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herazod\Desktop\2024\PERIODO DE PRUEBA\PLAN DE ACCION SEGUNDO SEMESTRE 2024\REPORTE 30 DE AGOSTO\"/>
    </mc:Choice>
  </mc:AlternateContent>
  <xr:revisionPtr revIDLastSave="0" documentId="13_ncr:1_{B15A6D6A-3F65-4569-BDE5-3399363BE152}" xr6:coauthVersionLast="47" xr6:coauthVersionMax="47" xr10:uidLastSave="{00000000-0000-0000-0000-000000000000}"/>
  <bookViews>
    <workbookView xWindow="180" yWindow="1950" windowWidth="28620" windowHeight="1200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ESTRATÉGICO'!$A$1:$T$7</definedName>
    <definedName name="_xlnm._FilterDatabase" localSheetId="3" hidden="1">'3. INVERSIÓN'!$A$8:$AT$81</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elda herazo dilson</author>
    <author>MISS ELDA</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K8" authorId="1" shapeId="0" xr:uid="{5280D175-57C7-438C-81F9-5B959AF9851C}">
      <text>
        <r>
          <rPr>
            <b/>
            <sz val="9"/>
            <color indexed="81"/>
            <rFont val="Tahoma"/>
            <family val="2"/>
          </rPr>
          <t>elda herazo dilson:</t>
        </r>
        <r>
          <rPr>
            <sz val="9"/>
            <color indexed="81"/>
            <rFont val="Tahoma"/>
            <family val="2"/>
          </rPr>
          <t xml:space="preserve">
NO ES ACUMULATIVO</t>
        </r>
      </text>
    </comment>
    <comment ref="K9" authorId="1" shapeId="0" xr:uid="{E60E5C70-C46D-4C5A-A015-AF5488AC5115}">
      <text>
        <r>
          <rPr>
            <b/>
            <sz val="9"/>
            <color indexed="81"/>
            <rFont val="Tahoma"/>
            <family val="2"/>
          </rPr>
          <t>elda herazo dilson:</t>
        </r>
        <r>
          <rPr>
            <sz val="9"/>
            <color indexed="81"/>
            <rFont val="Tahoma"/>
            <family val="2"/>
          </rPr>
          <t xml:space="preserve">
NO ES ACUMULATIVO</t>
        </r>
      </text>
    </comment>
    <comment ref="K14" authorId="1" shapeId="0" xr:uid="{689AFA07-D79A-471D-9C80-59BDB8139CB2}">
      <text>
        <r>
          <rPr>
            <b/>
            <sz val="9"/>
            <color indexed="81"/>
            <rFont val="Tahoma"/>
            <family val="2"/>
          </rPr>
          <t>elda herazo dilson:</t>
        </r>
        <r>
          <rPr>
            <sz val="9"/>
            <color indexed="81"/>
            <rFont val="Tahoma"/>
            <family val="2"/>
          </rPr>
          <t xml:space="preserve">
NO ES ACUMULATIVO</t>
        </r>
      </text>
    </comment>
    <comment ref="K23" authorId="1" shapeId="0" xr:uid="{01612B92-BB79-4271-A6F3-DE69435D855B}">
      <text>
        <r>
          <rPr>
            <b/>
            <sz val="9"/>
            <color indexed="81"/>
            <rFont val="Tahoma"/>
            <family val="2"/>
          </rPr>
          <t>elda herazo dilson:</t>
        </r>
        <r>
          <rPr>
            <sz val="9"/>
            <color indexed="81"/>
            <rFont val="Tahoma"/>
            <family val="2"/>
          </rPr>
          <t xml:space="preserve">
NO ES ACUMULATIVO</t>
        </r>
      </text>
    </comment>
    <comment ref="K32" authorId="2" shapeId="0" xr:uid="{803094C0-49FD-4A68-8417-37E1111AC777}">
      <text>
        <r>
          <rPr>
            <b/>
            <sz val="9"/>
            <color indexed="81"/>
            <rFont val="Tahoma"/>
            <family val="2"/>
          </rPr>
          <t>MISS ELDA:</t>
        </r>
        <r>
          <rPr>
            <sz val="9"/>
            <color indexed="81"/>
            <rFont val="Tahoma"/>
            <family val="2"/>
          </rPr>
          <t xml:space="preserve">
NO ES ACUMULATIVO</t>
        </r>
      </text>
    </comment>
    <comment ref="K48" authorId="1" shapeId="0" xr:uid="{E7585742-506D-435A-B660-D20A4E1C935A}">
      <text>
        <r>
          <rPr>
            <b/>
            <sz val="9"/>
            <color indexed="81"/>
            <rFont val="Tahoma"/>
            <family val="2"/>
          </rPr>
          <t>elda herazo dilson:</t>
        </r>
        <r>
          <rPr>
            <sz val="9"/>
            <color indexed="81"/>
            <rFont val="Tahoma"/>
            <family val="2"/>
          </rPr>
          <t xml:space="preserve">
NO ES ACUMULATIVO</t>
        </r>
      </text>
    </comment>
    <comment ref="K50" authorId="1" shapeId="0" xr:uid="{1F1E28B0-B532-492B-B598-0CA37F9CDFFB}">
      <text>
        <r>
          <rPr>
            <b/>
            <sz val="9"/>
            <color indexed="81"/>
            <rFont val="Tahoma"/>
            <family val="2"/>
          </rPr>
          <t>elda herazo dilson:</t>
        </r>
        <r>
          <rPr>
            <sz val="9"/>
            <color indexed="81"/>
            <rFont val="Tahoma"/>
            <family val="2"/>
          </rPr>
          <t xml:space="preserve">
NO ES ACUMULATIVO</t>
        </r>
      </text>
    </comment>
    <comment ref="K52" authorId="1" shapeId="0" xr:uid="{9E3B9FD8-E5A8-4E66-BD71-CA101270F330}">
      <text>
        <r>
          <rPr>
            <b/>
            <sz val="9"/>
            <color indexed="81"/>
            <rFont val="Tahoma"/>
            <family val="2"/>
          </rPr>
          <t>elda herazo dilson:</t>
        </r>
        <r>
          <rPr>
            <sz val="9"/>
            <color indexed="81"/>
            <rFont val="Tahoma"/>
            <family val="2"/>
          </rPr>
          <t xml:space="preserve">
NO ES ACUMULATIVO</t>
        </r>
      </text>
    </comment>
    <comment ref="K53" authorId="1" shapeId="0" xr:uid="{7F36877C-3DED-4C8B-AD20-55E106ABB6DD}">
      <text>
        <r>
          <rPr>
            <b/>
            <sz val="9"/>
            <color indexed="81"/>
            <rFont val="Tahoma"/>
            <family val="2"/>
          </rPr>
          <t>elda herazo dilson:</t>
        </r>
        <r>
          <rPr>
            <sz val="9"/>
            <color indexed="81"/>
            <rFont val="Tahoma"/>
            <family val="2"/>
          </rPr>
          <t xml:space="preserve">
NO ES AUMULATIVA</t>
        </r>
      </text>
    </comment>
    <comment ref="K55" authorId="1" shapeId="0" xr:uid="{AE34D61C-C6AC-47A3-8F53-60DE8D48FB66}">
      <text>
        <r>
          <rPr>
            <b/>
            <sz val="9"/>
            <color indexed="81"/>
            <rFont val="Tahoma"/>
            <family val="2"/>
          </rPr>
          <t>elda herazo dilson:</t>
        </r>
        <r>
          <rPr>
            <sz val="9"/>
            <color indexed="81"/>
            <rFont val="Tahoma"/>
            <family val="2"/>
          </rPr>
          <t xml:space="preserve">
NO ES ACUMULATIVO</t>
        </r>
      </text>
    </comment>
    <comment ref="K57" authorId="1" shapeId="0" xr:uid="{926C948F-398F-4FE1-98D7-231E511124CC}">
      <text>
        <r>
          <rPr>
            <b/>
            <sz val="9"/>
            <color indexed="81"/>
            <rFont val="Tahoma"/>
            <family val="2"/>
          </rPr>
          <t>elda herazo dilson:</t>
        </r>
        <r>
          <rPr>
            <sz val="9"/>
            <color indexed="81"/>
            <rFont val="Tahoma"/>
            <family val="2"/>
          </rPr>
          <t xml:space="preserve">
NO ES ACUMULATIVO</t>
        </r>
      </text>
    </comment>
    <comment ref="K59" authorId="1" shapeId="0" xr:uid="{215096D3-069D-4165-A6C1-DF16EAB2075F}">
      <text>
        <r>
          <rPr>
            <b/>
            <sz val="9"/>
            <color indexed="81"/>
            <rFont val="Tahoma"/>
            <family val="2"/>
          </rPr>
          <t>elda herazo dilson:</t>
        </r>
        <r>
          <rPr>
            <sz val="9"/>
            <color indexed="81"/>
            <rFont val="Tahoma"/>
            <family val="2"/>
          </rPr>
          <t xml:space="preserve">
NO ES ACUMULATIVO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N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C8" authorId="1" shapeId="0" xr:uid="{8E398F8D-A793-4719-97AD-A0C63BD4DCF3}">
      <text>
        <r>
          <rPr>
            <sz val="9"/>
            <color indexed="81"/>
            <rFont val="Tahoma"/>
            <family val="2"/>
          </rPr>
          <t xml:space="preserve">VER ANEXO 1
</t>
        </r>
      </text>
    </comment>
    <comment ref="AD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<sst xmlns="http://schemas.openxmlformats.org/spreadsheetml/2006/main" count="3114" uniqueCount="1015">
  <si>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</si>
  <si>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</si>
  <si>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</si>
  <si>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</si>
  <si>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</si>
  <si>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</si>
  <si>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</si>
  <si>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</si>
  <si>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</si>
  <si>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</si>
  <si>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</si>
  <si>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</si>
  <si>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</si>
  <si>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</si>
  <si>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</si>
  <si>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</si>
  <si>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</si>
  <si>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</si>
  <si>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</si>
  <si>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</si>
  <si>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</si>
  <si>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</si>
  <si>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</si>
  <si>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</si>
  <si>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</si>
  <si>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</si>
  <si>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</si>
  <si>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</si>
  <si>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</si>
  <si>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</si>
  <si>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</si>
  <si>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</si>
  <si>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</si>
  <si>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</si>
  <si>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</si>
  <si>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</si>
  <si>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</si>
  <si>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</si>
  <si>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</si>
  <si>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</si>
  <si>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</si>
  <si>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</si>
  <si>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</si>
  <si>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</si>
  <si>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</si>
  <si>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</si>
  <si>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</si>
  <si>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</si>
  <si>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</si>
  <si>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</si>
  <si>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</si>
  <si>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</si>
  <si>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</si>
  <si>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</si>
  <si>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</si>
  <si>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</si>
  <si>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</si>
  <si>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</si>
  <si>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</si>
  <si>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</si>
  <si>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</si>
  <si>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</si>
  <si>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</si>
  <si>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</si>
  <si>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</si>
  <si>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</si>
  <si>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</si>
  <si>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</si>
  <si>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</si>
  <si>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</si>
  <si>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</si>
  <si>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</si>
  <si>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</si>
  <si>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</si>
  <si>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</si>
  <si>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</si>
  <si>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</si>
  <si>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</si>
  <si>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</si>
  <si>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</si>
  <si>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</si>
  <si>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</si>
  <si>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</si>
  <si>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</si>
  <si>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</si>
  <si>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</si>
  <si>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</si>
  <si>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</si>
  <si>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</si>
  <si>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</si>
  <si>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</si>
  <si>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</si>
  <si>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</si>
  <si>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</si>
  <si>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</si>
  <si>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</si>
  <si>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</si>
  <si>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</si>
  <si>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</si>
  <si>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</si>
  <si>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</si>
  <si>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</si>
  <si>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</si>
  <si>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</si>
  <si>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</si>
  <si>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</si>
  <si>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</si>
  <si>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</si>
  <si>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</si>
  <si>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</si>
  <si>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</si>
  <si>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</si>
  <si>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</si>
  <si>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</si>
  <si>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</si>
  <si>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</si>
  <si>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</si>
  <si>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</si>
  <si>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</si>
  <si>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</si>
  <si>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</si>
  <si>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</si>
  <si>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</si>
  <si>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</si>
  <si>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</si>
  <si>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</si>
  <si>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</si>
  <si>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</si>
  <si>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</si>
  <si>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</si>
  <si>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</si>
  <si>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</si>
  <si>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</si>
  <si>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</si>
  <si>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</si>
  <si>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</si>
  <si>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</si>
  <si>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</si>
  <si>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</si>
  <si>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</si>
  <si>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</si>
  <si>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</si>
  <si>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</si>
  <si>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</si>
  <si>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</si>
  <si>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</si>
  <si>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</si>
  <si>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</si>
  <si>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</si>
  <si>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</si>
  <si>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</si>
  <si>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</si>
  <si>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</si>
  <si>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</si>
  <si>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</si>
  <si>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</si>
  <si>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</si>
  <si>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</si>
  <si>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</si>
  <si>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</si>
  <si>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</si>
  <si>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</si>
  <si>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</si>
  <si>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</si>
  <si>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</si>
  <si>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</si>
  <si>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</si>
  <si>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</si>
  <si>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</si>
  <si>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</si>
  <si>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</si>
  <si>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</si>
  <si>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</si>
  <si>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</si>
  <si>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</si>
  <si>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</si>
  <si>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</si>
  <si>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</si>
  <si>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</si>
  <si>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</si>
  <si>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</si>
  <si>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</si>
  <si>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</si>
  <si>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</si>
  <si>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</si>
  <si>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</si>
  <si>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</si>
  <si>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</si>
  <si>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</si>
  <si>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</si>
  <si>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</si>
  <si>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</si>
  <si>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</si>
  <si>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</si>
  <si>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</si>
  <si>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</si>
  <si>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</si>
  <si>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</si>
  <si>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</si>
  <si>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</si>
  <si>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</si>
  <si>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</si>
  <si>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</si>
  <si>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</si>
  <si>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</si>
  <si>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</si>
  <si>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</si>
  <si>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</si>
  <si>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</si>
  <si>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</si>
  <si>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GESTIÓN DEL RIESGO DE DESASTRES</t>
  </si>
  <si>
    <t>TRAZADOR PRESUPUESTAL</t>
  </si>
  <si>
    <t>EQUIDAD DE LA MUJER</t>
  </si>
  <si>
    <t>CONSTRUCCIÓN DE PAZ</t>
  </si>
  <si>
    <t>DESPLAZADOS</t>
  </si>
  <si>
    <t>VÍCTIMAS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</si>
  <si>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</si>
  <si>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</si>
  <si>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</si>
  <si>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</si>
  <si>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</si>
  <si>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</si>
  <si>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</si>
  <si>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</si>
  <si>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</si>
  <si>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</si>
  <si>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</si>
  <si>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SECRETARIA DEL INTERIOR Y CONVIVENCIA CIUDADANA</t>
  </si>
  <si>
    <t>SEGURIDAD HUMANA</t>
  </si>
  <si>
    <t xml:space="preserve"> Seguridad Ciudadana y Orden Público </t>
  </si>
  <si>
    <t>Construccion de paz, Derechos Humanos y Convivencia</t>
  </si>
  <si>
    <t>Atención Integral a Grupos de Especial Protección</t>
  </si>
  <si>
    <t>Reducir tasa de homicidio a 18  por cada cien mil habitantes</t>
  </si>
  <si>
    <t>Reducir tasa de hurto a personas  a 550  por cada cien mil habitantes</t>
  </si>
  <si>
    <t>Reducir numero de extorsiones a 90</t>
  </si>
  <si>
    <t>Reducir el t iempo de respuesta del cuerpo de Bomberos a 8 minutos</t>
  </si>
  <si>
    <t>Ampliar en un 100% la cobertura de respuesta acuatica del cuerpo de Bomberos</t>
  </si>
  <si>
    <t>Reducir el número de casos de lesiones personales a 2000</t>
  </si>
  <si>
    <t>Reducir  Tasa de violencia contra niños, niñas y adolescentes a 160,1 por cada cien mil habitantes</t>
  </si>
  <si>
    <t xml:space="preserve">Reducir  número de casos de abuso sexual a menores a 250 </t>
  </si>
  <si>
    <t>Reducir  número de casos de violencia de género a 1000</t>
  </si>
  <si>
    <t>Incrementar en 3,58 la proporcion de victimas que superan situción de vulnerabilidad</t>
  </si>
  <si>
    <t xml:space="preserve">Atender  con ayuda humanitaria inmediata  al 100% de victimas que cumplan con requisitos de ley para acceder a la medida </t>
  </si>
  <si>
    <t>N/A</t>
  </si>
  <si>
    <t>Incrementar a 25% el porcentaje de   poblacion migrante, colombianos,  retornados y de acogida atendida en el cetro migrante.</t>
  </si>
  <si>
    <t xml:space="preserve"> PLAN ESTRATÉGICO DE SEGURIDAD INTEGRAL TITAN 24</t>
  </si>
  <si>
    <t xml:space="preserve"> EL CUERPO DE BOMBEROS AVANZA</t>
  </si>
  <si>
    <t>CARTAGENA AVANZA EN CONVIVENCIA</t>
  </si>
  <si>
    <t>AVANZANDO EN EL FORTALECIMIENTO DE CASAS DE JUSTICIA, COMISARÍAS DE FAMILIA E INSPECCIONES DE POLICÍA</t>
  </si>
  <si>
    <t>ATENCIÓN INTEGRAL A JÓVENES EN SITUACIÓN DE RIESGO SOCIAL</t>
  </si>
  <si>
    <t>ASISTENCIA, ATENCIÓN Y REPARACIÓN EFECTIVA E INTEGRAL A LAS VÍCTIMAS DEL CONFLICTO ARMADO</t>
  </si>
  <si>
    <t>DERECHOS HUMANOS PARA LA VIDA DIGNA</t>
  </si>
  <si>
    <t>SISTEMA PENITENCIARIO Y CARCELARIO EN EL MARCO DE LOS DERECHOS HUMANOS</t>
  </si>
  <si>
    <t>ATENCIÓN INTEGRAL AL MIGRANTE</t>
  </si>
  <si>
    <t xml:space="preserve">Equipos para la seguridad y la convivencia conformados
</t>
  </si>
  <si>
    <t>Organismos de Seguridad dotados  y
con servicios en el marco del PISCC 2024-2027</t>
  </si>
  <si>
    <t>Politica publica de seguridad humana integral formulada</t>
  </si>
  <si>
    <t>Estaciones de bomberos nuevas construidas</t>
  </si>
  <si>
    <t>Estaciones de bomberos adecuadas</t>
  </si>
  <si>
    <t>Número de máquinas extintoras del Cuerpo de Bomberos para la atención de emergencias</t>
  </si>
  <si>
    <t>Centro de traslado para la protección inmediata de las mujeres víctimas de cualquier forma de violencias creado y en funcionamiento en el Distrito</t>
  </si>
  <si>
    <t>Entornos urbanos para la convivencia recuperados y mantenidos</t>
  </si>
  <si>
    <t>Escuelas de formación para la convivencia ciudadana creadas</t>
  </si>
  <si>
    <t>Número de Comisarías de Familia en operación en el Distrito</t>
  </si>
  <si>
    <t>Número de Comisarías de Familia móviles creadas y en operación en el Distrito</t>
  </si>
  <si>
    <t>Número de mujeres vinculadas con la estrategia “Trasmallo de Mujeres Violetas por la Paz”</t>
  </si>
  <si>
    <t>Sistemas de información local implementados para los operadores de justicia</t>
  </si>
  <si>
    <t>Número de Casas de Justicia en operación en el Distrito</t>
  </si>
  <si>
    <t>Centros de Conciliación en Equidad y/o Derecho creados en las Casas de Justicia</t>
  </si>
  <si>
    <t>Inspecciones de Policía dotadas técnica y operativamente</t>
  </si>
  <si>
    <t>Adolescentes y jóvenes vinculados con la estrategia “Laboratorios de Paz” para la prevención del reclutamiento, uso y utilización por parte de los GDO</t>
  </si>
  <si>
    <t>Jornadas de mediación y desarme con grupos juveniles inmersos en dinámicas de violencia desarrolladas</t>
  </si>
  <si>
    <t>Adolescentes y jóvenes vinculados a la estrategia “Proyectos de Vida Libres de Violencia” para la prevención del reclutamiento, uso y utilización por parte de los GDO</t>
  </si>
  <si>
    <t>Estrategias de atención a adolescentes y jóvenes egresados del Sistema de Responsabilidad Penal Adolescentes implementadas</t>
  </si>
  <si>
    <t>Unidades productivas entregadas a personas víctimas del conflicto</t>
  </si>
  <si>
    <t>Personas víctimas del conflicto que acceden a programas de atención psicosocial y salud mental</t>
  </si>
  <si>
    <t>Personas víctimas con ayuda humanitaria inmediata</t>
  </si>
  <si>
    <t>Personas víctimas con ayuda inmediata mediante albergue</t>
  </si>
  <si>
    <t>Representante s de la mesa de víctimas en el Distrito con incentivos técnicos y logísticos para su participación.</t>
  </si>
  <si>
    <t>Museo de Memoria Histórica construido y dotado</t>
  </si>
  <si>
    <t>Monumento histórico construido en cumplimientoalauto A I068 de la JEP</t>
  </si>
  <si>
    <t>Plan de retorno y reubicaciones de Villas de Aranjuez concertado e implementado</t>
  </si>
  <si>
    <t>Plan Distrital de prevención y protección de violaciones graves a los derechos humanos y derecho  internacional humanitario implementado</t>
  </si>
  <si>
    <t>Plan de acción territorial - PAT actualizado , aprobado e implementado</t>
  </si>
  <si>
    <t xml:space="preserve">Plan de Contingencia formulado </t>
  </si>
  <si>
    <t>Plan integral de reparación colectiva de la liga de mujeres desplazadas concertado e implementado</t>
  </si>
  <si>
    <t>Consejo de Paz , Reconciliación , Convivencia y DDHH en el Distrito de Cartagena con plan de acción implementado</t>
  </si>
  <si>
    <t>Iniciativas de memoria histórica apoyadas</t>
  </si>
  <si>
    <t>Acciones de difusión de las recomendaciones de la Comisión para el esclarecimiento de la verdad , la convivencia y la no repetición implementadas</t>
  </si>
  <si>
    <t>Acciones de articulación con la Unidad de Búsqueda de Personas dadas por DesaparecidasUBPD implementadas</t>
  </si>
  <si>
    <t>Medidas de satisfacción y memoria histórica ejecutadas</t>
  </si>
  <si>
    <t xml:space="preserve">Sede propia para la Mesa Distrital de Víctimas garantizada </t>
  </si>
  <si>
    <t>Estrategia de oferta de atención interinstitucional del Distrito en el Centro Regional de Atención a Víctimas implementada</t>
  </si>
  <si>
    <t>Estrategias de promoción de la garantía de derechos implementadas</t>
  </si>
  <si>
    <t>Solicitudes de medidas de protección preventiva atendidas</t>
  </si>
  <si>
    <t>Grupos de gestores y gestoras de Derechos Humanos creados</t>
  </si>
  <si>
    <t>Casa de acogida para víctimas y sobrevivientes de la trata de personas y mendicidad forzada creada y en funcionamiento</t>
  </si>
  <si>
    <t>Número de estrategias implementadas para la prevención de casos de víctimas de trata de personas</t>
  </si>
  <si>
    <t>Instancias institucionales creadas para la atención y garantía del derecho de libertad religiosa en el Distrito</t>
  </si>
  <si>
    <t>Población víctima y sobreviviente de la trata de personas atendida</t>
  </si>
  <si>
    <t>Personas en proceso de reintegración y reincorporación vinculadas para la reinserción social y comunitaria y de participación</t>
  </si>
  <si>
    <t>Ruta de protección preventiva para líderes amenazados en el Distrito implementada</t>
  </si>
  <si>
    <t>Establecimiento de reclusión distrital para personas privadas de la libertad femeninas y masculinas operando en un inmueble del Distrito</t>
  </si>
  <si>
    <t>Personas privadas de la libertad vinculadas a programas psicosociales</t>
  </si>
  <si>
    <t>Convenio con el INPEC suscrito anualmente</t>
  </si>
  <si>
    <t>Centro Intégrate mejorado técnica y tecnológicamente</t>
  </si>
  <si>
    <t>Número de jornadas extramurales de atención integral a la población migrante desarrolladas</t>
  </si>
  <si>
    <t>Conformar un (1) Equipo Interdisciplinario para articulación y coordinación de
estrategias de seguridad y un (1) Equipo Operativo de Gestores de Convivencia</t>
  </si>
  <si>
    <t>Dotar y proveer de servicios a cinco (5) organismos de seguridad en el marco del PISCC 2024-2027</t>
  </si>
  <si>
    <t>Formular (1) politica publica de seguridad humana integral</t>
  </si>
  <si>
    <t>Construir una (1) Estación de Bomberos nueva</t>
  </si>
  <si>
    <t>Adecuar una (1) Estación de Bomberos</t>
  </si>
  <si>
    <t>Incrementar a ocho (8) el número de máquinas extintoras del Cuerpo de Bomberos para la atención de emergencias</t>
  </si>
  <si>
    <t>Crear y poner en funcionamiento un (1) Centro de Traslado por Protección-CTP en el Distrito</t>
  </si>
  <si>
    <t>Recuperar y mantener veinte (20) entornos urbanos para la convivencia en el Distrito</t>
  </si>
  <si>
    <t>Crear doce (12) escuelas de formación para la convivencia ciudadana en el Distrito</t>
  </si>
  <si>
    <t>Incrementar a ocho (8) el número de Comisarías de Familia operando en el Distrito</t>
  </si>
  <si>
    <t>Crear y poner en funcionamiento una (1) Comisaría de Familia móvil en el Distrito</t>
  </si>
  <si>
    <t>Vincular a mil doscientos (1.200) mujeres con la estrategia “Trasmallo de Mujeres Violetas por la Paz”</t>
  </si>
  <si>
    <t>Implementar un (1) sistema de información local de las Comisarías de Familia del Distrito y un (1) sistema de información local de las Inspecciones de Policía</t>
  </si>
  <si>
    <t>Incrementar a cinco (5) el número de Casas de Justicia en</t>
  </si>
  <si>
    <t>Crear cinco (5) Centros de Conciliación en Equidad y/o Derecho en las Casas de Justicia del Distrito</t>
  </si>
  <si>
    <t>Dotar treinta y tres (33) Inspecciones de Policía técnica, tecnológica y operativamente.</t>
  </si>
  <si>
    <t>Vincular a dos mil quinientos (2.500) jóvenes a la estrategia “Laboratorios De Paz” para la prevención del reclutamiento por parte de los GDO</t>
  </si>
  <si>
    <t>Desarrollar cuatro (4) jornadas de mediación y desarme con grupos juveniles inmersos en dinámicas de violencias</t>
  </si>
  <si>
    <t>Vincular a dos mil quinientos (2.500) adolescentes y jóvenes a la estrategia “Proyectos de Vida Libres de Violencia” para la prevención del reclutamiento, uso y utilización por parte de los GDO</t>
  </si>
  <si>
    <t>Implementar cuatro (4) estrategias de atención a adolescentes y jóvenes egresados del Sistema de Responsabilidad Penal Adolescente</t>
  </si>
  <si>
    <t>Entregar mil (1.000) unidades productivas a personas víctimas del conflicto</t>
  </si>
  <si>
    <t>Vincular a mil (1.000) personas víctimas del conflicto a programas de atención psicosocial y salud mental</t>
  </si>
  <si>
    <t xml:space="preserve">Atender a la totalidad de personas víctimas que cumplan con los requisitos de ley para acceder a la medida de ayuda humanitaria inmediata
</t>
  </si>
  <si>
    <t xml:space="preserve">Atender a la totalidad de personas víctimas que cumplan con los requisitos de ley para acceder a la medida de ayuda humanitaria inmediata mediante albergue
</t>
  </si>
  <si>
    <t>Mantener los incentivos técnicos y logísticos de participación a la totalidad de los representantes de la población víctima en la Mesa Distrital de Víctimas de Cartagena.</t>
  </si>
  <si>
    <t>Construir y dotar un (1) Museo de Memoria Histórica</t>
  </si>
  <si>
    <t>Construir un (1) monumento histórico en cumplimiento del auto AI 068 de la Jurisdicción Especial para la Paz</t>
  </si>
  <si>
    <t>Concertar e implementar un (1) Plan de Retorno y reubicación de Villas de Aranjuez</t>
  </si>
  <si>
    <t xml:space="preserve">Implementar un (1) Plan Distrital de prevención y protección de violaciones graves a los derechos humanos y derecho internacional humanitario
</t>
  </si>
  <si>
    <t>Actualizar, aprobar e implementar un (1) Plan de Acción Territorial -PAT</t>
  </si>
  <si>
    <t>formular 1 plan de Contingencia para la atención inmediata de víctima en el distrito de cartagena</t>
  </si>
  <si>
    <t>Implementar un (1) Plan Integral de Reparación Colectiva de la Liga de Mujeres Desplazadas</t>
  </si>
  <si>
    <t>Implementar el plan de acción de un (1) Consejo de Paz, Reconciliación, Convivencia y DDHH en el Distrito</t>
  </si>
  <si>
    <t>Asistir ocho (8) iniciativas de memoria histórica</t>
  </si>
  <si>
    <t>Implementar cuatro (4) acciones de difusión de las recomendaciones de la Comisión para el Esclarecimiento de la Verdad, la Convivencia y la no repetición</t>
  </si>
  <si>
    <t>Implementar ocho (8) acciones de articulación con la Unidad de Búsqueda de Personas dadas por Desaparecidas -UBPD para impulsar la búsqueda de personas dadas por desaparecidas en el marco del conflicto armado</t>
  </si>
  <si>
    <t>Ejecutar dos (2) medidas de memoria histórica para población víctima</t>
  </si>
  <si>
    <t>Garantizar una (1) Sede de mesa de propia para la mesa de Distrital de Victimas</t>
  </si>
  <si>
    <t>Implementar una (1) estrategia de oferta de atención interinstitucional del Distrito en el Centro Regional de Atención a Víctimas</t>
  </si>
  <si>
    <t>Implementar ocho (8) estrategias de promoción de la garantía de derechos</t>
  </si>
  <si>
    <t>Atender la totalidad de las solicitudes de medidas de protección preventiva</t>
  </si>
  <si>
    <t>Crear nueve (9) grupos de gestores y gestoras de Derechos Humanos</t>
  </si>
  <si>
    <t>Crear y poner en funcionamiento una (1) casa de acogida para víctimas y sobrevivientes de la trata de personas y mendicidad forzada</t>
  </si>
  <si>
    <t>Implementar cuatro (4) estrategias de prevención de casos de víctimas de trata de personas</t>
  </si>
  <si>
    <t>Mantener una (1) instancia institucional para atención y garantía del derecho de libertad religiosa en el Distrito</t>
  </si>
  <si>
    <t>Atender a la totalidad de víctimas sobrevivientes de explotación sexual y de mendicidad forzada</t>
  </si>
  <si>
    <t>Vincular a ochenta y seis (86) personas en proceso de reintegración y reincorporación a beneficios para la reinserción social y comunitaria y de participación</t>
  </si>
  <si>
    <t>Implementar una (1) ruta de protección preventiva para líderes amenazados en el Distrito</t>
  </si>
  <si>
    <t>Poner en operación un (1) establecimiento de reclusión distrital para personas privadas de la libertad femeninas y masculinas en un inmueble del Distrito</t>
  </si>
  <si>
    <t>Vincular a ciento cincuenta (150) personas privadas de la libertad a programas psicosociales</t>
  </si>
  <si>
    <t>Suscribir anualmente (1) convenio con el INPEC</t>
  </si>
  <si>
    <t>Mejorar técnica y tecnológicamente un (1) Centro Intégrate</t>
  </si>
  <si>
    <t>Desarrollar dos (2) jornadas extramurales anuales de atención integral a la población migrante</t>
  </si>
  <si>
    <t xml:space="preserve">número </t>
  </si>
  <si>
    <t>ND</t>
  </si>
  <si>
    <t xml:space="preserve">3 estaciones de bomberos existentes en el Distrito </t>
  </si>
  <si>
    <t xml:space="preserve">Estación de Bomberos de Bocagrande que no cumple con las condiciones técnicas para la prestación de servicios bomberiles terrestres y acuáticos </t>
  </si>
  <si>
    <t xml:space="preserve">6 máquinas extintoras del Cuerpo de Bomberos para 
la atención de emergencias </t>
  </si>
  <si>
    <t xml:space="preserve">Cartagena no cuenta con un Centro de Traslado por Protección-CTP como determina el Art. 155 de la Ley 1801 de 2016 y el Art. 40 de la ley </t>
  </si>
  <si>
    <t>6 Comisarías de Familia operando  en el Distrito</t>
  </si>
  <si>
    <t>3 Casas de Justicia en operación en el Distrito</t>
  </si>
  <si>
    <t xml:space="preserve">3 Casas de Justicia operando sin Centros de Conciliación en Equidad y/o Derecho </t>
  </si>
  <si>
    <t xml:space="preserve">33 inspecciones de Policía operando con deficiencias técnicas y operativas </t>
  </si>
  <si>
    <t xml:space="preserve">33.028 víctimas con necesidad de atención </t>
  </si>
  <si>
    <t xml:space="preserve">13.982 víctimas del conflicto armado vinculadas a programas de atención psicosocial y salud mental </t>
  </si>
  <si>
    <t xml:space="preserve">114 personas víctimas con ayuda humanitaria inmediata </t>
  </si>
  <si>
    <t xml:space="preserve">114 personas víctimas con ayuda humanitaria inmediata a corte 2023 </t>
  </si>
  <si>
    <t xml:space="preserve">22 representantes de la Mesa Distrital de 
Víctimas a los que se les garantizó la participación </t>
  </si>
  <si>
    <t xml:space="preserve">1 Plan de Retorno y reubicación de Villas de Aranjuez formulado y aprobado en CJT en el año 2015 </t>
  </si>
  <si>
    <t xml:space="preserve">1 Plan Distrital de prevención y protección de violaciones graves a los derechos humanos y derecho internacional humanitario formulado para el cuatrienio 2020-2023 </t>
  </si>
  <si>
    <t xml:space="preserve">Un Plan de Acción Territorial - PAT vigente para el cuatrienio 2020-2023 </t>
  </si>
  <si>
    <t xml:space="preserve">Un Plan de Contingencia para el cuatrienio 2020-2023 </t>
  </si>
  <si>
    <t xml:space="preserve">Un Plan Integral de Reparación Colectiva de la Liga de Mujeres Desplazadas aprobado por CJT del Distrito en el año  2018 </t>
  </si>
  <si>
    <t>Un Consejo de Paz, Reconciliación, Convivencia y DDHH en el Distrito de Cartagena creado mediante 
Acuerdo 088 de 27 de diciembre de 2021.</t>
  </si>
  <si>
    <t xml:space="preserve">8 acciones afirmativas de reconocimiento de memoria histórica 
asistidas a corte 2023 </t>
  </si>
  <si>
    <t>8 acciones afirmativas de reconocimiento de memoria histórica</t>
  </si>
  <si>
    <t xml:space="preserve">64 solicitudes atendidas en 2023 
</t>
  </si>
  <si>
    <t xml:space="preserve">Una instancia institucional creada en el Distrito: Comité Intersectorial de Libertad Religiosa creado mediante Decreto 0605 del 08 de junio del 2021 </t>
  </si>
  <si>
    <t xml:space="preserve">105 personas víctimas atendidas a corte 2023 (42 víctimas sobrevivientes de explotación sexual y 63 de mendicidad forzada) </t>
  </si>
  <si>
    <t xml:space="preserve">Cárcel Distrital y centros de detención transitoria funcionando de manera provisional en inmuebles en calidad de arriendo 
</t>
  </si>
  <si>
    <t xml:space="preserve">Último convenio con el INPEC suscrito en 2023 </t>
  </si>
  <si>
    <t xml:space="preserve">Centro Intégrate operando en Cartagena </t>
  </si>
  <si>
    <t xml:space="preserve">12.318 personas caracterizadas en el Centro Intégrate a corte de 
noviembre de 2023 </t>
  </si>
  <si>
    <t xml:space="preserve">16. Paz , justicia e instiuciones solcidas </t>
  </si>
  <si>
    <t xml:space="preserve">10.  reduccion de las desigualdades 
16. Paz , justicia e instiuciones solcidas </t>
  </si>
  <si>
    <t>1. Garantizar la Seguridad Humana en el Distrito de Cartagena de Indias, a través de la implementación de estrategias focalizadas y programas de apoyo integral para reducir las tasas de homicidios, mortalidad materna e infantil, violencia de género, pobreza extrema e inseguridad alimentaria, para proteger la vida de todos los ciudadanos de todo lo que lo ponga en riesgo, durante el período de gobierno 2024-2027.</t>
  </si>
  <si>
    <t xml:space="preserve">1.1.1 </t>
  </si>
  <si>
    <t xml:space="preserve">1.1.2 </t>
  </si>
  <si>
    <t xml:space="preserve">1.2.3 </t>
  </si>
  <si>
    <t xml:space="preserve">1.2.4 </t>
  </si>
  <si>
    <t xml:space="preserve">1.2.5 </t>
  </si>
  <si>
    <t xml:space="preserve">1.2.6 </t>
  </si>
  <si>
    <t xml:space="preserve">1.2.7 </t>
  </si>
  <si>
    <t xml:space="preserve">1.2.8 </t>
  </si>
  <si>
    <t xml:space="preserve">1.4.5 </t>
  </si>
  <si>
    <t>No tiene entregable en catalago de productos</t>
  </si>
  <si>
    <t>Obra civil</t>
  </si>
  <si>
    <t>documento de planeación validado</t>
  </si>
  <si>
    <t>Crear una escuela de formación para la convivencia ciudadana en el Distrito</t>
  </si>
  <si>
    <t>Vincular a doscientos (200) mujeres con la estrategia “Trasmallo de Mujeres Violetas por la Paz”</t>
  </si>
  <si>
    <t>Vincular a 625  adolescentes y jóvenes a la estrategia “Proyectos de Vida Libres de Violencia” para la prevención del reclutamiento, uso y utilización por parte de los GDO</t>
  </si>
  <si>
    <t>Implementar una (1) estrategia de atención a adolescentes y jóvenes egresados del Sistema de Responsabilidad Penal Adolescente</t>
  </si>
  <si>
    <t>Reducir el delito y el crimen en el Distrito de Cartagena de Indias</t>
  </si>
  <si>
    <t>Fortalecer las capacidades técnicas, logísticas y tecnológicas para la implementación del Plan Titán 24</t>
  </si>
  <si>
    <t>4501001 - Servicio de asistencia técnica</t>
  </si>
  <si>
    <t xml:space="preserve">FORTALECMIENTO DEL PLAN ESTRATÉGICO DE
SEGURIDAD INTEGRAL TITÁN EN EL DISTRITO DE CARTAGENA DE INDIAS </t>
  </si>
  <si>
    <t>Equipo Interdisciplinario para articulación y coordinación de estrategias de seguridad</t>
  </si>
  <si>
    <t>Junio 1 de 2024</t>
  </si>
  <si>
    <t>31 de diciembre de 2024</t>
  </si>
  <si>
    <t>Contratación de personal no especializado.</t>
  </si>
  <si>
    <t>Bruno Hernádez Ramos 
Secretario del Interior y convivencia ciudadana</t>
  </si>
  <si>
    <t>Contratación de personal idóneo con experiencia en seguridad</t>
  </si>
  <si>
    <t>SI</t>
  </si>
  <si>
    <t xml:space="preserve">PRESTACIÓN DE SERVICIOS PROFESIONALES Y DE APOYO A LA GESTIÓN </t>
  </si>
  <si>
    <t>Agosto de 2024</t>
  </si>
  <si>
    <t>ICLD</t>
  </si>
  <si>
    <t xml:space="preserve">1059626  habitantes de   Cartagena y visitantes. </t>
  </si>
  <si>
    <t>2.3.4501.1000.2024130010171</t>
  </si>
  <si>
    <t>2.3.4503.1000.2024130010044</t>
  </si>
  <si>
    <t>Fortalecer el Cuerpo Oficial de Bomberos de Cartagena para optimizar su nivel de anticipación y mitigación de incendios y otras calamidades conexas de cara al actual posicionamiento de la ciudad y sus proyecciones de crecimiento.</t>
  </si>
  <si>
    <t>Adecuar la estación de Bomberos de Bocagrande para que brinde respuestas terrestres y acuáticas.</t>
  </si>
  <si>
    <t>Dotar las tres estaciones de Bomberos existentes con maquinaria, equipos y demás dotaciones necesarias para su capacidad de gestión y desarrollo institucional.</t>
  </si>
  <si>
    <t>4503014 estaciones de bomberos adecuadas</t>
  </si>
  <si>
    <t>4503035 servicio prevención y control de incendios</t>
  </si>
  <si>
    <t>construcción de la estación de bomberos de bocagrande, adecuada para brindar respuestas terrestres y acuáticas del distrito de Cartagena</t>
  </si>
  <si>
    <t>contratar la adquisición de dos máquinas de bomberos tipo cisterna con sistema de bombeo para abastecimiento y extinción de incendios con destino al cuerpo oficial de bomberos Cartagena de indias, de acuerdo con las especificaciones técnicas requeridas</t>
  </si>
  <si>
    <t>contratar los servicios de mantenimiento preventivo y correctivo del sistema contraincendios de las máquinas de bomberos y del parque automotor pertenecientes al cuerpo oficial de bomberos de la alcaldía mayor de Cartagena</t>
  </si>
  <si>
    <t>diseño, suministro e implementación del sistema de comunicación de dos vías usando la infraestructura de red 4G, incluyendo dos centros de despacho que permitan la administración de los diferentes dispositivos que componen la red</t>
  </si>
  <si>
    <t>Dotar al cuerpo de Bomberos con el equipo humano administrativo, técnico y jurídico que soporte la gestión y desarrollo institucional</t>
  </si>
  <si>
    <t>Adquisición de herramientas, equipos y accesorios adecuados para la prestación de servicios bomberiles.</t>
  </si>
  <si>
    <t>FORTALECIMIENTO DEL CUERPO DE BOMBEROS DE CARTAGENA DE INDIAS</t>
  </si>
  <si>
    <t>Septiembre de 2024</t>
  </si>
  <si>
    <t>Retrasos en el cumplimiento del calendario de las obras de construcción de la  estación de Bomberos de Bocagrande.</t>
  </si>
  <si>
    <t>Bajo recaudo de la   sobre tasa bomberil</t>
  </si>
  <si>
    <t>Solicitar informes  trimestrales de  seguimiento a la interventoría
 técnica de la obra de  construcción de la estación de  Bomberos de Bocagrande.</t>
  </si>
  <si>
    <t>Solicitar informes  trimestrales de  seguimiento a la interventoría
 técnica de la obra de  construcción de la  estación de  Bomberos de Bocagrande</t>
  </si>
  <si>
    <t>Solicitar trimestralmente  certificación de recaudo de  la fuente sobre tasa  bomberil a la dirección  financiera de presupuesto  Distrital.</t>
  </si>
  <si>
    <t>Contratar obras de construcción de la estación de bomberos de bocagrande, adecuada para brindar respuestas terrestres y acuáticas del distrito de Cartagena</t>
  </si>
  <si>
    <t>Prestación de servicios  profesionales para acompañar la ejecución de las actividades del proyecto</t>
  </si>
  <si>
    <t>Adquirir  herramientas, equipos y accesorios adecuados para la prestación de servicios bomberiles</t>
  </si>
  <si>
    <t xml:space="preserve">contratar los servicios de mantenimiento preventivo y correctivo del sistema contraincendios de las maquinas de bomberos y del parque automotor pertenecientes al cuerpo oficial de bomberos de la alcaldia mayor de cartagena </t>
  </si>
  <si>
    <t>diseño, suministro e implementacion del sistema de comunicacion de dos vias usando la infraestructura de red 4g , incluyendo dos centros de despacho que permitan la administracion de los diferentes dsipositivos que componen la red</t>
  </si>
  <si>
    <t>Junio de 2024</t>
  </si>
  <si>
    <t>septiembre de 2024</t>
  </si>
  <si>
    <t>sobretasa bomberil</t>
  </si>
  <si>
    <t xml:space="preserve">Informe de los perativos  de seguridad realizados </t>
  </si>
  <si>
    <t>MEJORAMIENTO DE LA CONVIVENCIA CIUDADANA EN EL DISTRITO DE CARTAGENA DE INDIAS</t>
  </si>
  <si>
    <t>Mejorar la convivencia Ciudadana en el Distrito de Cartagena de Indias.</t>
  </si>
  <si>
    <t>Poner en funcionamiento el centro de Traslado por Protección (CTP) en el Distrito de Cartagena</t>
  </si>
  <si>
    <t>Recuperar entornos urbanos deteriorados para la convivencia en el Distrito de Cartagena</t>
  </si>
  <si>
    <t>Implementar las escuelas de formación para la convivencia ciudadana en el Distrito de Cartagena</t>
  </si>
  <si>
    <t>4501081Servicio de apoyo para la atención de contravenciones y solución de conflictos de convivencia ciudadana</t>
  </si>
  <si>
    <t>4501049 servicio de educación informal</t>
  </si>
  <si>
    <t>4501004 servicio de promoción de convivencia y no repetición</t>
  </si>
  <si>
    <t>Arriendo de bien inmueble para el funcionamiento del Centro de Traslado por Protección-CTP en el Distrito de Cartagena</t>
  </si>
  <si>
    <t>Realizar los trámites presupuestales que garanticen trasferir mensualmente el 15% para el funcionamiento e infraestructura del Registro Nacional de Medidas Correctivas.</t>
  </si>
  <si>
    <t xml:space="preserve">Realizar los trámites presupuestales que garanticen trasferir mensualmente el 15% para financiar el servicio de Policía en la modalidad de vigilancia. </t>
  </si>
  <si>
    <t xml:space="preserve"> Link  secop  con Informes de ejecución  de  los contratos de prestación de servicios suscritos</t>
  </si>
  <si>
    <t xml:space="preserve">   Link  secop  del Expediente contractual de las herramientas, equipos y accesorios adquiridos</t>
  </si>
  <si>
    <t xml:space="preserve">   Link secop del Expediente contractual del sistema de comunicación en adquirido  con  informes de ejecución.</t>
  </si>
  <si>
    <t>Link secop del  Expediente contractual  con los informes deI  mantenieminto realizado a las máquinas de bomberos y del parque automotor pertenecientes al cuerpo oficial de bomberos</t>
  </si>
  <si>
    <t xml:space="preserve">Link  secop Expediente contractual de las obras de adecuación de la estación de bomberos de bocagrande  </t>
  </si>
  <si>
    <t xml:space="preserve"> Link  secop   Expediente contractual de las máquinas de bomberos adquiridas </t>
  </si>
  <si>
    <t>Resoluciones de pago</t>
  </si>
  <si>
    <t xml:space="preserve">Resoluciones de pago a Policia </t>
  </si>
  <si>
    <t>Julio 1 de 2024</t>
  </si>
  <si>
    <t>Realizar un proceso de formación y sensibilización del código nacional de seguridad y convivencia dirigido a los actores de playa del sector turístico de bocagrande.</t>
  </si>
  <si>
    <t>Recuperación y mantenimiento de los entornos urbanos deteriorados</t>
  </si>
  <si>
    <t>Operativos contra las ocupaciones irregulares de los bienes fiscales, para dar cumplimiento a la medida correctiva de restitución impuesta por las inspecciones de policía del distrito de Cartagena</t>
  </si>
  <si>
    <t>Informe con evidencia fotografica del entono recuperado</t>
  </si>
  <si>
    <t>Link secop  del expediente contractual con 
Informes de  las atenciones realizadas en el CTP</t>
  </si>
  <si>
    <t>Link secop  del expediente contractual con 
Informes de  los operativos de recuperacion realizados</t>
  </si>
  <si>
    <t>Link secop  del expediente contractual con 
Informes de ejecución</t>
  </si>
  <si>
    <t>Realización de campañas de socialización y sensibilización del código nacional de seguridad y Convivencia.</t>
  </si>
  <si>
    <t>Realizar  proceso de formación y sensibilización del código nacional de seguridad y convivencia dirigido a los actores de playa del sector turístico de bocagrande.</t>
  </si>
  <si>
    <t>Recuperar y mantener  3 entornos urbanos para la convivencia en el Distrito</t>
  </si>
  <si>
    <t>Policia metropolitana</t>
  </si>
  <si>
    <t>Contratar servicios técnicos y logísticos para la organización y realización de campañas de socialización y sensibilización del código nacional de seguridad y
Convivencia.</t>
  </si>
  <si>
    <t>La asignación presupuestada no esté disponible en su totalidad</t>
  </si>
  <si>
    <t>Baja participación  en las escuelas de  formación para la
 convivencia ciudadana
 en Cartagena.</t>
  </si>
  <si>
    <t>Baja participación  en las escuelas de  formación para la
 convivencia ciudadana  en Cartagena.</t>
  </si>
  <si>
    <t>Realizar amplias  convocatorias y  jornadas de  sensibilización.</t>
  </si>
  <si>
    <t>Hacer seguimiento  al recaudo en la  fuente de financiación 
asignada al proyecto</t>
  </si>
  <si>
    <t>500  beneficiarios de los barrios Olaya, Torices, Pozón, Daniel Lemaitre y San francisco</t>
  </si>
  <si>
    <t>150 actores de playa del sector de bocagrande</t>
  </si>
  <si>
    <t xml:space="preserve"> habitantes de los sectores Chambacú, Henequén, San Francisco, Portales de Alicante y Villa Rosita</t>
  </si>
  <si>
    <t>CONTRATAR SERVICIOS LOGÍSTICOS PARA DESARROLLO DE LOS OPERATIVOS PERTINENTES DE OCUPACIÓN IRREGULARES DE BIENES FISCALES.</t>
  </si>
  <si>
    <t>Contratar  Arriendo de bien inmueble  para el funcionamiento integral  del CTP  Centro de Traslado por Protección-CTP</t>
  </si>
  <si>
    <t xml:space="preserve">multas código nacional de policía y convivencia </t>
  </si>
  <si>
    <t>2.3.4501.1000.2024130010179</t>
  </si>
  <si>
    <t>julio de 2024</t>
  </si>
  <si>
    <t>UCG 1</t>
  </si>
  <si>
    <t>UCG 5- UCG 2- UCG 3</t>
  </si>
  <si>
    <t>UCG 1 - UCG 15-UCG 3- UCG 6- UCG  11-</t>
  </si>
  <si>
    <t>Todas las UCG urbanas y rurales</t>
  </si>
  <si>
    <t xml:space="preserve">UCG 1  </t>
  </si>
  <si>
    <t xml:space="preserve">Todas las UCG urbanas y rurales </t>
  </si>
  <si>
    <t>Disminuir tasa de inseguridad marítima y terrestre en el distrito de Cartagena de indias.</t>
  </si>
  <si>
    <t xml:space="preserve">Fortalecer la Capacidad operacional para la realización de misiones de la Armada Nacional
</t>
  </si>
  <si>
    <t>4501029 - Servicio de apoyo financiero para proyectos de convivencia y seguridad ciudadana</t>
  </si>
  <si>
    <t>Dotar con activos marítimos (botes militares) a la fuerza naval del caribe – armada nacional</t>
  </si>
  <si>
    <t>Agosto 1 de 2024</t>
  </si>
  <si>
    <t>Incumplimiento de los contratistas para la entrega de los módulos y equipos</t>
  </si>
  <si>
    <t>Seguimiento riguroso de contratistas</t>
  </si>
  <si>
    <t>Adquirir  un (1) activo maritimo  (BOTE MARITIMO) a la Fuerza Naval del Caribe Armada Nacional.</t>
  </si>
  <si>
    <t>2.3.4501.1000.2024130010222</t>
  </si>
  <si>
    <t xml:space="preserve"> expediente contractual del activo maritimo adquirido y soportes de su entrega a la Armada Nacional</t>
  </si>
  <si>
    <t xml:space="preserve">
CONTRIBUCION SOBRE CONTRATOS DE OBRA PUBLICA
</t>
  </si>
  <si>
    <t>FORTALECIMIENTO DE LAS CAPACIDADES OPERATIVAS DE LA ARMADA NACIONAL PARA LA OPORTUNA ASISTENCIA MILITAR E INCREMENTO DE LA PROTECCIÓN Y SEGURIDAD CIUDADANA EN EL DISTRITO DE  CARTAGENA DE INDIAS</t>
  </si>
  <si>
    <t xml:space="preserve">	2024130010220</t>
  </si>
  <si>
    <t>Fortalecer las capacidades logísticas e institucionales de la Policía metropolitana de Cartagena de Indias.</t>
  </si>
  <si>
    <t>Dotar a la Policía metropolitana de Cartagena con los elementos logísticos y técnicos para aumentar su capacidad de investigativa, operacional y de inteligencia.</t>
  </si>
  <si>
    <t>Adquirir vehículos de común utilización y/o especiales, uniformados y no uniformados con la finalidad de fortalecer parque automotor operativo.</t>
  </si>
  <si>
    <t>Elementos, bienes y servicios sean destinados para actividades diferentes o sitios diferentes</t>
  </si>
  <si>
    <t>Hacer supervisión permanente, una vez estén en servicio los bienes y servicios destinados.</t>
  </si>
  <si>
    <t>Adquisicion de vehículos de común utilización y/o especiales, uniformados y no uniformados con la finalidad de fortalecer parque automotor operativo.</t>
  </si>
  <si>
    <t>2.3.4501.1000.2024130010220</t>
  </si>
  <si>
    <t>Adquirir Plantas eléctricas</t>
  </si>
  <si>
    <t>Adquirir Sistema de seguridad operacional de comando y subcomando control de acceso antecedentes, lector biométrico y reconocimiento facial</t>
  </si>
  <si>
    <t>Compra de Computadores de escritorio con sus respectivas licencias (especificaciones técnicas)</t>
  </si>
  <si>
    <t>Compra de Kits para Puestos de Control - (especificaciones técnicas)</t>
  </si>
  <si>
    <t>Pago de recompensas</t>
  </si>
  <si>
    <t xml:space="preserve"> expediente contractual del activo adquirido y soportes de su entrega a la  Policia </t>
  </si>
  <si>
    <t xml:space="preserve"> Armada Nacional</t>
  </si>
  <si>
    <t>Policia Metropolitana de Cartagena</t>
  </si>
  <si>
    <t>NO</t>
  </si>
  <si>
    <t>Adecuar la infraestructura física de la fiscalía general de la Nación en Cartagena de Indias para una optima prestación de sus servicios a la ciudadanía.</t>
  </si>
  <si>
    <t>Intervenir la infraestructura física del piso 1 y exteriores del edificio Hocol de la fiscalía general de la Nación del Distrito de Cartagena de Indias.</t>
  </si>
  <si>
    <t xml:space="preserve">4501043-Infraestructura para la promoción a la cultura de la legalidad y a la convivencia adecuada </t>
  </si>
  <si>
    <t>Contratar interventoría técnica sobre las obras de adecuación edificio sede fiscalías Cartagena</t>
  </si>
  <si>
    <t>Que se hagan reducciones
presupuestales</t>
  </si>
  <si>
    <t>Hacer seguimientos mensuales a la fuente  de financiación   del proyecto.</t>
  </si>
  <si>
    <t>OBRAS DE ADECUACION DE LA FISCALIDA DEL PISO 1 Y EXTERIORES DEL EDIFCIO HOCOL</t>
  </si>
  <si>
    <t>2.3.4501.1000.2024130010219</t>
  </si>
  <si>
    <t>FORTALECIMIENTO INTEGRAL DEL SERVICIO DE LA POLICÍA EN EL DISTRITO DE  CARTAGENA DE INDIAS</t>
  </si>
  <si>
    <t>ADECUACIÓN DE LA SEDE DE LA FISCALÍA GENERAL DE LA NACIÓN UBICADA EN EL BARRIO CRESPO CALLE 66 4 -86 EDIFICIO HOCOL PISOS 1 Y EXTERIORES DEL DISTRITO DE  CARTAGENA DE INDIAS</t>
  </si>
  <si>
    <t>Contratar las obras 
de adecuación y remodelación del piso 1 y exteriores del edificio Hocol de la fiscalía general de la Nación del Distrito de Cartagena de Indias</t>
  </si>
  <si>
    <t xml:space="preserve">Expediente contractual de las obras de adecuación de la fiscalia </t>
  </si>
  <si>
    <t xml:space="preserve">Expediente contractual de la interventoria con  informes de interventoria de la obra  de adecuación de la fiscalia </t>
  </si>
  <si>
    <t>Contratar  interventoría técnica DE LAS OBRAS DE  OBRAS DE ADECUACION DE LA FISCALIDA DEL PISO 1 Y EXTERIORES DEL EDIFCIO HOCOL</t>
  </si>
  <si>
    <t>Disminuir el riesgo de muerte de la población beneficiaria de la UNP</t>
  </si>
  <si>
    <t xml:space="preserve">Dotar a la Unidad Nacional de Protección -Cartagena de los equipos tecnológicos necesarios que permitan mejorar su operatividad en la realización de actividades de documentación y seguimiento de la información suministrada por las personas protegidas.
</t>
  </si>
  <si>
    <t>Adquisición de Equipos de seguridad para la Unidad Nacional de Protección -Cartagena</t>
  </si>
  <si>
    <t>Posibilidad de costos muy elevados de los equipos requeridos</t>
  </si>
  <si>
    <t>Tener cotizaciones que mantengan presupuestos establecidos.</t>
  </si>
  <si>
    <t xml:space="preserve"> Adquisición de Equipos de seguridad para la Unidad Nacional de Protección -Cartagena</t>
  </si>
  <si>
    <t>2.3.4501.1000.2024130010218</t>
  </si>
  <si>
    <t>Adquisición de Equipos tecnológicos para la Unidad Nacional de Protección -Cartagena</t>
  </si>
  <si>
    <t xml:space="preserve">Disminuir los índices de inseguridad migratoria en el distrito de Cartagena de indias. </t>
  </si>
  <si>
    <t>Fortalecer las capacidades tecnológicas y operativas de la Unidad Administrativa Especial Migración Colombia en Cartagena de Indias.</t>
  </si>
  <si>
    <t>Adquisición de una sala estratégica para CFSM</t>
  </si>
  <si>
    <t>2.3.4501.1000.2024130010217</t>
  </si>
  <si>
    <t>Apoyo logístico para realizar operativos para la seguridad y la convivencia</t>
  </si>
  <si>
    <t>FORTALECIMIENTO DE MEDIOS TECNOLÓGICOS PARA LA UNIDAD NACIONAL DE PROTECCIÓN EN EL DISTRITO DE  CARTAGENA DE INDIAS</t>
  </si>
  <si>
    <t xml:space="preserve"> expediente contractual del activo adquirido y soportes de su entrega a la UNP</t>
  </si>
  <si>
    <t xml:space="preserve">Unidad Ncional de Protección - Cartagena </t>
  </si>
  <si>
    <t>FORTALECIMIENTO DE LAS CAPACIDADES TECNOLÓGICAS Y OPERATIVAS DE LA UNIDAD ADMINISTRATIVA ESPECIAL MIGRACIÓN COLOMBIA EN EL DISTRITO DE  CARTAGENA DE INDIAS</t>
  </si>
  <si>
    <t xml:space="preserve"> expediente contractual del activo adquirido y soportes de su entrega a Migración Colombia</t>
  </si>
  <si>
    <t>Expediente contractual e informes de los operativos realizados por Migración Colomibia</t>
  </si>
  <si>
    <t xml:space="preserve">	2024130010216</t>
  </si>
  <si>
    <t>Disminuir las tasas de inseguridad en el distrito de Cartagena de indias.</t>
  </si>
  <si>
    <t xml:space="preserve">Fortalecer las capacidades de repuesta para proporcionar seguridad efectiva a la población del distrito de Cartagena
</t>
  </si>
  <si>
    <t>Prestar asistencia técnica a los cinco organismos de seguridad que componen el fondo de seguridad del distrito.</t>
  </si>
  <si>
    <t>Posibilidad de la no adjudicación de los procesos contractuales acordes a las necesidades específicas solicitadas</t>
  </si>
  <si>
    <t xml:space="preserve">Verificar las diferentes modalidades de contratación, plataformas secop II y tienda virtual en aras de realizar de manera oportuna e idónea la contratación distrital, con relación a las especificaciones técnicas. </t>
  </si>
  <si>
    <t>Contratar el equipo humano (administrativo y operativo) para ejecutar, evaluar, y hacer seguimiento al Plan integral de seguridad y convivencia ciudadana.</t>
  </si>
  <si>
    <t>2.3.4501.1000.2024130010216</t>
  </si>
  <si>
    <t>Adquirir elementos tecnológicos y de telecomunicaciones</t>
  </si>
  <si>
    <t>Adquirir terrenos para uso de la fuerza publica</t>
  </si>
  <si>
    <t>Adquisición de uniformes, elementos de protección personal, chaleco para proveedores, equipo de campaña y de armamento letales y no letales para los organismos de seguridad</t>
  </si>
  <si>
    <t>Adquirir uniformes, elementos de protección personal, chaleco para proveedores, equipo de campaña y   de armamento letales y no letales para los organismos de seguridad</t>
  </si>
  <si>
    <t>Contratar servicios logísticos para el desarrollo de actividades programadas por los organismos de seguridad.</t>
  </si>
  <si>
    <t xml:space="preserve">Contratar a monto agotable un operador logístico para apoyar la ejecucion de distintas actividades programadas por los organismos de  seguridad(policia metropolitana  de Cartagena de indias, Armada nacional, ARC Bolivar, Unidad administrativa de migracion coloAdquisición de uniformes, elementos de protección personal, chaleco para proveedores, equipo de campañambia, FIscalia general de la nacion seccional Bolivar y la unidad de proteccion) </t>
  </si>
  <si>
    <t>Reconocimiento de recompensas a personas que colaboren con la justicia y seguridad ciudadana del distrito</t>
  </si>
  <si>
    <t xml:space="preserve"> Adquirir vehículos especiales (unidad móvil de criminalística – Necro móvil, Camionetas Blindadas)</t>
  </si>
  <si>
    <t>Adquisicion de un (1) vehiculo especial (unidad movil de criminalistica - Necromovil-)con destino a la fiscalia general de la nacion seccional Bolivar, cuerpo tecnico de investigacion (CTI) y un (1) vehiculo tipo camioneta 4x4 Stationwagon con blindajecon destino a la secretaria tecnicca del comite territorial de orden publico del distrito de cartagena de indias</t>
  </si>
  <si>
    <t>FORTALECIMIENTO DE LAS CAPACIDADES ADMINISTRATIVAS, LOGISTICAS Y OPERATIVAS DEL FONDO DE SEGURIDAD TERRITORIAL DEL DISTRITO DE    CARTAGENA DE INDIAS</t>
  </si>
  <si>
    <t xml:space="preserve"> expediente contractual  con los informes de ejecución</t>
  </si>
  <si>
    <t>5 organismos de seguridad: Migración, Policia, Fiscalia, Armada y Migración (UNP)</t>
  </si>
  <si>
    <t>Implementación de la estrategia “Trasmallo de Mujeres Violetas por la Paz”</t>
  </si>
  <si>
    <t xml:space="preserve">1202021 servicio de educación informal para el acceso a la justicia </t>
  </si>
  <si>
    <t>Desarrollar acciones que promuevan la prevención de la violencia en el contexto familiar y de la violencia de género</t>
  </si>
  <si>
    <t>Fortalecer los servicios ofertados en las Casas de Justicia en la ciudad de Cartagena de Indias</t>
  </si>
  <si>
    <t>FORTALECIMIENTO DE LOS SERVICIOS OFERTADOS EN LAS CASAS DE JUSTICIA EN LA CIUDAD DE CARTAGENA DE INDIAS</t>
  </si>
  <si>
    <t xml:space="preserve">200 mujeres </t>
  </si>
  <si>
    <t>Baja participación de  las mujeres en el  programa Trasmallo  de Mujeres Violetas 
por la Paz.</t>
  </si>
  <si>
    <t>Socialización y  divulgación del  programa, amplias 
jornadas de inscripción,  diseño de  mecanismos de
 inscripciones amigables.</t>
  </si>
  <si>
    <t>Prestación de servicios  profesionales y de apoyo a la gestión  para acompañar la ejecución de las actividades del proyecto</t>
  </si>
  <si>
    <t>DIVIDENDOS ACUACAR
ICLD</t>
  </si>
  <si>
    <t>2.3.1202.0800.2024130010041</t>
  </si>
  <si>
    <t>MEJORAMIENTO DE LA ATENCIÓN A USUARIOS EN LAS COMISARÍAS DE FAMILIA DEL DISTRITO DE CARTAGENA DE INDIAS</t>
  </si>
  <si>
    <t>Mejorar la atención a usuarios en las comisarías de Familia del Distrito de Cartagena de Indias</t>
  </si>
  <si>
    <t>Ampliar la cobertura para la recepción de casos de violencia intrafamiliar y de género</t>
  </si>
  <si>
    <t>4501012 comisarías de familia construidas y dotadas</t>
  </si>
  <si>
    <t>Dotar las comisarías de familias.</t>
  </si>
  <si>
    <t>Garantizar bien inmueble para el funcionamiento de las comisarias de familia</t>
  </si>
  <si>
    <t>UCG 11-12-13-14-15</t>
  </si>
  <si>
    <t>habitantes de la localidad tres.</t>
  </si>
  <si>
    <t>Bajo recaudo en la fuente 
estampilla para la justicia familiar.</t>
  </si>
  <si>
    <t>Hacer seguimiento al  recaudo en la  fuente de financiación.</t>
  </si>
  <si>
    <t>CONTRATAR EL ARRENDAMIENTO DE UN BIEN
INMUEBLE PARA EL FUNCIONAMIENTO DE LAS
COMISARÍAS PRIMERA Y SEGUNDA DE LA LOCALIDAD INDUSTRIAL Y DE LA BAHÍA, QUE TIENEN BAJO SU JURISDICCIÓN LAS UNIDADES COMUNERAS DE GOBIERNO (UCG) Nos. CG 11, 12, 13, 14 y 15 DEL DISTRITO DE CARTAGENA DE INDIAS, PARA MEJORAR LA PRESTACIÓN DEL SERVICIO DE ACCESO A LA JUSTICIA CON CALIDAD Y OPORTUNIDAD.</t>
  </si>
  <si>
    <t>ESTAMPILLA PARA LA JUSTICIA FAMILIAR.</t>
  </si>
  <si>
    <t>2.3.4501.1000.2024130010042</t>
  </si>
  <si>
    <t>FORTALECIMIENTO DE LAS CAPACIDADES OPERATIVAS DE LAS INSPECCIONES DE POLICÍA DEL DISTRITO DE CARTAGENA DE INDIAS</t>
  </si>
  <si>
    <t>Fortalecer las capacidades operativas de las inspecciones de Policía del Distrito de Cartagena</t>
  </si>
  <si>
    <t>Modernizar condiciones técnicas, tecnológicas, operativas y de infraestructura en las inspecciones de Policía</t>
  </si>
  <si>
    <t>4501020 inspecciones de policía adecuadas</t>
  </si>
  <si>
    <t>4501025 inspecciones de policía dotadas</t>
  </si>
  <si>
    <t>Obras de adecuación de las inspecciones de policía.</t>
  </si>
  <si>
    <t>Dotar con el equipo jurídico y técnico (arquitectos y/o ingenieros) requerido a las Inspecciones de Policía.</t>
  </si>
  <si>
    <t>Link secop  del expediente contractual con infornes de obra</t>
  </si>
  <si>
    <t>Agosto  1 de 2024</t>
  </si>
  <si>
    <t>1059626  habitantes de   Cartagena y visitantes</t>
  </si>
  <si>
    <t>Hacer seguimiento  al recaudo en la  fuente de
 financiación  asignada al  proyecto</t>
  </si>
  <si>
    <t>Contratar obras de adecuacion de las  inspecciones de policia.</t>
  </si>
  <si>
    <t>2.3.4501.1000.2024130010048</t>
  </si>
  <si>
    <t>ASISTENCIA Y ATENCIÓN INTEGRAL A JÓVENES Y ADOLESCENTES EN RIESGO SOCIAL DE VINCULACIÓN A ACTIVIDADES DELICTIVAS EN EL DISTRITO DE CARTAGENA DE INDIAS</t>
  </si>
  <si>
    <t>Reducir el riesgo de vinculación de jóvenes y adolescentes a actividades delictivas en el Distrito de Cartagena</t>
  </si>
  <si>
    <t>Vincular a jóvenes a “Proyectos de Vida Libres de Violencia” como estrategia que promueva el emprendimiento juvenil</t>
  </si>
  <si>
    <t xml:space="preserve">Apoyo y seguimiento a iniciativas juveniles de emprendimiento.                                                                            </t>
  </si>
  <si>
    <t>4102045 servicios de educación informal a niños, niñas, adolescentes y jóvenes para el reconocimiento de sus derechos</t>
  </si>
  <si>
    <t>Que los jóvenes  Beneficiarios vendan Las iniciativas de 
emprendimiento apoyadas</t>
  </si>
  <si>
    <t xml:space="preserve">Brindar seguimiento  profesional a las  iniciativas apoyadas
 financieramente  para su sostenibilidad en el tiempo. </t>
  </si>
  <si>
    <t>CONTRATAR LA ADQUISICIÓN DE BIENES PARA CUBRIR NECESIDADES DE IMPULSO Y FORTALECIMIENTO DE LAS UNIDADES PRODUCTIVAS</t>
  </si>
  <si>
    <t>CLD</t>
  </si>
  <si>
    <t>2.3.4102.1500.2024130010065</t>
  </si>
  <si>
    <t>FORTALECIMIENTO DE LA ESTRATEGIA DE ATENCION DISTRITAL A JOVENES Y ADOLESCENTES DEL SISTEMA DE RESPONSABILIDAD PENAL PARA ADOLESCENTES-SRPA EN LA CIUDAD DE CARTAGENA DE INDIAS</t>
  </si>
  <si>
    <t>Fortalecer la estrategia de atención distrital a jóvenes y adolescentes del Sistema de Responsabilidad Penal Adolescente -SRPA en la ciudad de Cartagena</t>
  </si>
  <si>
    <t>Implementar estrategias de atención a adolescentes y jóvenes de Cartagena que ingresan y egresan del Sistema de Responsabilidad Penal Adolescente -SRPA</t>
  </si>
  <si>
    <t>4102038 servicio dirigidos a la atención de niños, niñas, adolescentes y jóvenes, con enfoque pedagógico y restaurativo encaminados a la inclusión social</t>
  </si>
  <si>
    <t>Financiar la estrategia anual para la atención de jóvenes y adolescentes de Cartagena que EGRESAN del Sistema de Responsabilidad Penal para Adolescentes- SRPA</t>
  </si>
  <si>
    <t>Financiar la estrategia anual para la atención de jóvenes y adolescentes de Cartagena que INGRESAN del Sistema de Responsabilidad Penal para Adolescentes- SRPA</t>
  </si>
  <si>
    <t xml:space="preserve">361 Jóvenes y adolescentes de Cartagena que han egresado del SRPA </t>
  </si>
  <si>
    <t xml:space="preserve"> 115 Jóvenes y adolescentes de Cartagena que han ingresado al SRPA </t>
  </si>
  <si>
    <t>625  Jovenes de los barrios  Pozon
y  Boston</t>
  </si>
  <si>
    <t>Baja participación de
 los jóvenes  egresados del SRPA en las iniciativas</t>
  </si>
  <si>
    <t>Financiar iniciativas para Jóvenes egresados del SRPA acorde
A sus  Necesidades.</t>
  </si>
  <si>
    <t>Que no se  cuente con  apropiaciones presupuestales 
suficientes</t>
  </si>
  <si>
    <t>Solicitar anualmente a  Secretaria de Hacienda 
Distrital, los recursos  Suficientes según la  Programación de metas</t>
  </si>
  <si>
    <t>Arrendamiento de un bien inmueble con destino con destino a un albergue transitorio o de paso para adolecentes del sistema penal adolecente</t>
  </si>
  <si>
    <t>AUNAR ESFUERZOS TÉCNICOS, FINANCIEROS Y ADMINISTRATIVOS PARA EL DESARROLLO DE UNA ESTRATEGIA DE ATENCIÓN INTEGRAL  DE JÓVENES Y ADOLESCENTES  DEL DISTRITO DE CARTAGENA  QUE EGRESAN DEL SISTEMA DE RESPONSABILIDAD PENAL PARA ADOLESCENTES- SRP</t>
  </si>
  <si>
    <t>2.3.4102.1500.2024130010173</t>
  </si>
  <si>
    <t>Vincular a 250  personas víctimas del conflicto a programas de atención psicosocial y salud mental</t>
  </si>
  <si>
    <t>Implementar dos (2) acciones de articulación con la Unidad de Búsqueda de Personas dadas por Desaparecidas -UBPD para impulsar la búsqueda de personas dadas por desaparecidas en el marco del conflicto armado</t>
  </si>
  <si>
    <t>PREVENCIÓN, PROTECCIÓN, ATENCIÓN, ASISTENCIA Y REPARACIÓN EFECTIVA E INTEGRAL A LAS VÍCTIMAS DEL CONFLICTO EN EL DISTRITO DE CARTAGENA DE INDIAS</t>
  </si>
  <si>
    <t>Garantizar la prevención, protección, atención, asistencia y reparación efectiva e integral a las víctimas del conflicto armado sujeto de atención en el Distrito de Cartagena de Indias</t>
  </si>
  <si>
    <t>Garantizar la atención humanitaria en la modalidad interna y externa a las víctimas del conflicto armado en el Distrito de Cartagena</t>
  </si>
  <si>
    <t>Garantizar el acceso de las víctimas del conflicto armado en el Distrito de Cartagena a medidas de atención Psicosocial con enfoque de género, diferencial y étnico en el Distrito de Cartagena</t>
  </si>
  <si>
    <t>Brindar atención sicosocial a víctimas del conflicto.</t>
  </si>
  <si>
    <t>4101091 servicio de rehabilitación psicosocial a víctimas del conflicto armado</t>
  </si>
  <si>
    <t>4101025 servicio de ayuda y atención humanitaria</t>
  </si>
  <si>
    <t>Reconocer pago por concepto de ayuda humanitaria inmediata a población víctima del conflicto en Cartagena</t>
  </si>
  <si>
    <t>Garantizar el acceso de las víctimas del conflicto armado en el Distrito de Cartagena a las medidas de reparación colectiva, memoria histórica y participación efectiva.</t>
  </si>
  <si>
    <t>4101038 servicio de asistencia técnica para la participación de las víctimas</t>
  </si>
  <si>
    <t>Garantizar Incentivos técnicos y logísticos para la mesa de participación de las víctimas.</t>
  </si>
  <si>
    <t>Formular e implementar el Plan Distrital de prevención y protección de violaciones graves a los derechos humanos y derecho internacional humanitario</t>
  </si>
  <si>
    <t>Formular e implementar el Plan de Acción Territorial -PAT</t>
  </si>
  <si>
    <t>Formular e implementar el plan de Contingencia para la atención inmediata de víctima en el distrito de Cartagena</t>
  </si>
  <si>
    <t>Implementar el Plan Integral de Reparación Colectiva de la Liga de Mujeres Desplazadas</t>
  </si>
  <si>
    <t>4101031 servicios de implementación de medidas de satisfacción y acompañamiento a las víctimas del conflicto armado</t>
  </si>
  <si>
    <t>Asistir  dos (2)  iniciativas de memoria histórica</t>
  </si>
  <si>
    <t>Asistir las iniciativas de memoria histórica.</t>
  </si>
  <si>
    <t>Link secop  del expediente contractual con 
Informes de ejecución y atencion Psicosocial a victimas</t>
  </si>
  <si>
    <t>Plan Distrital de prevención y protección de violaciones graves a los derechos humanos y derecho internacional humanitario Formulado</t>
  </si>
  <si>
    <t>Plan de Acción Territorial -PAT formulado</t>
  </si>
  <si>
    <t>plan de Contingencia para la atención inmediata de víctima en el distrito de Cartagena formulado</t>
  </si>
  <si>
    <t xml:space="preserve">250  victimas </t>
  </si>
  <si>
    <t>Por demanda de atención.</t>
  </si>
  <si>
    <t>22 representantes de la Mesa Distrital de  Víctimas</t>
  </si>
  <si>
    <t>Población víctimas del conflicto armado sujetos de atención de atención en el Distrito de Cartagena de Indias que asciende a 88.871 según Unidad Territorial de Víctimas – Bolívar</t>
  </si>
  <si>
    <t xml:space="preserve">La no contratación
 del personal
 idóneo para la
 atención de la
 población víctima </t>
  </si>
  <si>
    <t xml:space="preserve">Contratación del personal
 idóneo </t>
  </si>
  <si>
    <t>Que desde
 la administración
 distrital no se 
disponga de los
 rubros 
presupuestales
 suficientes.</t>
  </si>
  <si>
    <t xml:space="preserve">Solicitar anualmente
 presupuestos suficientes </t>
  </si>
  <si>
    <t xml:space="preserve">No alcanzar  el cumplimiento  total  del producto </t>
  </si>
  <si>
    <t xml:space="preserve"> Contratación del personal  idóneo para la atención de los requerimientos  de la ley a favor de  la población víctima del 
conflicto </t>
  </si>
  <si>
    <t>100 mujeres de la Liga de Mujeres Desplazadas</t>
  </si>
  <si>
    <t xml:space="preserve">140 victimas del conflicto </t>
  </si>
  <si>
    <t>UCG2- UCG3 -UCG 6  - UCG 14 - UCG 15</t>
  </si>
  <si>
    <t xml:space="preserve"> UCG 6  - UCG 14 - UCG 15</t>
  </si>
  <si>
    <t>Prestación de servicios profesionales  para la atención  a victimas del conflicto</t>
  </si>
  <si>
    <t>CONTRATAR PRESTACIÓN DE SERVICIOS DE APOYO LOGÍSTICO PARA INICIATIVAS DE MEMORIA HISTORICA</t>
  </si>
  <si>
    <t xml:space="preserve">CONTRATAR PRESTACIÓN DE SERVICIOS DE APOYO LOGÍSTICO PARA FORMULACION DE PYP Y PAT </t>
  </si>
  <si>
    <t>CONTRATAR PRESTACIÓN DE SERVICIOS DE APOYO LOGÍSTICO PARA Implementar el Plan Integral de Reparación Colectiva de la Liga de Mujeres Desplazadas</t>
  </si>
  <si>
    <t>CLD
DIVIDENDOS
CARTAGENA II</t>
  </si>
  <si>
    <t>2.3.4101.1500.2024130010215</t>
  </si>
  <si>
    <t>CONSTRUCCIÓN DE PAZ TERRITORIAL EN EL DISTRITO DE CARTAGENA DE INDIAS</t>
  </si>
  <si>
    <t>Fomentar la construcción de paz territorial en el Distrito de Cartagena de Indias con enfoque diferencial y de género</t>
  </si>
  <si>
    <t>Apoyar la 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</si>
  <si>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t>
  </si>
  <si>
    <t>4502022 servicio de asistencia técnica</t>
  </si>
  <si>
    <t>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</si>
  <si>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 en Cartagena.</t>
  </si>
  <si>
    <t>4502024 servicio de apoyo para la implementación de medidas en derechos humanos y derecho internacional humanitario</t>
  </si>
  <si>
    <t>Informes de las acciones de articulación realizadas</t>
  </si>
  <si>
    <t>Informe de las acciones adelantadas por el Consejo de Paz, Reconciliación, Convivencia y DDHH en el Distrito</t>
  </si>
  <si>
    <t>Población víctimas del conflicto armado en el Distrito de Cartagena de Indias que asciende a 88.871 según Unidad Territorial de Víctimas – Bolívar</t>
  </si>
  <si>
    <t>32 Consejeros de Paz de
Cartagena.</t>
  </si>
  <si>
    <t>Fortalecer los  miembros del Consejo  de Paz y asegurar el 
compromiso de  apoyo a las metas  conjuntas</t>
  </si>
  <si>
    <t xml:space="preserve">Conflictos internos  entre los
 miembros del Consejo </t>
  </si>
  <si>
    <t xml:space="preserve">Solicitar anualmente a  Secretaria de  Hacienda 
Distrital, los recursos  Suficientes según la  Programación de 
metas </t>
  </si>
  <si>
    <t>Que no se  cuente con 
apropiaciones  presupuestales 
suficientes</t>
  </si>
  <si>
    <t>Prestación de servicios profesionales  en el marco del proyecto CONSTRUCCIÓN DE PAZ TERRITORIAL EN EL DISTRITO DE CARTAGENA DE INDIAS</t>
  </si>
  <si>
    <t>2.3.4502.1000.2024130010210</t>
  </si>
  <si>
    <t>PREVENCIÓN, PROMOCIÓN Y PROTECCIÓN DE LOS DERECHOS HUMANOS CON ENFOQUE DIFERENCIAL Y DE GÉNERO EN EL DISTRITO DE CARTAGENA DE INDIAS</t>
  </si>
  <si>
    <t>Promover una cultura de prevención, promoción y protección de los derechos humanos con un enfoque diferencial y de género en el Distrito de Cartagena</t>
  </si>
  <si>
    <t>Garantizar la activación de rutas de protección preventiva a lideres amenazados en el Distrito de Cartagena</t>
  </si>
  <si>
    <t>Fortalecer la instancia institucional para atención y garantía del derecho de libertad religiosa en el Distrito de Cartagena.</t>
  </si>
  <si>
    <t>4502034 servicio de educación informal</t>
  </si>
  <si>
    <t>4502038 servicio de promoción de la garantía de derechos</t>
  </si>
  <si>
    <t>4502021 servicio de apoyo financiero para la implementación de proyectos en materia de derechos humanos</t>
  </si>
  <si>
    <t>Contratar la promoción de los derechos del sector religioso, conciencia y paz.</t>
  </si>
  <si>
    <t xml:space="preserve">Activación de rutas de protección preventiva a lideres amenazados en el Distrito de Cartagena. </t>
  </si>
  <si>
    <t>Informe de  las  de las solicitudes de medidas de protección preventiva atendidas</t>
  </si>
  <si>
    <t xml:space="preserve">Informe de las rutas activadas </t>
  </si>
  <si>
    <t>contratar la promoción de los derechos del sector religioso, conciencia y paz.</t>
  </si>
  <si>
    <t>2.3.4502.1000.2024130010209</t>
  </si>
  <si>
    <t>Conflictos internos 
entre los miembros del
 comité de libertad 
religiosa.</t>
  </si>
  <si>
    <t>Realizar procesos
 formativos y 
conciliatorios a los
 miembros del comité</t>
  </si>
  <si>
    <t>Que no se  cuente con  apropiaciones  presupuestales 
suficientes</t>
  </si>
  <si>
    <t>Solicitar anualmente a  Secretaria de Hacienda  Distrital, los recursos  Suficientes según la  Programación de 
metas</t>
  </si>
  <si>
    <t>MEJORAMIENTO DE LA CAPACIDAD INSTITUCIONAL Y OPERATIVA PARA LA LUCHA CONTRA LA TRATA DE PERSONAS CON ENFOQUE DE DERECHOS HUMANOS EN EL DISTRITO DE CARTAGENA DE INDIAS.</t>
  </si>
  <si>
    <t>Mejorar la capacidad institucional y operativa para la lucha contra la trata de personas con enfoque de derechos humanos en el Distrito de Cartagena</t>
  </si>
  <si>
    <t>Implementar estrategias de prevención de casos de víctimas de trata de personas en el Distrito de Cartagena</t>
  </si>
  <si>
    <t>Implementar UNA  estrategias de prevención de casos de víctimas de trata de personas</t>
  </si>
  <si>
    <t>Brindar atención y orientación a la totalidad de víctimas sobrevivientes de explotación sexual y de mendicidad forzada</t>
  </si>
  <si>
    <t>Implementación de las estrategias de prevención de casos de víctimas de trata de personas en el Distrito de Cartagena</t>
  </si>
  <si>
    <t>Reconocer ayuda humanitaria inmediata a víctimas de trata de personas</t>
  </si>
  <si>
    <t xml:space="preserve">Informes de las estretegias implementadas </t>
  </si>
  <si>
    <t xml:space="preserve">300 personas </t>
  </si>
  <si>
    <t>UCG 12-13-14-15</t>
  </si>
  <si>
    <t>Solicitar anualmente a  Secretaria de  Hacienda 
Distrital, los recursos  Suficientes según la 
Programación de  metas</t>
  </si>
  <si>
    <t>2.3.4502.1000.2024130010195</t>
  </si>
  <si>
    <t>MEJORAMIENTO DE LA ATENCIÓN   A POBLACION PRIVADA DE LA LIBERTAD A CARGO DEL DISTRITO DE CARTAGENA DE INDIAS</t>
  </si>
  <si>
    <t>Mejorar la atención a la población privada de la libertad a cargo del Distrito de Cartagena de indias</t>
  </si>
  <si>
    <t>Vincular a personas privadas de la libertad a programas psicosociales</t>
  </si>
  <si>
    <t>Brindar servicios de atención primaria a la población privada de la libertad, masculinas y femeninas, a cargo del Distrito</t>
  </si>
  <si>
    <t>Garantizar las condiciones de alojamiento de la población masculina privada de la libertad a cargo del Distrito, asegurada en el EPMSC y los centros transitorios de detención.</t>
  </si>
  <si>
    <t>1206007 servicio de bienestar a la población privada de libertad</t>
  </si>
  <si>
    <t>Suscribir Convenio INPEC</t>
  </si>
  <si>
    <t>1206005 servicio de resocialización de personas privadas de la libertad</t>
  </si>
  <si>
    <t>Contratar isntalación y puesta en marcha del  Sistema de información para la optimización de Procesos en la cárcel Distrital de Mujeres de Cartagena - SIOPCA</t>
  </si>
  <si>
    <t xml:space="preserve">Contratar suministro de Papeleria para la cárcel Distrital de Cartagena </t>
  </si>
  <si>
    <t>Arrendamiento de un bien inmueble con destino al funcionamiento del ESTABLECIMIENTO DE RECLUSION PARA DAR SOLUCION A LA GRAVE SITUACION QUE AQUEJA A LAS PERSONAS DETENIDAS PREVENTIVAMENTE DE MANERA TRANSITORIA POR LA POLICIA NACIONAL</t>
  </si>
  <si>
    <t>contratar la formación del personal privado de la libertad de la cárcel distrital de mujeres de Cartagena en estudios relacionados con cocina y la dotación de elementos necesarios para la conformación de una cocina oculta que funcione desde este establecimiento de reclusión.</t>
  </si>
  <si>
    <t xml:space="preserve">Link secop  del expediente contractual </t>
  </si>
  <si>
    <t>150 internas</t>
  </si>
  <si>
    <t>414 sindicados</t>
  </si>
  <si>
    <t xml:space="preserve">1000 internos </t>
  </si>
  <si>
    <t xml:space="preserve">Luis Enrique Mercado
Director Carcel Distrital </t>
  </si>
  <si>
    <t>Jhony Perez 
Director del Cuerpo de  Bomberos</t>
  </si>
  <si>
    <t>La asignación presupuestada 
No esté disponible  en su totalidad</t>
  </si>
  <si>
    <t xml:space="preserve">Hacer seguimiento al recaudo en la fuente  de financiación
 asignada al proyecto </t>
  </si>
  <si>
    <t>Que el INPEC se  niegue a Firmar el convenio  previsto con ellos anualmente
 por considerarlo insuficiente financieramente.</t>
  </si>
  <si>
    <t>Pasar anualmente la necesidad  presupuestal  requerida a 
Secretaría de  Hacienda Distrital  para la suscripción 
del convenio, previa  concertación con el  INPEC.</t>
  </si>
  <si>
    <t xml:space="preserve">Prestación de servicios profesionales y de apoyo a la gestión   </t>
  </si>
  <si>
    <t xml:space="preserve">COMPRAVENTA DE PAPELERIA Y UTILES DE OFICINA </t>
  </si>
  <si>
    <t>AUNAR ESFUERZOS ADMINISTRATIVOS, JURÍDICOS, LOGÍSTICOS ENTRE OTROS, CON LA FINALIDAD DE INVERTIR LOS RECURSOS APORTADOS POR LAS ENTIDAD TERRITORIAL DESTINADOS AL ESTABLECIMIENTO PENITENCIARIO DE MEDIANA SEGURIDAD Y CARCELARIO DE CARTAGENA A CARGO DEL INPEC, PARA EL  SOSTENIMIENTO DE LOS INTERNOS, COMPETENCIA DEL DISTRITO DE CARTAGENA QUE EN ESTEN RECLUIDOS O LLEGUEN A ESTAR RECLUIDOS EN EL ESTABLECIMIENTO PENITENCIARIO Y CARCELARIO DE CARTAGENA</t>
  </si>
  <si>
    <t>Arrendamiento de un bien inmueble con destino al funcionamiento del ESTABLECIMIENTO DE RECLUSION PARA DAR SOLUCION A LA GRAVE SITUACION QUE AQUEJA A LAS PERSONAS DETENIDAS PREVENTIVAMENTE DE MANERA TRANSITORIA POR LA POLICIA NACIONAL.</t>
  </si>
  <si>
    <t>CLD
DIVIDENDOS ACUACAR
DIVIDENDOS
CARTAGENA II</t>
  </si>
  <si>
    <t>2.3.1206.0800.2024130010043</t>
  </si>
  <si>
    <t xml:space="preserve">2000 personas  </t>
  </si>
  <si>
    <t>FORTALECIMIENTO DE LA ESTRATEGIA DE ATENCIÓN Y ACCESO A SERVICIOS A LA POBLACIÓN MIGRANTE, RETORNADA Y DE ACOGIDA DESDE EL CENTRO INTEGRATE EN EL DISTRITO DE CARTAGENA</t>
  </si>
  <si>
    <t>Fortalecer la estrategia de atención y acceso a servicios a la población migrante, retornados y de acogida en el Distrito de Cartagena desde el Centro Intégrate</t>
  </si>
  <si>
    <t>Implementar jornadas extramurales de atención integral a la población migrante, retornada y de acogida en el Distrito de Cartagena</t>
  </si>
  <si>
    <t>4502033 servicio de integración de la oferta pública</t>
  </si>
  <si>
    <t>Jornadas extramurales de atención integral a población migrante.</t>
  </si>
  <si>
    <t xml:space="preserve">500 población migrante, retornada y de acogida en el Distrito de Cartagena </t>
  </si>
  <si>
    <t>Asignaciones presupuestales 
insuficientes</t>
  </si>
  <si>
    <t>Presentar anualmente las  necesidades 
presupuestales requeridas a 
Secretaría de Hacienda.</t>
  </si>
  <si>
    <t>2.3.4502.1000.2024130010067</t>
  </si>
  <si>
    <t>Incrementar a 20% el porcentaje de poblacion negra, afrocolombiana, raizal y palenquera que habita el Distrito, vinculada a proceso de fortalecimiento y reconocimiento de sus derechos, diversidad etnica y cultural como un principio fundamental</t>
  </si>
  <si>
    <t>Gobernanza y participación de las comunidades negras, afrocolombianas, raizales y palenqueras para el fortalecimiento de la democracia en el Distrito</t>
  </si>
  <si>
    <t>6.1.1</t>
  </si>
  <si>
    <t xml:space="preserve">FORTALECIMIENTO DEL PROCESO ORGANIZATIVO Y ATENCIÓN DIFERENCIAL A LA POBLACIÓN NEGRA, AFRODESCENDIENTE, RAIZAL Y PALENQUERA EN EL DISTRITO DE CARTAGENA DE INDIAS. </t>
  </si>
  <si>
    <t>Fortalecer el proceso organizativo y la atención diferencial de la población negra, afrodescendiente, raizal y Palenquera en el Distrito de Cartagena de Indias.</t>
  </si>
  <si>
    <t>Implementar la ruta y modelo de atención psicosocial para atención de situaciones de antirracismo y víctimas del racismo</t>
  </si>
  <si>
    <t>GRUPOS ÉTNICOS</t>
  </si>
  <si>
    <t>1 de junio 2024</t>
  </si>
  <si>
    <t>31 de diciembre 2024</t>
  </si>
  <si>
    <t>María Torres
Asesora de 
Despacho para
Asuntos étnicos</t>
  </si>
  <si>
    <t xml:space="preserve">Prestacion de servico y apoyo la gestion para la ejecion de las actvidades </t>
  </si>
  <si>
    <t xml:space="preserve">Agosto del 2024 </t>
  </si>
  <si>
    <t>Diseñar e implementar una (1) ruta y modelo de atención psicosocial para atención de situaciones de antirracismo y víctimas del racismo</t>
  </si>
  <si>
    <t>Mejorar la atención institucional diferencial a la población Negra, Afrocolombiana, Raizales y Palenquera víctima del conflicto y de racismo.</t>
  </si>
  <si>
    <t>Crear e implementar un (1) Programa para Participación Ciudadana de las Comunidades Negra, Afrocolombiana, Raizales y Palenquera, en la estrategia de Seguridad Humana</t>
  </si>
  <si>
    <t>Crear e implementar un (1) Observatorio del Desarrollo de Comunidades Negras del Distrito</t>
  </si>
  <si>
    <t>Implementar en los treinta y tres (33) Consejos Comunitarios del Distrito la ruta de atención de acuerdo con la reglamentación o normativa del conflicto (T- 025 2004, Decreto 4635 de 2011 y el auto 005 2009)</t>
  </si>
  <si>
    <t>Brindar asistencia técnica a los Consejos Comunitarios en el proceso de titulación colectiva del territorio.</t>
  </si>
  <si>
    <t>Asistencia técnica a consejos comunitarios para la obtención de Resoluciones de Autoaceptación de titulación colectiva y presentación de nuevas de Títulos Colectivos ante la Agencia Nacional de Tierras</t>
  </si>
  <si>
    <t xml:space="preserve">Negativa de Consejos Comunitarios para radicar solicitudes de Títulos Colectivos ante la Agencia Nacional de Tierras 
</t>
  </si>
  <si>
    <t>Incrementar a 50% el porcentaje de poblacion Indigena que habita el distrito de Cartagena vinculada a proceso de fortalecimiento y reconocimiento de sus derechos, diversidad etcnica y cultural como un principio fundamental</t>
  </si>
  <si>
    <t xml:space="preserve">Territorio propio </t>
  </si>
  <si>
    <t>6.2.1</t>
  </si>
  <si>
    <t>Adquirir un (1) lote para la reubicación de Cabildo indígena CAIZEM asentado en Membrillal</t>
  </si>
  <si>
    <t>FORTALECIMIENTO DE LA GOBERNANZA Y LA AUTODETERMINACIÓN DE
LA CULTURA E INSTITUCIONES PROPIAS DE LA POBLACIÓN INDIGENA EN
EL DISTRITO DE CARTAGENA DE INDIAS.</t>
  </si>
  <si>
    <t>Fortalecer la gobernanza y la autodeterminación de la cultura e instituciones propias de las comunidades indígenas asentadas en el Distrito de Cartagena para mejorar su participación en escenarios de toma de decisiones.</t>
  </si>
  <si>
    <t xml:space="preserve">Realizar asistencia técnica a los cabildos indígenas asentados en el Distrito para mejorar su organización administrativa interna.
</t>
  </si>
  <si>
    <t>Realizar el proceso de compra del lote para reubicación del cabildo indígena CAIZEM</t>
  </si>
  <si>
    <t>Imposibilidad de comprar 
Lote para el traslado del
Cabildo indígena Caizem por problemas de consultas previas</t>
  </si>
  <si>
    <t xml:space="preserve">Sin definir </t>
  </si>
  <si>
    <t>Fortalecer la aplicación del enfoque diferencial para las comunidades indígenas, de acuerdo con su condición, prácticas. usos y costumbres</t>
  </si>
  <si>
    <t>Formar a cincuenta (50) funcionarios de la Alcaldía Distrital entre ellos los operadores de justicia en enfoque étnico</t>
  </si>
  <si>
    <t>Proceso de capacitación en enfoque diferencial étnico a funcionarios de la Alcaldía Mayor de Cartagena de Indias</t>
  </si>
  <si>
    <t>Implementar proceso de capacitación en enfoque diferencial étnico a funcionarios de la Alcaldía Mayor de Cartagena de Indias</t>
  </si>
  <si>
    <t>Informe del proceso  de formación realizado</t>
  </si>
  <si>
    <t>Hacer seguimiento  al recaudo en la  fuente de 
financiación  asignada al  proyecto</t>
  </si>
  <si>
    <t>10. Reduccion de la desigulada,     16 Paz justicia e intituciones solidas</t>
  </si>
  <si>
    <t>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t>
  </si>
  <si>
    <t xml:space="preserve">Capitulo de los Pueblos y comunidades etnica </t>
  </si>
  <si>
    <t>Fortalecimiento al desarrollo afro-territorial de la Población Negra, afrocolombiana, raizal y palenquera</t>
  </si>
  <si>
    <t>Consejos comunitario, organizaciones de base de las comunidades negras, afrocolombianas, raizales y palenqueras formados en temas de gobernabilidad</t>
  </si>
  <si>
    <t xml:space="preserve">Numero </t>
  </si>
  <si>
    <t>33 Consejos Comunitarios, 74 Organizaciones de Base y otras Expresiones Organizativa afrodescendientes Fuente: Secretaría del Interior y Convivencia Ciudadana, 2023</t>
  </si>
  <si>
    <t>Formar en temas de legilacion, derechos humanos y el fortalecimiento organizacional a los miembros de los 60 consejos comunitarios y organizaciones de base de las comunidades negras, afrocolombianas, raizales y palenqueras</t>
  </si>
  <si>
    <t>Número de funcionarios del Distrito formados en enfoque étnico</t>
  </si>
  <si>
    <t xml:space="preserve">Número </t>
  </si>
  <si>
    <t>140 funcionarios de libre nombramiento y cargos de planta formados a corte 2023 Fuente: Informe de Balance y Resultados, 2023</t>
  </si>
  <si>
    <t>Formar a quinientos (500) funcionarios de la Alcaldía Distrital entre ellos los operadores de justicia en enfoque étnico</t>
  </si>
  <si>
    <t>Ruta y modelo de atención psicosocial para atención de situaciones de antirracismo y víctimas del racismo diseñada e implementada</t>
  </si>
  <si>
    <t>Nuemero</t>
  </si>
  <si>
    <t>0 Fuente: Secretaría del Interior y Convivencia Ciudadana, 2023</t>
  </si>
  <si>
    <t>Programa para participación ciudadana de las comunidades Negra, Afrocolombiana, Raizales y Palenquera en estrategia de Seguridad Humana creado e implementado</t>
  </si>
  <si>
    <t>Observatorio del Desarrollo de Comunidades Negras del Distrito creado e implementado</t>
  </si>
  <si>
    <t>Número de Consejos Comunitarios con Resolución de Autoaceptación de titulación colectiva obtenida de comunidades negras del Distrito</t>
  </si>
  <si>
    <t>4 títulos colectivos en Distritos de Cartagena a corte 2023 Fuente: Agencia Nacional de Tierra - 2023</t>
  </si>
  <si>
    <t>Obtener cuatro (4) Resoluciones de Autoaceptación de titulación colectiva de comunidades negras en el Distrito</t>
  </si>
  <si>
    <t>Consejos Comunitarios con solicitudes nuevas de Títulos Colectivos presentados ante la Agencia Nacional de Tierras</t>
  </si>
  <si>
    <t>Presentar seis (6) nuevas solicitudes nuevas de Títulos Colectivos ante la Agencia Nacional de Tierras</t>
  </si>
  <si>
    <t>Ruta de atención para víctimas del conflicto armado para comunidades Negras, Afrocolombiana, Raizal y Palenquera en los 33 Consejos Comunitarios de Cartagena implementada</t>
  </si>
  <si>
    <t>18.630 población negra reconocidos sujetos, 427 población palenquera sujetos de atención, 59 raizales y reconocidos Fuente: Plan de Desarrollo Distrital 2020- 2023</t>
  </si>
  <si>
    <t xml:space="preserve">Territorio sitio de Paz y Pensamiento Colectivo </t>
  </si>
  <si>
    <t>Asistencia tecnica brindada para la adquisicion de hectareas para la constitucion de un territorio indigena que cobija los tres pueblos indigenas : ZENU, INGA, KANKUAMO</t>
  </si>
  <si>
    <t>Brindar asistencia tecnica a cinco (5) cabildos indigenas para la adquisicion de hectareas para la constitucion de un territorio indigena que cobija los tres pueblos indigenas : ZENU, INGA, KANKUAMO</t>
  </si>
  <si>
    <t>Lote para la reubicación de Cabildo Indígena CAIZEM asentado en Membrillal adquirido</t>
  </si>
  <si>
    <t>1 Fuente: Secretaría del Interior y Convivencia Ciudadana, 2023</t>
  </si>
  <si>
    <t>Asesorar a seis (6) cabildos indígenas en gobernanza y legislación indígena</t>
  </si>
  <si>
    <t>5 Cabildos asesorados a corte 2023 Fuente: Secretaría del Interior, Oficina de Asuntos Étnicos, 2023</t>
  </si>
  <si>
    <t>Planes de Vida de cabildos indígenas elaborados</t>
  </si>
  <si>
    <t>1 Plan de Vida formulados (CAIZEM) Fuente: Secretaría del Interior, Oficina de Asuntos Étnicos, 2023</t>
  </si>
  <si>
    <t>Elaborar los Planes de Vida de cinco (5) cabildos indígenas asentados en el Distrito de Cartagena (Zenú Zhandero, Zenu Bayunca, Zenu Pasacaballos, Kankuamo e Inga)</t>
  </si>
  <si>
    <t>Elementos patrimoniales y tecnológicos dotados a la Guardia Indígena Ancestral de los 6 cabildos como Sistema de Aplicación de Justicia al interior de las comunidades indígenas</t>
  </si>
  <si>
    <t>Dotar de elementos patrimoniales y tecnológicos a la Guardia Indígena Ancestral de los seis (6) cabildos como Sistema de Aplicación de Justicia al interior de las comunidades indígenas</t>
  </si>
  <si>
    <t>Espacio para la implementación del Centro de Estudio de Pensamiento Mayor Indígena_x0002_CEMI mantenido</t>
  </si>
  <si>
    <t>Diseño del Centro de Estudio de Pensamiento Mayor Indígena Intercultural CEMI realizado Fuente: Secretaría del Interior y Convivencia Ciudadana, 2023</t>
  </si>
  <si>
    <t>Mantener un (1) espacio para la implementación del Centro de Estudio de Pensamiento Mayor Indígena Intercultural_x0002_CEMI donde se permita el diálogo intercultural</t>
  </si>
  <si>
    <t>Ruta de atención para víctimas del conflicto armado de cabildos indígenas de Cartagena implementada</t>
  </si>
  <si>
    <t>Implementar en los seis (6) cabildos indígenas del Distrito la ruta de atención de acuerdo con la reglamentación o normativa del conflicto (T-025 del 2004, Decreto 4635 del 2011 y auto 005 del 2009)</t>
  </si>
  <si>
    <t>4502001 servicio de promoción a la participación ciudadana</t>
  </si>
  <si>
    <t>Documento  modelo de atención psicosocial para atención de situaciones de antirracismo y víctimas del racismo</t>
  </si>
  <si>
    <t>ICLD 
DIVIDENDOS
CARTAGENA II</t>
  </si>
  <si>
    <t>2.3.4502.1000.2024130010096</t>
  </si>
  <si>
    <t>Implementar en los treinta y tres (33) Consejos Comunitarios del Distrito la ruta de atención diferencial para víctimas del conflicto armado.</t>
  </si>
  <si>
    <t xml:space="preserve">33  consejo comunitarios </t>
  </si>
  <si>
    <t>Obtener  UNA  (1) Resoluciones de Autoaceptación de titulación colectiva de comunidades negras en el Distrito</t>
  </si>
  <si>
    <t>Consejo comunitario de Palmarito .</t>
  </si>
  <si>
    <t>Todas las UCG  y rurales</t>
  </si>
  <si>
    <t>Todas las UCG rurales</t>
  </si>
  <si>
    <t xml:space="preserve"> Resoluciones de Autoaceptación de titulación colectiva</t>
  </si>
  <si>
    <t>Realizar  seguimiento y  asistencia
 técnica  a los consejos comunitarios</t>
  </si>
  <si>
    <t>000000092 Documento de planeación validado</t>
  </si>
  <si>
    <t>4502035 documentos de Planeación</t>
  </si>
  <si>
    <t>Asesorar a  UN (1)  cabildo indígenas en gobernanza y legislación indígena</t>
  </si>
  <si>
    <t>Asesorar a  1 cabildos indígenas en gobernanza y legislación indígena</t>
  </si>
  <si>
    <t>Implementar en los 6 cabildos indígenas del Distrito la ruta de atención diferencial a víctimas del conflicto armado.</t>
  </si>
  <si>
    <t xml:space="preserve"> 4502022 servicio de asistencia técnica</t>
  </si>
  <si>
    <t xml:space="preserve">Cabildo Indígena Zenú De Membrillal CAIZEM, vereda San Isidro Membrillal. </t>
  </si>
  <si>
    <t>Cabildo Indígena Menor Zenú De Bayunca, corregimiento de Bayunca</t>
  </si>
  <si>
    <t>Documento  modelo de  la ruta de atención diferencial para víctimas del conflicto armado.</t>
  </si>
  <si>
    <t>Documento modelo de la   la ruta de atención diferencial para víctimas del conflicto armado.</t>
  </si>
  <si>
    <t>•	Cabildo Indígena Zenú De Membrillal CAIZEM, vereda San Isidro Membrillal.
•	Cabildo Zenú de Pasacaballo, Corregimiento Pasacaballo.
•	Cabildo Indígena Kankuamo Cartagena (O.I.K), Casco urbano de Membrillal y otros
•	Cabildo Indígena Inga Cartagena, casco urbano de Cartagena (pozon)
•	Cabildo Indígena Menor Zenú De Bayunka, corregimiento de Bayunca
•	Cabildo Indígena Zhandero de Bayunca, corregimiento de Bayunca</t>
  </si>
  <si>
    <t>Hacer seguimiento  al recaudo en la 
fuente de  financiación  asignada al  proyecto</t>
  </si>
  <si>
    <t>Cumplir con todos los trámites administrativos necesarios para comprar  Lote que permita trasladar el Cabildo indígena Caizem.</t>
  </si>
  <si>
    <t xml:space="preserve">Informe de la aesoria prestada </t>
  </si>
  <si>
    <t xml:space="preserve">Expediente contractual del Convenio  Administrativo con la gobernacion  para la adquisición del Lote </t>
  </si>
  <si>
    <t>Suscribir convenio con la Gobernación de Bolivar para el traslado del Cabildo Zenú de Membrillal CAIZEM</t>
  </si>
  <si>
    <t xml:space="preserve"> ICLD</t>
  </si>
  <si>
    <t>2.3.4502.1000.2024130010080</t>
  </si>
  <si>
    <t>UCG rurale</t>
  </si>
  <si>
    <t>UCG 6  Y  UCG rurale</t>
  </si>
  <si>
    <t xml:space="preserve">Dimensión 3: Gestión con valores para resultados </t>
  </si>
  <si>
    <t>Política Fortalecimiento Institucional y Simplificación de Procesos</t>
  </si>
  <si>
    <t>GESTION DE LA SEGURIDAD Y CONVIVENCIA</t>
  </si>
  <si>
    <t xml:space="preserve">GESTIÓN OPERATIVA DE LA SEGURIDAD Y LA CONVIVENCIA </t>
  </si>
  <si>
    <t xml:space="preserve">Articular actvidades de seguridad mediante convocatorias interistitucionales con el fin de mejorar las condiciones de seguridad y convivencia en las areas urbanas, maritimas, insulares y rurales de influencia de todo el Distrito de Cartagena </t>
  </si>
  <si>
    <t>Articulaciones interinstitucionales realizadas para la gestion de la seguridad en la Ciudad de Cartagena</t>
  </si>
  <si>
    <t>Identificar El Porcentaje De Las Articulaciones interinstitucionales realizadas para la ejecucion de los operativos de segurirdad En El Distrito De Cartagena, Con el objetivo de mejorar Las Condiciones De Seguridad Y Convivencia Ciudadana En Las Áreas Urbanas, Marítimas, Insulares Y Rurales.</t>
  </si>
  <si>
    <t>Anual</t>
  </si>
  <si>
    <t>INDICADOR DE GESTIÓN
TIPOLOGIA: EFICACIA</t>
  </si>
  <si>
    <t>Posibilidad de perdida reputacional Por la no realizacion de los operativos de seguridad debido a la inasistencia de una o más entidades convocadas para la participación en los operativos.</t>
  </si>
  <si>
    <t xml:space="preserve">El Secretario del Interior -  Código 020 Grado 61  Ampliara difusión de las comunicaciones con las entidades convocadas para la realización del operativo. Seguimiento trimestral
- El Secretario del Interior -  Código 020 Grado 62 Verificara  antes de la realización del operativo de seguridad de las entidades o dependencias convocadas estén presentes. se hara seguimiento semanal 
</t>
  </si>
  <si>
    <t xml:space="preserve">Dimensión 3: Gestión con valores para el resultado </t>
  </si>
  <si>
    <t>Política Fortalecimiento organizacional y simplificación de procesos.</t>
  </si>
  <si>
    <t>GESTION INTEGRAL DEL RIESGO CONTRAINCENDIO Y RESCATE EN TODAS SUS MODALIDADES</t>
  </si>
  <si>
    <t xml:space="preserve">CONOCIMIENTO DEL RIESGO DE INCENDIOS, DE INCIDENTES CON MATERIALES PELIGROSOS Y RESCATES EN TODAS SUS MODALIDADES </t>
  </si>
  <si>
    <t>Liderar e implementar la gestión Integral del riesgo contraincendio, los preparativos, atención de rescates en todas sus modalidades y la atención de incidentes con materiales peligrosos a través del cuerpo oficial de bomberos, asegurando la prestación eficiente y permanente del servicio en el Distrito de Cartagena de Indias, con el fin de salvaguardar la vida de los ciudadanos.</t>
  </si>
  <si>
    <t>MEDIDAS DISEÑADAS PARA LA INTERVENCIÓN DE RIESGOS IDENTIFICADOS CONTRA INCENDIOS, DE INCIDENTES CON MATERIALES PELIGROSOS Y RESCATES EN TODAS SUS MODALIDADES</t>
  </si>
  <si>
    <t xml:space="preserve">CONOCER EL NIVEL PORCENTUAL DE LAS ESTRATEGIAS DISEÑADAS PARA INTERVENIR LOS RIESGOS IDENTIFICADOS EN EL DISTRITO DE CARTAGENA CON EL OBJETIVO DE REDUCIR EL RIESGO Y PREPARAR LA RESPUESTA A LAS EMERGENCIAS </t>
  </si>
  <si>
    <t>Posibilidad de perdida reputacional y economica Por no identificación de los escenarios y/o situaciones de riesgo de incendio, incidentes con materiales peligrosos y rescates en todas sus modalidades  debido a falta de conocimientos en el manejo de las herramientas tecnológicas que se utilizan para la identificación de riesgo</t>
  </si>
  <si>
    <t>El Director cuerpo de bomberos de Cartagena Diseñarac y ejecutara anualmente un plan de capacitaciones para la formación y actualización periódica del cuerpo de bombero en todo lo referente a Conocimiento del Riesgo de Incendio de incidentes con Materiales peligrosos y rescate en todas sus modalidades. Seguimiento semestral
El Director cuerpo de bomberos de Cartagena Dotara  con herramientas tecnológicas al cuerpo de Bombero para la identificación del Riesgo de incendio, incidentes con materiales peligrosos y rescate modalidades. Seguimiento semestral
El Director cuerpo de bomberos de Cartagena Construira y diligenciara una Matriz de Riesgo con el propósito de identificar niveles y Controles de Riesgo de Incendio de incidentes con materiales peligrosos y rescate en todas sus modalidades. Seguimiento semestral</t>
  </si>
  <si>
    <t xml:space="preserve">ACCESO A LA JUSTICIA </t>
  </si>
  <si>
    <t>ATENCIÓN, ORIENTACION Y ACCESO A LAS COMISARIA DE FAMILIA</t>
  </si>
  <si>
    <t xml:space="preserve">Garantizar el acceso a justicia, a través de la atención y orientación a las personas que sean o hayan sido víctimas de violencia por razones de género en el contexto familiar o/y victimas de otra formas de violencia en el contexto familiar, con el propósito de proteger, reparar, garantizar y restablecer sus derechos según lo establecido en la ley 2126 de 2021 y la ley 1098 de 2006 en todo el distrito de Cartagena de menara permanente y continua. </t>
  </si>
  <si>
    <t>Activacion de medidas de proteccion de los casos atendidos en las comisarias de familia</t>
  </si>
  <si>
    <t>Posibilidad de perdida reputacional Por no asignar la medida de protección requerida de acuerdo al contexto y circunstancias especiales de la víctima en los tiempos estipulados por la ley. debido al imaginario socioculturales de genero de los funcionarios responsables de atención en los procesos, el desconocimiento del marco legal vigente y los lineamientos técnicos de los entes rectores.</t>
  </si>
  <si>
    <t>El Profesional Especializado lider del subproceso de acceso a la justicia  Diseñara e implementara mensualmente un plan de capacitación para el equipo interdisciplinario que integran las comisarías de familia sobre la normatividad vigente y los lineamientos técnicos de los entes rectores. Seguimiento trimestral
El Profesional Especializado lider del subproceso de acceso a la justicia  Realizar campañas de sensibilización mensuales frente a temas relacionado  con enfoque de género Seguimiento trimestral</t>
  </si>
  <si>
    <t>DERECHOS HUMANOS Y CONSTRUCCCIÓN DE PAZ</t>
  </si>
  <si>
    <t>ATENCION ASISTENCIA Y REPARACION INTEGRAL A LAS VICTIMAS DEL CONFLICTO ARMADO</t>
  </si>
  <si>
    <t>Brindar asistencia, atención y medidas de reparación integral en el marco de la implementacion de la ley de victimas y restitución de tierras, a través de programas y proyectos articulando la oferta institucional con entes públicos y privados, distritales, departamentales, así como de orden nacional e internacional, con el fin de contribuir al goce efectivo de los derechos de las victimas del conflicto armado y a la superación de su situación de vulnerabilidad en el distrito de Cartagena, de manera permanente.</t>
  </si>
  <si>
    <t>Presupuesto Ejecutado Por El Subproceso Atención, Asistencia Y Reparación Integral A Las Victimas Del Conflicto Armado</t>
  </si>
  <si>
    <t>Conocer El Porcentaje Del Presupuesto Ejecutado Por El Subproceso Atención Asistencia Y Reparación Integral A Las Victimas Del Conflicto Armado De Con El Fin De Medir La Eficiencia Del Subproceso Con Respecto Al Gasto Del Presupuesto Asignado.</t>
  </si>
  <si>
    <t>Posibilidad de perdida reputacional Por el incumplimiento de los términos establecidos en  la política publica de victimas Debido a la entrega extemporánea de las ayudas humanitarias a las víctimas del conflicto armado.</t>
  </si>
  <si>
    <t>Secretario del Interior -  Código 020 Grado 61  Diseñara e implementara un procedimiento para las entregas de ayudas humanitarias inmediata a las víctimas del conflicto armado De manera continua con el fin de cumplir con los términos establecidos en la política publica de victimas.
Secretario del Interior -  Código 020 Grado 61  Hara seguimiento a la implementación del procedimiento de las entregas humanitarias inmediatas a las víctimas del conflicto armado dicho seguimiento se hara mensualemente con el proposito de cumplir con lo establecido en el procedimiento</t>
  </si>
  <si>
    <t>ATENCIÓN Y ORIENTACIÓN A POBLACIÓN MIGRANTE, REFUGIADOS Y RETORNADOS</t>
  </si>
  <si>
    <t>Atender y orientar constantemente a la población migrante, refugiada y retornada, a través de un análisis de las necesidades particulares de la población mediante la activación y seguimiento de rutas institucionales y de cooperación internacional que permitan mitigar los niveles de vulneración de esta población e incentivar la integración socioecomica en el Distrito de Cartagena</t>
  </si>
  <si>
    <t>Casos Atendidos De Migrantes Refugiados Y Retornados En El Centro Intégrate</t>
  </si>
  <si>
    <t>Conocer El Porcentaje De Los Casos Atendidos De Los Migrantes Refugiados Y Retornados; Que Son Remitidos Para Darle Tramites En Las Distintas Entidades Distritales, Territoriales Y Organismos De Control Con El Fin De Medir El Nivel De Atención A Los Flujos Migratorios Mixtos</t>
  </si>
  <si>
    <t>Posibilidad de perdida reputacional Por la atención inadecuada a la población migrante brindada por los operadores que desarrollan el modelo de atención y la falta de información para la toma de decisiones. debido a la poca orientación al usuario, desconocimiento de los procedimientos y la omisión de información en el sistema.</t>
  </si>
  <si>
    <t xml:space="preserve">El Secretario del Interior -  Código 020 Grado 61  Diseñara  e implementara un  plan de capacitaciones para el fortalecimiento de las competencias y habilidades de  los operadores del modelo de atención. el diseño del plan se hara Anulamte y al cual se le hara seguimiento trimestral para verificar la eficiencia de la implemntacion
El Secretario del Interior -  Código 020 Grado 62 Realiza el seguimiento de los planes trabajos realizados por los operadores del modelo de atención.  Quincenal
</t>
  </si>
  <si>
    <t>Gestion con Valores por Resultados</t>
  </si>
  <si>
    <t xml:space="preserve">La secretaria del interior y convivencia Ciudadana no tieen la competencia de politica de gestion y desepempeño Institucional, no ostante las trabajamos de manera tranversal </t>
  </si>
  <si>
    <t xml:space="preserve">Proceso de equidad e inclusion de los negros, afros, Palenqueros e indigena </t>
  </si>
  <si>
    <t>Reconocimiento y fortalecimiento de los grupos etcnicos del Distroto de Cartagena</t>
  </si>
  <si>
    <t xml:space="preserve">Fortalecer las actividades de los grupos etnicos del distrito de cartagena, a traves de acciones de gobierno oportunas que permitan garantizar sus derechos fundamentales y el reconocimiento contemplado en la normativa etnica  del orden nacional e internacional, anualmente.  </t>
  </si>
  <si>
    <t>1. X: # estrategia y acciones ejecutadas para el fortalecimiento de los grupos etnicos de la ciudad de cartagena/# estrategias y acciones programadas para el fortalecimiento de los grupos etnicos de la ciudad de cartagena.                                                                 2. X = # De Actividades Culturales Realizadas / # De Actividades Culturales Programadas.</t>
  </si>
  <si>
    <t>El propósito es fomentar la participación activa de los grupos étnicos en eventos culturales, promover el fortalecimiento organizacional y garantizar que puedan ejercer plenamente sus derechos.</t>
  </si>
  <si>
    <t>trimestral</t>
  </si>
  <si>
    <t>1. El indicador es eficiente ,  mide por la capacidad de la organización para llevar a cabo las acciones planificadas de manera efectiva, utilizando los recursos disponibles de la manera más óptima posible para alcanzar los objetivos establecidos en el fortalecimiento de los grupos étnicos en Cartagena.                            2. El indicador es eficaz a que mide el grado de cumplimiento de las actividades culturales planificadas en comparación con las realizadas. En este caso, la eficacia se refleja en la capacidad de la organización para ejecutar las actividades programadas, lo que indica si se están logrando los objetivos establecidos para el fortalecimiento de los grupos étnicos en Cartagena.</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</si>
  <si>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</si>
  <si>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</si>
  <si>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1.1 Capacitara  y actualizara  a los funcionarios que hacen parte del equipo de trabajo del subproceso sobre la normatividad vigente de los asuntos étnicos.                                                                          1.2  Hara seguimiento y monitoreo constante de las actividades signadas a los funcionarios que hacen parte del equipo de trabajo del subproceso de asuntos étnicos.                                             2.1  Mejorara la capacidad de convocatoria de las actividades culturales mediante la ampliación de base de dato de las personas beneficiadas, fortalecer los proceso de comunicación del programa ( redes sociales, correos electrónicos, oficios) y visitas previas a las comunidades con el propósito de garantizar la participación masiva de las mismas                                                                                                                                                                                                            2.2  Construira e implementara  un plan de sensibilización para las comunidades sobre asuntos étnicos y Gestión cultual.</t>
  </si>
  <si>
    <t>X: # estrategia y acciones ejecutadas para el fortalecimiento de los grupos etnicos de la ciudad de cartagena/# estrategias y acciones programadas para el fortalecimiento de los grupos etnicos de la ciudad de cartagena.                     X = # De Actividades Culturales Realizadas / # De Actividades Culturales Programadas.</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</si>
  <si>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</si>
  <si>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</si>
  <si>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Equipar y dotar el CTP con mobiliario, equipos y recursos humanos necesarios.</t>
  </si>
  <si>
    <t xml:space="preserve">Link secop  del expediente contractual con 
Informes </t>
  </si>
  <si>
    <t>Incrementar a  SIETE  el número de Comisarías de Familia operando en el Distrito</t>
  </si>
  <si>
    <t xml:space="preserve">Formular  (1) Plan Distrital de prevención y protección de violaciones graves a los derechos humanos y derecho internacional humanitario
</t>
  </si>
  <si>
    <t>Actualizar, y aprobar un (1) Plan de Acción Territorial -PAT</t>
  </si>
  <si>
    <t>Atender a la totalidad de personas víctimas que cumplan con los requisitos de ley para acceder a la medida de ayuda humanitaria inmediata mediante albergue</t>
  </si>
  <si>
    <t>Informe de las victimas atendidas en el Albergue</t>
  </si>
  <si>
    <t>Contratar albergue de ayuda humanitaria inmediata para población víctima del conflicto en Cartagena</t>
  </si>
  <si>
    <t xml:space="preserve">forrmular y aprobar </t>
  </si>
  <si>
    <t>implementacion</t>
  </si>
  <si>
    <t>Mayo de 2024</t>
  </si>
  <si>
    <t>REPORTE META PRODUCTO DE  JUNIO A 31 DE AGOSTO DE 2024</t>
  </si>
  <si>
    <t>REPORTE PRODUCTO DE  JUNIO A 31 DE AGOSTO DE 2024</t>
  </si>
  <si>
    <t>REPORTE ACTIVIDAD DE PROYECTO
EJECUTADO DE JUNIO 1 A AGOSTO 30 DE 2024</t>
  </si>
  <si>
    <t>REPORTE (ENLACE DE SECOP)</t>
  </si>
  <si>
    <t>EJECUCIÓN PRESUPUESTAL SEGÚN REGISTROS PRESUPUESTALES DE JUNIO A AGOSTO 31 DE 2024</t>
  </si>
  <si>
    <t>EJECUCIÓN PRESUPUESTAL SEGÚN GIROS DE JUNIO A AGOSTO 31 DE 2024</t>
  </si>
  <si>
    <t>Se adjuta informe de los perativos  de seguridad realizados por el plan titan</t>
  </si>
  <si>
    <t xml:space="preserve">Informe de  las Jornadas extramurales de atención integral a población migrante realizadas </t>
  </si>
  <si>
    <t>REPORTE  DE BENEFICIARIOS  JUNIO 1 A AGOSTO 30 DE 2024</t>
  </si>
  <si>
    <t>UCG urbanas: 6-9 -y rurales: Pasacaballos</t>
  </si>
  <si>
    <t>ninguna contratación en el periodo</t>
  </si>
  <si>
    <t>Link secop  del expediente contractual con 
Informes de ejecución de las jornadas extramurales</t>
  </si>
  <si>
    <t>5 contratos suscritos. Ver link secop</t>
  </si>
  <si>
    <t>Informe de avance de la implementación del  Centro de Traslado por Protección-CTP en el Distrito de Cartagena</t>
  </si>
  <si>
    <t>Link secop  del expediente contractual. Comisarias 1 y 2 de la localidad tres operando en nuevas istalaciones</t>
  </si>
  <si>
    <t>informe de  las 21 activaciones de ruta de Protección preventivas a lideres en situación de amenaza</t>
  </si>
  <si>
    <t>Informe de ejecución    de la promoción de los derechos del sector religioso, conciencia y paz.</t>
  </si>
  <si>
    <t>Informe  de vinculación a programas psicosociales</t>
  </si>
  <si>
    <t>https://community.secop.gov.co/Public/Tendering/ContractNoticePhases/View?PPI=CO1.PPI.33127592&amp;isFromPublicArea=True&amp;isModal=False</t>
  </si>
  <si>
    <t>se djunta excel con el link de las 4  ops suscritas en el periodo.</t>
  </si>
  <si>
    <t xml:space="preserve">Se adjuta informe del estado de avance del proceo contractual de las obras de adecuación de la estación de bomberos de bocagrande  </t>
  </si>
  <si>
    <t xml:space="preserve">se adjunta Link  secop  del  Expediente contractual de las máquinas de bomberos adquiridas y 
Link secop del  Expediente contractual  con los informes deI  mantenieminto realizado a las máquinas de bomberos y del parque automotor pertenecientes al cuerpo oficial de bomberos </t>
  </si>
  <si>
    <t>https://community.secop.gov.co/Public/Tendering/OpportunityDetail/Index?notice
UID=CO1.NTC.6282674&amp;isFromPublicArea=True&amp;isModal=False</t>
  </si>
  <si>
    <t>excel con los link secop   del personal contratado en el periodo para el funcionamiento de las inspecciones</t>
  </si>
  <si>
    <t xml:space="preserve">35 victimas </t>
  </si>
  <si>
    <t xml:space="preserve">Informe con la atencion Psicosocial a victimas en el periodo </t>
  </si>
  <si>
    <t>Contratación realizada en el primer semestre:
https://community.secop.gov.co/Public/Tendering/ContractNoticePhases/View?PPI=CO1.PPI.31307865&amp;isFromPublicArea=True&amp;isModal=False</t>
  </si>
  <si>
    <t xml:space="preserve">54 personas víctimas atendidas </t>
  </si>
  <si>
    <t xml:space="preserve">12 lideres de varios sectores de la ciudad  con gestión externa con PASTORAL SOCIAL
</t>
  </si>
  <si>
    <t>Informe  de la   ayuda humanitaria inmediata brindada a población víctima del conflicto  con gestión externa con PASTORAL SOCIAL</t>
  </si>
  <si>
    <t>En proceso de formulación. Se adjunta informe</t>
  </si>
  <si>
    <t>Se adjunta informe de avance.</t>
  </si>
  <si>
    <t xml:space="preserve">informe de  las víctimas sobrevivientes de explotación sexual y de mendicidad forzada atendidas en el periodo </t>
  </si>
  <si>
    <t>11 víctimas sobrevivientes de explotación sexual y de mendicidad forzada</t>
  </si>
  <si>
    <t xml:space="preserve">412 estudiantes </t>
  </si>
  <si>
    <t>50 Funcionarios</t>
  </si>
  <si>
    <t>En proceso- Se adjunta informe</t>
  </si>
  <si>
    <t>https://community.secop.gov.co/Public/Tendering/OpportunityDetail/Index?noticeUID=CO1.NTC.6258632&amp;isFromPublicArea=True&amp;isModal=False</t>
  </si>
  <si>
    <t>se djunta excel con el link de las   35 ops suscritas en el periodo.</t>
  </si>
  <si>
    <t>se djunta excel con el link de las   5 ops suscritas en el periodo.</t>
  </si>
  <si>
    <t>compromiso  registrado  con cargo al  codigo  2.3.4103.1500.2020130010061 
correspondiente al   rubro  incicial NO armonizado</t>
  </si>
  <si>
    <t>12 familias victimas de la intervención en Cementario de Manga.</t>
  </si>
  <si>
    <t xml:space="preserve">Informe de la estretegia de prevención  implementada </t>
  </si>
  <si>
    <t>Resolución  de pago</t>
  </si>
  <si>
    <t xml:space="preserve">
https://community.secop.gov.co/Public/Tendering/OpportunityDetail/Index?notice
UID=CO1.NTC.6235261&amp;isFromPublicArea=True&amp;isModal=False</t>
  </si>
  <si>
    <t xml:space="preserve">No está programada para la vigencia 2024 </t>
  </si>
  <si>
    <t>https://community.secop.gov.co/Public/Tendering/OpportunityDetail/Index?noticeUID=CO1.NTC.6218902&amp;isFromPublicArea=True&amp;isModal=False</t>
  </si>
  <si>
    <t>https://community.secop.gov.co/Public/Tendering/OpportunityDetail/Index?noticeUID=CO1.NTC.6218686&amp;isFromPublicArea=True&amp;isModal=False</t>
  </si>
  <si>
    <t>https://community.secop.gov.co/Public/Tendering/OpportunityDetail/Index?noticeUID=CO1.NTC.6219716&amp;isFromPublicArea=True&amp;isModal=False</t>
  </si>
  <si>
    <t>https://community.secop.gov.co/Public/Tendering/OpportunityDetail/Index?noticeUID=CO1.NTC.6219084&amp;isFromPublicArea=True&amp;isModal=False</t>
  </si>
  <si>
    <t xml:space="preserve">informe  de ejecución contractual sobre las iniciativas juveniles de emprendimiento  e infrome de las atenciones a jovenes </t>
  </si>
  <si>
    <t>https://community.secop.gov.co/Public/Tendering/OpportunityDetail/Index?noticeUID=CO1.NTC.6220283&amp;isFromPublicArea=True&amp;isModal=False</t>
  </si>
  <si>
    <t>Informes de las 2 acciones de articulación realizadas en la vigencia</t>
  </si>
  <si>
    <t>https://community.secop.gov.co/Public/Tendering/OpportunityDetail/Index?noticeUID=CO1.NTC.6220778&amp;isFromPublicArea=True&amp;isModal=False</t>
  </si>
  <si>
    <t>https://community.secop.gov.co/Public/Tendering/ContractNoticePhases/View?PPI=CO1.PPI.33212784&amp;isFromPublicArea=True&amp;isModal=False</t>
  </si>
  <si>
    <t>Link secop  del expediente contractual  del Arrendamiento de un bien inmueble con destino al funcionamiento del ESTABLECIMIENTO DE RECLUSION PARA DAR SOLUCION A LA GRAVE SITUACION QUE AQUEJA A LAS PERSONAS DETENIDAS PREVENTIVAMENTE DE MANERA TRANSITORIA POR LA POLICIA NACIONAL</t>
  </si>
  <si>
    <t>https://community.secop.gov.co/Public/Tendering/ContractNoticePhases/View?PPI=CO1.PPI.33300918&amp;isFromPublicArea=True&amp;isModal=False</t>
  </si>
  <si>
    <t>576 jovenes ovenes de los barrios  Pozon
y  Boston, Neslon Mandela, Arroz Barato  y Olaya</t>
  </si>
  <si>
    <t>UCG 4 -  6 -11 y 14</t>
  </si>
  <si>
    <t>Informe de  los entornos urbanos recuperados en el periodo
Link secop  del expediente contractual e  
Informes de  los operativos de recuperacion realizados</t>
  </si>
  <si>
    <t xml:space="preserve">habitantes de    Villas de la candelaria </t>
  </si>
  <si>
    <t xml:space="preserve">  habitantes de    Villas de la candelaria, Punta Canoa y Piedra de Bolivar </t>
  </si>
  <si>
    <t>UCG 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</si>
</sst>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44" formatCode="_-&quot;$&quot;\ * #,##0.00_-;\-&quot;$&quot;\ * #,##0.00_-;_-&quot;$&quot;\ * &quot;-&quot;??_-;_-@_-"/>
    <numFmt numFmtId="43" formatCode="_-* #,##0.00_-;\-* #,##0.00_-;_-* &quot;-&quot;??_-;_-@_-"/>
    <numFmt numFmtId="164" formatCode="\$\ #,##0.00"/>
    <numFmt numFmtId="165" formatCode="_-&quot;$&quot;\ * #,##0_-;\-&quot;$&quot;\ * #,##0_-;_-&quot;$&quot;\ * &quot;-&quot;??_-;_-@_-"/>
  </numFmts>
  <fonts count="37"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rgb="FFFF0000"/>
      <name val="Aptos Narrow"/>
      <family val="2"/>
      <scheme val="minor"/>
    </font>
    <font>
      <sz val="11"/>
      <name val="Aptos Narrow"/>
      <family val="2"/>
      <scheme val="minor"/>
    </font>
    <font>
      <sz val="14"/>
      <name val="Aptos Narrow"/>
      <family val="2"/>
      <scheme val="minor"/>
    </font>
    <font>
      <sz val="11"/>
      <color rgb="FF000000"/>
      <name val="Aptos Narrow"/>
      <family val="2"/>
      <scheme val="minor"/>
    </font>
    <font>
      <sz val="11"/>
      <color rgb="FF1F1F1F"/>
      <name val="Aptos Narrow"/>
      <family val="2"/>
      <scheme val="minor"/>
    </font>
    <font>
      <sz val="11"/>
      <color rgb="FF434343"/>
      <name val="Aptos Narrow"/>
      <family val="2"/>
      <scheme val="minor"/>
    </font>
    <font>
      <sz val="11"/>
      <color theme="1"/>
      <name val="Arial Narrow"/>
      <family val="2"/>
    </font>
    <font>
      <b/>
      <sz val="11"/>
      <name val="Aptos Narrow"/>
      <family val="2"/>
      <scheme val="minor"/>
    </font>
    <font>
      <b/>
      <sz val="20"/>
      <name val="Aptos Narrow"/>
      <family val="2"/>
      <scheme val="minor"/>
    </font>
    <font>
      <sz val="11"/>
      <name val="Arial"/>
      <family val="2"/>
    </font>
    <font>
      <u/>
      <sz val="11"/>
      <color theme="10"/>
      <name val="Aptos Narrow"/>
      <family val="2"/>
      <scheme val="minor"/>
    </font>
    <font>
      <u/>
      <sz val="11"/>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4" fontId="1" fillId="0" borderId="0" applyFont="0" applyFill="0" applyBorder="0" applyAlignment="0" applyProtection="0"/>
    <xf numFmtId="0" fontId="35" fillId="0" borderId="0" applyNumberFormat="0" applyFill="0" applyBorder="0" applyAlignment="0" applyProtection="0"/>
  </cellStyleXfs>
  <cellXfs count="244">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6"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top" wrapText="1"/>
    </xf>
    <xf numFmtId="0" fontId="25" fillId="0" borderId="0" xfId="0" applyFont="1"/>
    <xf numFmtId="1"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9" fontId="26" fillId="0" borderId="1" xfId="0" applyNumberFormat="1" applyFont="1" applyBorder="1" applyAlignment="1">
      <alignment horizontal="center" vertical="center"/>
    </xf>
    <xf numFmtId="9" fontId="26" fillId="0" borderId="1" xfId="0" applyNumberFormat="1" applyFont="1" applyBorder="1" applyAlignment="1">
      <alignment horizontal="center"/>
    </xf>
    <xf numFmtId="0" fontId="26"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6" fillId="2" borderId="1" xfId="0" applyFont="1" applyFill="1" applyBorder="1" applyAlignment="1">
      <alignment horizontal="center" vertical="center"/>
    </xf>
    <xf numFmtId="0" fontId="26" fillId="0" borderId="1" xfId="0" applyFont="1" applyBorder="1" applyAlignment="1">
      <alignment wrapText="1"/>
    </xf>
    <xf numFmtId="0" fontId="26" fillId="2" borderId="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xf numFmtId="0" fontId="26" fillId="0" borderId="1" xfId="0" applyFont="1" applyBorder="1" applyAlignment="1">
      <alignment horizontal="center"/>
    </xf>
    <xf numFmtId="0" fontId="26" fillId="0" borderId="0" xfId="0" applyFont="1"/>
    <xf numFmtId="165" fontId="26" fillId="0" borderId="1" xfId="7" applyNumberFormat="1" applyFont="1" applyBorder="1" applyAlignment="1">
      <alignment horizontal="center" vertical="center"/>
    </xf>
    <xf numFmtId="0" fontId="0" fillId="0" borderId="0" xfId="0" applyAlignment="1">
      <alignment horizontal="center" vertical="center"/>
    </xf>
    <xf numFmtId="9" fontId="26" fillId="2" borderId="1" xfId="0" applyNumberFormat="1" applyFont="1" applyFill="1" applyBorder="1" applyAlignment="1">
      <alignment horizontal="center" vertical="center"/>
    </xf>
    <xf numFmtId="0" fontId="26" fillId="0" borderId="4" xfId="0" applyFont="1" applyBorder="1" applyAlignment="1">
      <alignment horizontal="center" vertical="center" wrapText="1"/>
    </xf>
    <xf numFmtId="0" fontId="26" fillId="2" borderId="1" xfId="0" applyFont="1" applyFill="1" applyBorder="1" applyAlignment="1">
      <alignment vertical="center" wrapText="1"/>
    </xf>
    <xf numFmtId="0" fontId="26" fillId="2" borderId="1" xfId="0" applyFont="1" applyFill="1" applyBorder="1" applyAlignment="1">
      <alignment wrapText="1"/>
    </xf>
    <xf numFmtId="0" fontId="27" fillId="2" borderId="1" xfId="0" applyFont="1" applyFill="1" applyBorder="1" applyAlignment="1">
      <alignment horizontal="center" vertical="center"/>
    </xf>
    <xf numFmtId="0" fontId="26" fillId="2" borderId="1" xfId="0" applyFont="1" applyFill="1" applyBorder="1"/>
    <xf numFmtId="0" fontId="26" fillId="2" borderId="1" xfId="0" applyFont="1" applyFill="1" applyBorder="1" applyAlignment="1">
      <alignment horizontal="center" wrapText="1"/>
    </xf>
    <xf numFmtId="0" fontId="28" fillId="0" borderId="1" xfId="0" applyFont="1" applyBorder="1" applyAlignment="1">
      <alignment vertical="center"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horizontal="center" vertical="center" wrapText="1"/>
    </xf>
    <xf numFmtId="0" fontId="29" fillId="0" borderId="1" xfId="0" applyFont="1" applyBorder="1" applyAlignment="1">
      <alignment vertical="center"/>
    </xf>
    <xf numFmtId="0" fontId="30" fillId="0" borderId="1" xfId="0" applyFont="1" applyBorder="1" applyAlignment="1">
      <alignment wrapText="1"/>
    </xf>
    <xf numFmtId="0" fontId="31" fillId="0" borderId="1" xfId="0" applyFont="1" applyBorder="1" applyAlignment="1">
      <alignment horizontal="left" vertical="top" wrapText="1"/>
    </xf>
    <xf numFmtId="0" fontId="0" fillId="0" borderId="20" xfId="0" applyBorder="1" applyAlignment="1">
      <alignment vertical="center" wrapText="1"/>
    </xf>
    <xf numFmtId="0" fontId="0" fillId="0" borderId="19" xfId="0" applyBorder="1" applyAlignment="1">
      <alignment vertical="center" wrapText="1"/>
    </xf>
    <xf numFmtId="44" fontId="0" fillId="0" borderId="0" xfId="0" applyNumberFormat="1"/>
    <xf numFmtId="0" fontId="32" fillId="0" borderId="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2" fillId="2" borderId="1" xfId="1" applyFont="1" applyFill="1" applyBorder="1" applyAlignment="1">
      <alignment horizontal="left" vertical="center"/>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44" fontId="26" fillId="0" borderId="1" xfId="7" applyFont="1" applyBorder="1"/>
    <xf numFmtId="0" fontId="26" fillId="0" borderId="1" xfId="0" applyFont="1" applyBorder="1" applyAlignment="1">
      <alignment vertical="top" wrapText="1"/>
    </xf>
    <xf numFmtId="9" fontId="26" fillId="0" borderId="1" xfId="0" applyNumberFormat="1" applyFont="1" applyBorder="1"/>
    <xf numFmtId="44" fontId="26" fillId="0" borderId="1" xfId="0" applyNumberFormat="1" applyFont="1" applyBorder="1"/>
    <xf numFmtId="0" fontId="26" fillId="0" borderId="18" xfId="0" applyFont="1" applyBorder="1" applyAlignment="1">
      <alignment horizontal="center"/>
    </xf>
    <xf numFmtId="9" fontId="26" fillId="0" borderId="19"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164" fontId="26" fillId="0" borderId="21" xfId="0" applyNumberFormat="1" applyFont="1" applyBorder="1" applyAlignment="1">
      <alignment vertical="center"/>
    </xf>
    <xf numFmtId="164" fontId="26" fillId="0" borderId="22" xfId="0" applyNumberFormat="1" applyFont="1" applyBorder="1" applyAlignment="1">
      <alignment vertical="center"/>
    </xf>
    <xf numFmtId="0" fontId="26" fillId="0" borderId="20" xfId="0" applyFont="1" applyBorder="1" applyAlignment="1">
      <alignment vertical="top" wrapText="1"/>
    </xf>
    <xf numFmtId="0" fontId="26" fillId="0" borderId="20" xfId="0" applyFont="1" applyBorder="1"/>
    <xf numFmtId="164" fontId="26" fillId="0" borderId="1" xfId="0" applyNumberFormat="1" applyFont="1" applyBorder="1" applyAlignment="1">
      <alignment vertical="center"/>
    </xf>
    <xf numFmtId="9" fontId="26" fillId="0" borderId="0" xfId="0" applyNumberFormat="1" applyFont="1" applyAlignment="1">
      <alignment horizontal="center" vertical="center" wrapText="1"/>
    </xf>
    <xf numFmtId="44" fontId="26" fillId="0" borderId="2" xfId="7" applyFont="1" applyBorder="1"/>
    <xf numFmtId="0" fontId="26" fillId="0" borderId="4" xfId="0" applyFont="1" applyBorder="1"/>
    <xf numFmtId="44" fontId="26" fillId="0" borderId="19" xfId="7" applyFont="1" applyBorder="1"/>
    <xf numFmtId="44" fontId="26" fillId="0" borderId="1" xfId="7" applyFont="1" applyBorder="1" applyAlignment="1">
      <alignment wrapText="1"/>
    </xf>
    <xf numFmtId="44" fontId="26" fillId="0" borderId="1" xfId="7" applyFont="1" applyFill="1" applyBorder="1"/>
    <xf numFmtId="6" fontId="26" fillId="0" borderId="1" xfId="0" applyNumberFormat="1" applyFont="1" applyBorder="1"/>
    <xf numFmtId="8" fontId="26" fillId="0" borderId="1" xfId="0" applyNumberFormat="1" applyFont="1" applyBorder="1"/>
    <xf numFmtId="0" fontId="26" fillId="2" borderId="0" xfId="0" applyFont="1" applyFill="1"/>
    <xf numFmtId="0" fontId="6" fillId="0" borderId="1" xfId="0" applyFont="1" applyBorder="1" applyAlignment="1">
      <alignment horizontal="center" vertical="center" wrapText="1"/>
    </xf>
    <xf numFmtId="0" fontId="6" fillId="2" borderId="0" xfId="0" applyFont="1" applyFill="1" applyAlignment="1">
      <alignment horizontal="center" vertical="center" wrapText="1"/>
    </xf>
    <xf numFmtId="0" fontId="34" fillId="2" borderId="0" xfId="0" applyFont="1" applyFill="1"/>
    <xf numFmtId="0" fontId="26" fillId="2" borderId="1" xfId="0" applyFont="1" applyFill="1" applyBorder="1" applyAlignment="1">
      <alignment horizontal="center"/>
    </xf>
    <xf numFmtId="9" fontId="26" fillId="0" borderId="4" xfId="0" applyNumberFormat="1" applyFont="1" applyBorder="1" applyAlignment="1">
      <alignment horizontal="center"/>
    </xf>
    <xf numFmtId="9" fontId="26" fillId="2" borderId="0" xfId="0" applyNumberFormat="1" applyFont="1" applyFill="1" applyAlignment="1">
      <alignment horizontal="center" vertical="center"/>
    </xf>
    <xf numFmtId="0" fontId="26" fillId="0" borderId="0" xfId="0" applyFont="1" applyAlignment="1">
      <alignment horizontal="center"/>
    </xf>
    <xf numFmtId="9" fontId="26" fillId="0" borderId="4" xfId="0" applyNumberFormat="1" applyFont="1" applyBorder="1" applyAlignment="1">
      <alignment horizontal="center" vertical="center" wrapText="1"/>
    </xf>
    <xf numFmtId="0" fontId="6" fillId="7" borderId="1" xfId="0" applyFont="1" applyFill="1" applyBorder="1" applyAlignment="1">
      <alignment horizontal="center" vertical="center" wrapText="1"/>
    </xf>
    <xf numFmtId="9" fontId="26" fillId="0" borderId="15" xfId="0" applyNumberFormat="1" applyFont="1" applyBorder="1" applyAlignment="1">
      <alignment horizontal="center" vertical="center" wrapText="1"/>
    </xf>
    <xf numFmtId="164" fontId="26" fillId="0" borderId="23" xfId="0" applyNumberFormat="1" applyFont="1" applyBorder="1" applyAlignment="1">
      <alignment vertical="center"/>
    </xf>
    <xf numFmtId="164" fontId="26" fillId="0" borderId="24" xfId="0" applyNumberFormat="1" applyFont="1" applyBorder="1" applyAlignment="1">
      <alignment vertical="center"/>
    </xf>
    <xf numFmtId="164" fontId="26" fillId="0" borderId="25" xfId="0" applyNumberFormat="1" applyFont="1" applyBorder="1" applyAlignment="1">
      <alignment vertical="center"/>
    </xf>
    <xf numFmtId="0" fontId="25" fillId="0" borderId="1" xfId="0" applyFont="1" applyBorder="1" applyAlignment="1">
      <alignment wrapText="1"/>
    </xf>
    <xf numFmtId="44" fontId="25" fillId="0" borderId="1" xfId="7" applyFont="1" applyBorder="1" applyAlignment="1">
      <alignment wrapText="1"/>
    </xf>
    <xf numFmtId="0" fontId="9" fillId="2" borderId="0" xfId="0" applyFont="1" applyFill="1" applyAlignment="1">
      <alignment horizontal="center" vertical="center"/>
    </xf>
    <xf numFmtId="0" fontId="26" fillId="0" borderId="0" xfId="0" applyFont="1" applyAlignment="1">
      <alignment wrapText="1"/>
    </xf>
    <xf numFmtId="0" fontId="36" fillId="0" borderId="1" xfId="8" applyFont="1" applyFill="1" applyBorder="1" applyAlignment="1">
      <alignment vertical="center" wrapText="1"/>
    </xf>
    <xf numFmtId="0" fontId="36" fillId="0" borderId="1" xfId="8" applyFont="1" applyBorder="1" applyAlignment="1">
      <alignment vertical="center" wrapText="1"/>
    </xf>
    <xf numFmtId="0" fontId="36" fillId="0" borderId="0" xfId="8" applyFont="1" applyFill="1" applyAlignment="1">
      <alignment vertical="center" wrapText="1"/>
    </xf>
    <xf numFmtId="0" fontId="26" fillId="0" borderId="0" xfId="0" applyFont="1" applyAlignment="1">
      <alignment vertical="center"/>
    </xf>
    <xf numFmtId="4" fontId="26" fillId="0" borderId="1" xfId="0" applyNumberFormat="1" applyFont="1" applyBorder="1"/>
    <xf numFmtId="0" fontId="26" fillId="0" borderId="1" xfId="0" applyFont="1" applyBorder="1" applyAlignment="1">
      <alignment horizontal="center" wrapText="1"/>
    </xf>
    <xf numFmtId="0" fontId="27" fillId="0" borderId="1" xfId="0" applyFont="1" applyBorder="1" applyAlignment="1">
      <alignment horizontal="center" vertical="center"/>
    </xf>
    <xf numFmtId="0" fontId="8" fillId="0" borderId="0" xfId="0" applyFont="1" applyAlignment="1">
      <alignment horizontal="center"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2" xfId="0" applyFont="1" applyFill="1" applyBorder="1" applyAlignment="1">
      <alignment horizontal="center" vertical="center"/>
    </xf>
    <xf numFmtId="0" fontId="33" fillId="2" borderId="1" xfId="0" applyFont="1" applyFill="1" applyBorder="1" applyAlignment="1">
      <alignment horizontal="center" vertical="center"/>
    </xf>
    <xf numFmtId="0" fontId="24" fillId="2" borderId="1" xfId="0" applyFont="1" applyFill="1" applyBorder="1" applyAlignment="1">
      <alignment horizontal="center"/>
    </xf>
    <xf numFmtId="0" fontId="22" fillId="2" borderId="1" xfId="0" applyFont="1" applyFill="1" applyBorder="1" applyAlignment="1">
      <alignment horizontal="center" vertical="center" wrapText="1"/>
    </xf>
    <xf numFmtId="0" fontId="33" fillId="2" borderId="2"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6" fillId="0" borderId="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 xfId="0" applyFont="1" applyBorder="1" applyAlignment="1">
      <alignment horizontal="center" vertical="top" wrapText="1"/>
    </xf>
    <xf numFmtId="0" fontId="32" fillId="0" borderId="20"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1" fontId="26" fillId="0" borderId="20" xfId="0" applyNumberFormat="1" applyFont="1" applyBorder="1" applyAlignment="1">
      <alignment horizontal="center" vertical="center"/>
    </xf>
    <xf numFmtId="1" fontId="26" fillId="0" borderId="18" xfId="0" applyNumberFormat="1" applyFont="1" applyBorder="1" applyAlignment="1">
      <alignment horizontal="center" vertical="center"/>
    </xf>
    <xf numFmtId="1" fontId="26" fillId="0" borderId="19" xfId="0" applyNumberFormat="1" applyFont="1" applyBorder="1" applyAlignment="1">
      <alignment horizontal="center" vertical="center"/>
    </xf>
    <xf numFmtId="9" fontId="26" fillId="0" borderId="1" xfId="0" applyNumberFormat="1" applyFont="1" applyBorder="1" applyAlignment="1">
      <alignment horizontal="center" vertical="center" wrapText="1"/>
    </xf>
    <xf numFmtId="1" fontId="26" fillId="0" borderId="20" xfId="0" applyNumberFormat="1" applyFont="1" applyBorder="1" applyAlignment="1">
      <alignment horizontal="center" vertical="center" wrapText="1"/>
    </xf>
    <xf numFmtId="1" fontId="26" fillId="0" borderId="18" xfId="0" applyNumberFormat="1" applyFont="1" applyBorder="1" applyAlignment="1">
      <alignment horizontal="center" vertical="center" wrapText="1"/>
    </xf>
    <xf numFmtId="1" fontId="26" fillId="0" borderId="19" xfId="0" applyNumberFormat="1" applyFont="1" applyBorder="1" applyAlignment="1">
      <alignment horizontal="center" vertical="center" wrapText="1"/>
    </xf>
    <xf numFmtId="1" fontId="32" fillId="0" borderId="1" xfId="0" applyNumberFormat="1" applyFont="1" applyBorder="1" applyAlignment="1">
      <alignment horizontal="center" vertical="center" wrapText="1"/>
    </xf>
    <xf numFmtId="9" fontId="26" fillId="0" borderId="20" xfId="0" applyNumberFormat="1" applyFont="1" applyBorder="1" applyAlignment="1">
      <alignment horizontal="center"/>
    </xf>
    <xf numFmtId="9" fontId="26" fillId="0" borderId="19" xfId="0" applyNumberFormat="1" applyFont="1" applyBorder="1" applyAlignment="1">
      <alignment horizontal="center"/>
    </xf>
    <xf numFmtId="1" fontId="26" fillId="0" borderId="1"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9" fontId="26" fillId="0" borderId="19" xfId="0" applyNumberFormat="1" applyFont="1" applyBorder="1" applyAlignment="1">
      <alignment horizontal="center" vertical="center" wrapText="1"/>
    </xf>
    <xf numFmtId="9" fontId="26" fillId="0" borderId="18" xfId="0" applyNumberFormat="1" applyFont="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3" fillId="2" borderId="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33"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 xfId="0" applyFont="1" applyFill="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center" wrapText="1"/>
    </xf>
    <xf numFmtId="0" fontId="26" fillId="0" borderId="1" xfId="0" applyFont="1" applyBorder="1" applyAlignment="1">
      <alignment horizontal="center" vertical="center"/>
    </xf>
    <xf numFmtId="1" fontId="26" fillId="0" borderId="1" xfId="0" applyNumberFormat="1" applyFont="1" applyBorder="1" applyAlignment="1">
      <alignment horizontal="center" vertical="center"/>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9">
    <cellStyle name="BodyStyle" xfId="5" xr:uid="{00000000-0005-0000-0000-000000000000}"/>
    <cellStyle name="HeaderStyle" xfId="4" xr:uid="{00000000-0005-0000-0000-000001000000}"/>
    <cellStyle name="Hipervínculo" xfId="8" builtinId="8"/>
    <cellStyle name="Millares 2" xfId="3" xr:uid="{00000000-0005-0000-0000-000002000000}"/>
    <cellStyle name="Moneda" xfId="7" builtinId="4"/>
    <cellStyle name="Moneda 2" xfId="2" xr:uid="{00000000-0005-0000-0000-000003000000}"/>
    <cellStyle name="Normal" xfId="0" builtinId="0"/>
    <cellStyle name="Normal 2" xfId="1" xr:uid="{00000000-0005-0000-0000-000005000000}"/>
    <cellStyle name="Numeric"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219084&amp;isFromPublicArea=True&amp;isModal=False" TargetMode="External"/><Relationship Id="rId13" Type="http://schemas.openxmlformats.org/officeDocument/2006/relationships/printerSettings" Target="../printerSettings/printerSettings3.bin"/><Relationship Id="rId3" Type="http://schemas.openxmlformats.org/officeDocument/2006/relationships/hyperlink" Target="https://community.secop.gov.co/Public/Tendering/OpportunityDetail/Index?noticeUID=CO1.NTC.6258632&amp;isFromPublicArea=True&amp;isModal=False" TargetMode="External"/><Relationship Id="rId7" Type="http://schemas.openxmlformats.org/officeDocument/2006/relationships/hyperlink" Target="https://community.secop.gov.co/Public/Tendering/OpportunityDetail/Index?noticeUID=CO1.NTC.6219716&amp;isFromPublicArea=True&amp;isModal=False" TargetMode="External"/><Relationship Id="rId12" Type="http://schemas.openxmlformats.org/officeDocument/2006/relationships/hyperlink" Target="https://community.secop.gov.co/Public/Tendering/ContractNoticePhases/View?PPI=CO1.PPI.33300918&amp;isFromPublicArea=True&amp;isModal=False" TargetMode="External"/><Relationship Id="rId2" Type="http://schemas.openxmlformats.org/officeDocument/2006/relationships/hyperlink" Target="https://community.secop.gov.co/Public/Tendering/OpportunityDetail/Index?noticeUID=CO1.NTC.6235261&amp;isFromPublicArea=True&amp;isModal=False" TargetMode="External"/><Relationship Id="rId16" Type="http://schemas.openxmlformats.org/officeDocument/2006/relationships/comments" Target="../comments3.xml"/><Relationship Id="rId1" Type="http://schemas.openxmlformats.org/officeDocument/2006/relationships/hyperlink" Target="https://community.secop.gov.co/Public/Tendering/ContractNoticePhases/View?PPI=CO1.PPI.33127592&amp;isFromPublicArea=True&amp;isModal=False" TargetMode="External"/><Relationship Id="rId6" Type="http://schemas.openxmlformats.org/officeDocument/2006/relationships/hyperlink" Target="https://community.secop.gov.co/Public/Tendering/OpportunityDetail/Index?noticeUID=CO1.NTC.6218686&amp;isFromPublicArea=True&amp;isModal=False" TargetMode="External"/><Relationship Id="rId11" Type="http://schemas.openxmlformats.org/officeDocument/2006/relationships/hyperlink" Target="https://community.secop.gov.co/Public/Tendering/ContractNoticePhases/View?PPI=CO1.PPI.33212784&amp;isFromPublicArea=True&amp;isModal=False" TargetMode="External"/><Relationship Id="rId5" Type="http://schemas.openxmlformats.org/officeDocument/2006/relationships/hyperlink" Target="https://community.secop.gov.co/Public/Tendering/OpportunityDetail/Index?noticeUID=CO1.NTC.6218902&amp;isFromPublicArea=True&amp;isModal=False" TargetMode="External"/><Relationship Id="rId15" Type="http://schemas.openxmlformats.org/officeDocument/2006/relationships/vmlDrawing" Target="../drawings/vmlDrawing3.vml"/><Relationship Id="rId10" Type="http://schemas.openxmlformats.org/officeDocument/2006/relationships/hyperlink" Target="https://community.secop.gov.co/Public/Tendering/OpportunityDetail/Index?noticeUID=CO1.NTC.6220778&amp;isFromPublicArea=True&amp;isModal=False" TargetMode="External"/><Relationship Id="rId4" Type="http://schemas.openxmlformats.org/officeDocument/2006/relationships/hyperlink" Target="https://community.secop.gov.co/Public/Tendering/OpportunityDetail/Index?noticeUID=CO1.NTC.6282674&amp;isFromPublicArea=True&amp;isModal=False" TargetMode="External"/><Relationship Id="rId9" Type="http://schemas.openxmlformats.org/officeDocument/2006/relationships/hyperlink" Target="https://community.secop.gov.co/Public/Tendering/OpportunityDetail/Index?noticeUID=CO1.NTC.6220283&amp;isFromPublicArea=True&amp;isModal=False"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6" zoomScale="80" zoomScaleNormal="80" workbookViewId="0">
      <selection activeCell="B68" sqref="B68:H68"/>
    </sheetView>
  </sheetViews>
  <sheetFormatPr baseColWidth="10" defaultColWidth="10.85546875" defaultRowHeight="15" x14ac:dyDescent="0.2"/>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28515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7109375" style="10" customWidth="1"/>
    <col min="14" max="15" width="10.85546875" style="10"/>
    <col min="16" max="16" width="16.7109375" style="10" customWidth="1"/>
    <col min="17" max="17" width="20.42578125" style="10" customWidth="1"/>
    <col min="18" max="18" width="18.710937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28515625" style="10" customWidth="1"/>
    <col min="27" max="27" width="28.7109375" style="10" customWidth="1"/>
    <col min="28" max="28" width="19.42578125" style="10" customWidth="1"/>
    <col min="29" max="29" width="21.140625" style="10" customWidth="1"/>
    <col min="30" max="30" width="21.85546875" style="10" customWidth="1"/>
    <col min="31" max="31" width="25.425781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x14ac:dyDescent="0.2">
      <c r="A1" s="158" t="s">
        <v>160</v>
      </c>
      <c r="B1" s="158"/>
      <c r="C1" s="158"/>
      <c r="D1" s="158"/>
      <c r="E1" s="158"/>
      <c r="F1" s="158"/>
      <c r="G1" s="158"/>
      <c r="H1" s="158"/>
    </row>
    <row r="2" spans="1:50" ht="33" customHeight="1" x14ac:dyDescent="0.2">
      <c r="A2" s="141" t="s">
        <v>179</v>
      </c>
      <c r="B2" s="141"/>
      <c r="C2" s="141"/>
      <c r="D2" s="141"/>
      <c r="E2" s="141"/>
      <c r="F2" s="141"/>
      <c r="G2" s="141"/>
      <c r="H2" s="141"/>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93</v>
      </c>
      <c r="B3" s="137" t="s">
        <v>106</v>
      </c>
      <c r="C3" s="137"/>
      <c r="D3" s="137"/>
      <c r="E3" s="137"/>
      <c r="F3" s="137"/>
      <c r="G3" s="137"/>
      <c r="H3" s="137"/>
    </row>
    <row r="4" spans="1:50" ht="48" customHeight="1" x14ac:dyDescent="0.2">
      <c r="A4" s="14" t="s">
        <v>166</v>
      </c>
      <c r="B4" s="130" t="s">
        <v>185</v>
      </c>
      <c r="C4" s="131"/>
      <c r="D4" s="131"/>
      <c r="E4" s="131"/>
      <c r="F4" s="131"/>
      <c r="G4" s="131"/>
      <c r="H4" s="132"/>
    </row>
    <row r="5" spans="1:50" ht="31.5" customHeight="1" x14ac:dyDescent="0.2">
      <c r="A5" s="14" t="s">
        <v>184</v>
      </c>
      <c r="B5" s="137" t="s">
        <v>107</v>
      </c>
      <c r="C5" s="137"/>
      <c r="D5" s="137"/>
      <c r="E5" s="137"/>
      <c r="F5" s="137"/>
      <c r="G5" s="137"/>
      <c r="H5" s="137"/>
    </row>
    <row r="6" spans="1:50" ht="40.5" customHeight="1" x14ac:dyDescent="0.2">
      <c r="A6" s="14" t="s">
        <v>81</v>
      </c>
      <c r="B6" s="130" t="s">
        <v>108</v>
      </c>
      <c r="C6" s="131"/>
      <c r="D6" s="131"/>
      <c r="E6" s="131"/>
      <c r="F6" s="131"/>
      <c r="G6" s="131"/>
      <c r="H6" s="132"/>
    </row>
    <row r="7" spans="1:50" ht="41.1" customHeight="1" x14ac:dyDescent="0.2">
      <c r="A7" s="14" t="s">
        <v>99</v>
      </c>
      <c r="B7" s="137" t="s">
        <v>109</v>
      </c>
      <c r="C7" s="137"/>
      <c r="D7" s="137"/>
      <c r="E7" s="137"/>
      <c r="F7" s="137"/>
      <c r="G7" s="137"/>
      <c r="H7" s="137"/>
    </row>
    <row r="8" spans="1:50" ht="48.95" customHeight="1" x14ac:dyDescent="0.2">
      <c r="A8" s="14" t="s">
        <v>33</v>
      </c>
      <c r="B8" s="137" t="s">
        <v>193</v>
      </c>
      <c r="C8" s="137"/>
      <c r="D8" s="137"/>
      <c r="E8" s="137"/>
      <c r="F8" s="137"/>
      <c r="G8" s="137"/>
      <c r="H8" s="137"/>
    </row>
    <row r="9" spans="1:50" ht="48.95" customHeight="1" x14ac:dyDescent="0.2">
      <c r="A9" s="14" t="s">
        <v>194</v>
      </c>
      <c r="B9" s="130" t="s">
        <v>195</v>
      </c>
      <c r="C9" s="131"/>
      <c r="D9" s="131"/>
      <c r="E9" s="131"/>
      <c r="F9" s="131"/>
      <c r="G9" s="131"/>
      <c r="H9" s="132"/>
    </row>
    <row r="10" spans="1:50" ht="30" x14ac:dyDescent="0.2">
      <c r="A10" s="14" t="s">
        <v>34</v>
      </c>
      <c r="B10" s="137" t="s">
        <v>110</v>
      </c>
      <c r="C10" s="137"/>
      <c r="D10" s="137"/>
      <c r="E10" s="137"/>
      <c r="F10" s="137"/>
      <c r="G10" s="137"/>
      <c r="H10" s="137"/>
    </row>
    <row r="11" spans="1:50" ht="30" x14ac:dyDescent="0.2">
      <c r="A11" s="14" t="s">
        <v>8</v>
      </c>
      <c r="B11" s="137" t="s">
        <v>111</v>
      </c>
      <c r="C11" s="137"/>
      <c r="D11" s="137"/>
      <c r="E11" s="137"/>
      <c r="F11" s="137"/>
      <c r="G11" s="137"/>
      <c r="H11" s="137"/>
    </row>
    <row r="12" spans="1:50" ht="33.950000000000003" customHeight="1" x14ac:dyDescent="0.2">
      <c r="A12" s="14" t="s">
        <v>82</v>
      </c>
      <c r="B12" s="137" t="s">
        <v>112</v>
      </c>
      <c r="C12" s="137"/>
      <c r="D12" s="137"/>
      <c r="E12" s="137"/>
      <c r="F12" s="137"/>
      <c r="G12" s="137"/>
      <c r="H12" s="137"/>
    </row>
    <row r="13" spans="1:50" ht="30" x14ac:dyDescent="0.2">
      <c r="A13" s="14" t="s">
        <v>29</v>
      </c>
      <c r="B13" s="137" t="s">
        <v>113</v>
      </c>
      <c r="C13" s="137"/>
      <c r="D13" s="137"/>
      <c r="E13" s="137"/>
      <c r="F13" s="137"/>
      <c r="G13" s="137"/>
      <c r="H13" s="137"/>
    </row>
    <row r="14" spans="1:50" ht="30" x14ac:dyDescent="0.2">
      <c r="A14" s="14" t="s">
        <v>103</v>
      </c>
      <c r="B14" s="137" t="s">
        <v>114</v>
      </c>
      <c r="C14" s="137"/>
      <c r="D14" s="137"/>
      <c r="E14" s="137"/>
      <c r="F14" s="137"/>
      <c r="G14" s="137"/>
      <c r="H14" s="137"/>
    </row>
    <row r="15" spans="1:50" ht="44.1" customHeight="1" x14ac:dyDescent="0.2">
      <c r="A15" s="14" t="s">
        <v>100</v>
      </c>
      <c r="B15" s="137" t="s">
        <v>115</v>
      </c>
      <c r="C15" s="137"/>
      <c r="D15" s="137"/>
      <c r="E15" s="137"/>
      <c r="F15" s="137"/>
      <c r="G15" s="137"/>
      <c r="H15" s="137"/>
    </row>
    <row r="16" spans="1:50" ht="60" x14ac:dyDescent="0.2">
      <c r="A16" s="14" t="s">
        <v>9</v>
      </c>
      <c r="B16" s="137" t="s">
        <v>116</v>
      </c>
      <c r="C16" s="137"/>
      <c r="D16" s="137"/>
      <c r="E16" s="137"/>
      <c r="F16" s="137"/>
      <c r="G16" s="137"/>
      <c r="H16" s="137"/>
    </row>
    <row r="17" spans="1:8" ht="58.5" customHeight="1" x14ac:dyDescent="0.2">
      <c r="A17" s="14" t="s">
        <v>30</v>
      </c>
      <c r="B17" s="137" t="s">
        <v>117</v>
      </c>
      <c r="C17" s="137"/>
      <c r="D17" s="137"/>
      <c r="E17" s="137"/>
      <c r="F17" s="137"/>
      <c r="G17" s="137"/>
      <c r="H17" s="137"/>
    </row>
    <row r="18" spans="1:8" ht="30" x14ac:dyDescent="0.2">
      <c r="A18" s="14" t="s">
        <v>83</v>
      </c>
      <c r="B18" s="137" t="s">
        <v>118</v>
      </c>
      <c r="C18" s="137"/>
      <c r="D18" s="137"/>
      <c r="E18" s="137"/>
      <c r="F18" s="137"/>
      <c r="G18" s="137"/>
      <c r="H18" s="137"/>
    </row>
    <row r="19" spans="1:8" ht="30" customHeight="1" x14ac:dyDescent="0.2">
      <c r="A19" s="155"/>
      <c r="B19" s="156"/>
      <c r="C19" s="156"/>
      <c r="D19" s="156"/>
      <c r="E19" s="156"/>
      <c r="F19" s="156"/>
      <c r="G19" s="156"/>
      <c r="H19" s="157"/>
    </row>
    <row r="20" spans="1:8" ht="37.5" customHeight="1" x14ac:dyDescent="0.2">
      <c r="A20" s="141" t="s">
        <v>180</v>
      </c>
      <c r="B20" s="141"/>
      <c r="C20" s="141"/>
      <c r="D20" s="141"/>
      <c r="E20" s="141"/>
      <c r="F20" s="141"/>
      <c r="G20" s="141"/>
      <c r="H20" s="141"/>
    </row>
    <row r="21" spans="1:8" ht="117" customHeight="1" x14ac:dyDescent="0.2">
      <c r="A21" s="138" t="s">
        <v>35</v>
      </c>
      <c r="B21" s="138"/>
      <c r="C21" s="138"/>
      <c r="D21" s="138"/>
      <c r="E21" s="138"/>
      <c r="F21" s="138"/>
      <c r="G21" s="138"/>
      <c r="H21" s="138"/>
    </row>
    <row r="22" spans="1:8" ht="117" customHeight="1" x14ac:dyDescent="0.2">
      <c r="A22" s="14" t="s">
        <v>99</v>
      </c>
      <c r="B22" s="137" t="s">
        <v>109</v>
      </c>
      <c r="C22" s="137"/>
      <c r="D22" s="137"/>
      <c r="E22" s="137"/>
      <c r="F22" s="137"/>
      <c r="G22" s="137"/>
      <c r="H22" s="137"/>
    </row>
    <row r="23" spans="1:8" ht="167.1" customHeight="1" x14ac:dyDescent="0.2">
      <c r="A23" s="14" t="s">
        <v>84</v>
      </c>
      <c r="B23" s="138" t="s">
        <v>119</v>
      </c>
      <c r="C23" s="138"/>
      <c r="D23" s="138"/>
      <c r="E23" s="138"/>
      <c r="F23" s="138"/>
      <c r="G23" s="138"/>
      <c r="H23" s="138"/>
    </row>
    <row r="24" spans="1:8" ht="69.75" customHeight="1" x14ac:dyDescent="0.2">
      <c r="A24" s="14" t="s">
        <v>186</v>
      </c>
      <c r="B24" s="138" t="s">
        <v>120</v>
      </c>
      <c r="C24" s="138"/>
      <c r="D24" s="138"/>
      <c r="E24" s="138"/>
      <c r="F24" s="138"/>
      <c r="G24" s="138"/>
      <c r="H24" s="138"/>
    </row>
    <row r="25" spans="1:8" ht="60" customHeight="1" x14ac:dyDescent="0.2">
      <c r="A25" s="14" t="s">
        <v>187</v>
      </c>
      <c r="B25" s="138" t="s">
        <v>122</v>
      </c>
      <c r="C25" s="138"/>
      <c r="D25" s="138"/>
      <c r="E25" s="138"/>
      <c r="F25" s="138"/>
      <c r="G25" s="138"/>
      <c r="H25" s="138"/>
    </row>
    <row r="26" spans="1:8" ht="24.75" customHeight="1" x14ac:dyDescent="0.2">
      <c r="A26" s="15" t="s">
        <v>86</v>
      </c>
      <c r="B26" s="139" t="s">
        <v>121</v>
      </c>
      <c r="C26" s="139"/>
      <c r="D26" s="139"/>
      <c r="E26" s="139"/>
      <c r="F26" s="139"/>
      <c r="G26" s="139"/>
      <c r="H26" s="139"/>
    </row>
    <row r="27" spans="1:8" ht="26.25" customHeight="1" x14ac:dyDescent="0.2">
      <c r="A27" s="15" t="s">
        <v>87</v>
      </c>
      <c r="B27" s="139" t="s">
        <v>101</v>
      </c>
      <c r="C27" s="139"/>
      <c r="D27" s="139"/>
      <c r="E27" s="139"/>
      <c r="F27" s="139"/>
      <c r="G27" s="139"/>
      <c r="H27" s="139"/>
    </row>
    <row r="28" spans="1:8" ht="53.25" customHeight="1" x14ac:dyDescent="0.2">
      <c r="A28" s="14" t="s">
        <v>167</v>
      </c>
      <c r="B28" s="138" t="s">
        <v>173</v>
      </c>
      <c r="C28" s="138"/>
      <c r="D28" s="138"/>
      <c r="E28" s="138"/>
      <c r="F28" s="138"/>
      <c r="G28" s="138"/>
      <c r="H28" s="138"/>
    </row>
    <row r="29" spans="1:8" ht="45" customHeight="1" x14ac:dyDescent="0.2">
      <c r="A29" s="14" t="s">
        <v>169</v>
      </c>
      <c r="B29" s="133" t="s">
        <v>174</v>
      </c>
      <c r="C29" s="134"/>
      <c r="D29" s="134"/>
      <c r="E29" s="134"/>
      <c r="F29" s="134"/>
      <c r="G29" s="134"/>
      <c r="H29" s="135"/>
    </row>
    <row r="30" spans="1:8" ht="45" customHeight="1" x14ac:dyDescent="0.2">
      <c r="A30" s="14" t="s">
        <v>168</v>
      </c>
      <c r="B30" s="133" t="s">
        <v>175</v>
      </c>
      <c r="C30" s="134"/>
      <c r="D30" s="134"/>
      <c r="E30" s="134"/>
      <c r="F30" s="134"/>
      <c r="G30" s="134"/>
      <c r="H30" s="135"/>
    </row>
    <row r="31" spans="1:8" ht="45" customHeight="1" x14ac:dyDescent="0.2">
      <c r="A31" s="14" t="s">
        <v>158</v>
      </c>
      <c r="B31" s="133" t="s">
        <v>176</v>
      </c>
      <c r="C31" s="134"/>
      <c r="D31" s="134"/>
      <c r="E31" s="134"/>
      <c r="F31" s="134"/>
      <c r="G31" s="134"/>
      <c r="H31" s="135"/>
    </row>
    <row r="32" spans="1:8" ht="33" customHeight="1" x14ac:dyDescent="0.2">
      <c r="A32" s="15" t="s">
        <v>188</v>
      </c>
      <c r="B32" s="138" t="s">
        <v>123</v>
      </c>
      <c r="C32" s="138"/>
      <c r="D32" s="138"/>
      <c r="E32" s="138"/>
      <c r="F32" s="138"/>
      <c r="G32" s="138"/>
      <c r="H32" s="138"/>
    </row>
    <row r="33" spans="1:8" ht="39" customHeight="1" x14ac:dyDescent="0.2">
      <c r="A33" s="14" t="s">
        <v>88</v>
      </c>
      <c r="B33" s="139" t="s">
        <v>177</v>
      </c>
      <c r="C33" s="139"/>
      <c r="D33" s="139"/>
      <c r="E33" s="139"/>
      <c r="F33" s="139"/>
      <c r="G33" s="139"/>
      <c r="H33" s="139"/>
    </row>
    <row r="34" spans="1:8" ht="39" customHeight="1" x14ac:dyDescent="0.2">
      <c r="A34" s="141" t="s">
        <v>216</v>
      </c>
      <c r="B34" s="141"/>
      <c r="C34" s="141"/>
      <c r="D34" s="141"/>
      <c r="E34" s="141"/>
      <c r="F34" s="141"/>
      <c r="G34" s="141"/>
      <c r="H34" s="141"/>
    </row>
    <row r="35" spans="1:8" ht="79.5" customHeight="1" x14ac:dyDescent="0.2">
      <c r="A35" s="130" t="s">
        <v>217</v>
      </c>
      <c r="B35" s="131"/>
      <c r="C35" s="131"/>
      <c r="D35" s="131"/>
      <c r="E35" s="131"/>
      <c r="F35" s="131"/>
      <c r="G35" s="131"/>
      <c r="H35" s="132"/>
    </row>
    <row r="36" spans="1:8" ht="33" customHeight="1" x14ac:dyDescent="0.2">
      <c r="A36" s="14" t="s">
        <v>26</v>
      </c>
      <c r="B36" s="138" t="s">
        <v>146</v>
      </c>
      <c r="C36" s="138"/>
      <c r="D36" s="138"/>
      <c r="E36" s="138"/>
      <c r="F36" s="138"/>
      <c r="G36" s="138"/>
      <c r="H36" s="138"/>
    </row>
    <row r="37" spans="1:8" ht="33" customHeight="1" x14ac:dyDescent="0.2">
      <c r="A37" s="14" t="s">
        <v>27</v>
      </c>
      <c r="B37" s="138" t="s">
        <v>147</v>
      </c>
      <c r="C37" s="138"/>
      <c r="D37" s="138"/>
      <c r="E37" s="138"/>
      <c r="F37" s="138"/>
      <c r="G37" s="138"/>
      <c r="H37" s="138"/>
    </row>
    <row r="38" spans="1:8" ht="33" customHeight="1" x14ac:dyDescent="0.2">
      <c r="A38" s="21"/>
      <c r="B38" s="22"/>
      <c r="C38" s="22"/>
      <c r="D38" s="22"/>
      <c r="E38" s="22"/>
      <c r="F38" s="22"/>
      <c r="G38" s="22"/>
      <c r="H38" s="23"/>
    </row>
    <row r="39" spans="1:8" ht="34.5" customHeight="1" x14ac:dyDescent="0.2">
      <c r="A39" s="141" t="s">
        <v>181</v>
      </c>
      <c r="B39" s="141"/>
      <c r="C39" s="141"/>
      <c r="D39" s="141"/>
      <c r="E39" s="141"/>
      <c r="F39" s="141"/>
      <c r="G39" s="141"/>
      <c r="H39" s="141"/>
    </row>
    <row r="40" spans="1:8" ht="34.5" customHeight="1" x14ac:dyDescent="0.2">
      <c r="A40" s="14" t="s">
        <v>10</v>
      </c>
      <c r="B40" s="138" t="s">
        <v>124</v>
      </c>
      <c r="C40" s="138"/>
      <c r="D40" s="138"/>
      <c r="E40" s="138"/>
      <c r="F40" s="138"/>
      <c r="G40" s="138"/>
      <c r="H40" s="138"/>
    </row>
    <row r="41" spans="1:8" ht="29.25" customHeight="1" x14ac:dyDescent="0.2">
      <c r="A41" s="14" t="s">
        <v>11</v>
      </c>
      <c r="B41" s="138" t="s">
        <v>125</v>
      </c>
      <c r="C41" s="138"/>
      <c r="D41" s="138"/>
      <c r="E41" s="138"/>
      <c r="F41" s="138"/>
      <c r="G41" s="138"/>
      <c r="H41" s="138"/>
    </row>
    <row r="42" spans="1:8" ht="42" customHeight="1" x14ac:dyDescent="0.2">
      <c r="A42" s="14" t="s">
        <v>148</v>
      </c>
      <c r="B42" s="138" t="s">
        <v>197</v>
      </c>
      <c r="C42" s="138"/>
      <c r="D42" s="138"/>
      <c r="E42" s="138"/>
      <c r="F42" s="138"/>
      <c r="G42" s="138"/>
      <c r="H42" s="138"/>
    </row>
    <row r="43" spans="1:8" ht="42" customHeight="1" x14ac:dyDescent="0.2">
      <c r="A43" s="14" t="s">
        <v>199</v>
      </c>
      <c r="B43" s="133" t="s">
        <v>200</v>
      </c>
      <c r="C43" s="134"/>
      <c r="D43" s="134"/>
      <c r="E43" s="134"/>
      <c r="F43" s="134"/>
      <c r="G43" s="134"/>
      <c r="H43" s="135"/>
    </row>
    <row r="44" spans="1:8" ht="42" customHeight="1" x14ac:dyDescent="0.2">
      <c r="A44" s="14" t="s">
        <v>149</v>
      </c>
      <c r="B44" s="133" t="s">
        <v>201</v>
      </c>
      <c r="C44" s="134"/>
      <c r="D44" s="134"/>
      <c r="E44" s="134"/>
      <c r="F44" s="134"/>
      <c r="G44" s="134"/>
      <c r="H44" s="135"/>
    </row>
    <row r="45" spans="1:8" ht="42" customHeight="1" x14ac:dyDescent="0.2">
      <c r="A45" s="14" t="s">
        <v>202</v>
      </c>
      <c r="B45" s="133" t="s">
        <v>204</v>
      </c>
      <c r="C45" s="134"/>
      <c r="D45" s="134"/>
      <c r="E45" s="134"/>
      <c r="F45" s="134"/>
      <c r="G45" s="134"/>
      <c r="H45" s="135"/>
    </row>
    <row r="46" spans="1:8" ht="86.1" customHeight="1" x14ac:dyDescent="0.2">
      <c r="A46" s="16" t="s">
        <v>206</v>
      </c>
      <c r="B46" s="144" t="s">
        <v>126</v>
      </c>
      <c r="C46" s="144"/>
      <c r="D46" s="144"/>
      <c r="E46" s="144"/>
      <c r="F46" s="144"/>
      <c r="G46" s="144"/>
      <c r="H46" s="144"/>
    </row>
    <row r="47" spans="1:8" ht="39.75" customHeight="1" x14ac:dyDescent="0.2">
      <c r="A47" s="16" t="s">
        <v>211</v>
      </c>
      <c r="B47" s="152" t="s">
        <v>218</v>
      </c>
      <c r="C47" s="153"/>
      <c r="D47" s="153"/>
      <c r="E47" s="153"/>
      <c r="F47" s="153"/>
      <c r="G47" s="153"/>
      <c r="H47" s="154"/>
    </row>
    <row r="48" spans="1:8" ht="31.5" customHeight="1" x14ac:dyDescent="0.2">
      <c r="A48" s="16" t="s">
        <v>12</v>
      </c>
      <c r="B48" s="144" t="s">
        <v>205</v>
      </c>
      <c r="C48" s="144"/>
      <c r="D48" s="144"/>
      <c r="E48" s="144"/>
      <c r="F48" s="144"/>
      <c r="G48" s="144"/>
      <c r="H48" s="144"/>
    </row>
    <row r="49" spans="1:8" ht="45" x14ac:dyDescent="0.2">
      <c r="A49" s="16" t="s">
        <v>207</v>
      </c>
      <c r="B49" s="144" t="s">
        <v>127</v>
      </c>
      <c r="C49" s="144"/>
      <c r="D49" s="144"/>
      <c r="E49" s="144"/>
      <c r="F49" s="144"/>
      <c r="G49" s="144"/>
      <c r="H49" s="144"/>
    </row>
    <row r="50" spans="1:8" ht="43.5" customHeight="1" x14ac:dyDescent="0.2">
      <c r="A50" s="16" t="s">
        <v>14</v>
      </c>
      <c r="B50" s="144" t="s">
        <v>128</v>
      </c>
      <c r="C50" s="144"/>
      <c r="D50" s="144"/>
      <c r="E50" s="144"/>
      <c r="F50" s="144"/>
      <c r="G50" s="144"/>
      <c r="H50" s="144"/>
    </row>
    <row r="51" spans="1:8" ht="40.5" customHeight="1" x14ac:dyDescent="0.2">
      <c r="A51" s="16" t="s">
        <v>15</v>
      </c>
      <c r="B51" s="144" t="s">
        <v>129</v>
      </c>
      <c r="C51" s="144"/>
      <c r="D51" s="144"/>
      <c r="E51" s="144"/>
      <c r="F51" s="144"/>
      <c r="G51" s="144"/>
      <c r="H51" s="144"/>
    </row>
    <row r="52" spans="1:8" ht="75.75" customHeight="1" x14ac:dyDescent="0.2">
      <c r="A52" s="17" t="s">
        <v>16</v>
      </c>
      <c r="B52" s="140" t="s">
        <v>130</v>
      </c>
      <c r="C52" s="140"/>
      <c r="D52" s="140"/>
      <c r="E52" s="140"/>
      <c r="F52" s="140"/>
      <c r="G52" s="140"/>
      <c r="H52" s="140"/>
    </row>
    <row r="53" spans="1:8" ht="41.25" customHeight="1" x14ac:dyDescent="0.2">
      <c r="A53" s="17" t="s">
        <v>17</v>
      </c>
      <c r="B53" s="140" t="s">
        <v>131</v>
      </c>
      <c r="C53" s="140"/>
      <c r="D53" s="140"/>
      <c r="E53" s="140"/>
      <c r="F53" s="140"/>
      <c r="G53" s="140"/>
      <c r="H53" s="140"/>
    </row>
    <row r="54" spans="1:8" ht="47.45" customHeight="1" x14ac:dyDescent="0.2">
      <c r="A54" s="17" t="s">
        <v>165</v>
      </c>
      <c r="B54" s="140" t="s">
        <v>132</v>
      </c>
      <c r="C54" s="140"/>
      <c r="D54" s="140"/>
      <c r="E54" s="140"/>
      <c r="F54" s="140"/>
      <c r="G54" s="140"/>
      <c r="H54" s="140"/>
    </row>
    <row r="55" spans="1:8" ht="57.6" customHeight="1" x14ac:dyDescent="0.2">
      <c r="A55" s="17" t="s">
        <v>36</v>
      </c>
      <c r="B55" s="140" t="s">
        <v>133</v>
      </c>
      <c r="C55" s="140"/>
      <c r="D55" s="140"/>
      <c r="E55" s="140"/>
      <c r="F55" s="140"/>
      <c r="G55" s="140"/>
      <c r="H55" s="140"/>
    </row>
    <row r="56" spans="1:8" ht="31.5" customHeight="1" x14ac:dyDescent="0.2">
      <c r="A56" s="17" t="s">
        <v>104</v>
      </c>
      <c r="B56" s="140" t="s">
        <v>134</v>
      </c>
      <c r="C56" s="140"/>
      <c r="D56" s="140"/>
      <c r="E56" s="140"/>
      <c r="F56" s="140"/>
      <c r="G56" s="140"/>
      <c r="H56" s="140"/>
    </row>
    <row r="57" spans="1:8" ht="70.5" customHeight="1" x14ac:dyDescent="0.2">
      <c r="A57" s="17" t="s">
        <v>105</v>
      </c>
      <c r="B57" s="140" t="s">
        <v>135</v>
      </c>
      <c r="C57" s="140"/>
      <c r="D57" s="140"/>
      <c r="E57" s="140"/>
      <c r="F57" s="140"/>
      <c r="G57" s="140"/>
      <c r="H57" s="140"/>
    </row>
    <row r="58" spans="1:8" ht="33.75" customHeight="1" x14ac:dyDescent="0.2">
      <c r="A58" s="145"/>
      <c r="B58" s="145"/>
      <c r="C58" s="145"/>
      <c r="D58" s="145"/>
      <c r="E58" s="145"/>
      <c r="F58" s="145"/>
      <c r="G58" s="145"/>
      <c r="H58" s="146"/>
    </row>
    <row r="59" spans="1:8" ht="32.25" customHeight="1" x14ac:dyDescent="0.2">
      <c r="A59" s="136" t="s">
        <v>183</v>
      </c>
      <c r="B59" s="136"/>
      <c r="C59" s="136"/>
      <c r="D59" s="136"/>
      <c r="E59" s="136"/>
      <c r="F59" s="136"/>
      <c r="G59" s="136"/>
      <c r="H59" s="136"/>
    </row>
    <row r="60" spans="1:8" ht="34.5" customHeight="1" x14ac:dyDescent="0.2">
      <c r="A60" s="14" t="s">
        <v>22</v>
      </c>
      <c r="B60" s="142" t="s">
        <v>141</v>
      </c>
      <c r="C60" s="142"/>
      <c r="D60" s="142"/>
      <c r="E60" s="142"/>
      <c r="F60" s="142"/>
      <c r="G60" s="142"/>
      <c r="H60" s="142"/>
    </row>
    <row r="61" spans="1:8" ht="60" customHeight="1" x14ac:dyDescent="0.2">
      <c r="A61" s="14" t="s">
        <v>32</v>
      </c>
      <c r="B61" s="151" t="s">
        <v>142</v>
      </c>
      <c r="C61" s="151"/>
      <c r="D61" s="151"/>
      <c r="E61" s="151"/>
      <c r="F61" s="151"/>
      <c r="G61" s="151"/>
      <c r="H61" s="151"/>
    </row>
    <row r="62" spans="1:8" ht="41.25" customHeight="1" x14ac:dyDescent="0.2">
      <c r="A62" s="14" t="s">
        <v>208</v>
      </c>
      <c r="B62" s="148" t="s">
        <v>209</v>
      </c>
      <c r="C62" s="149"/>
      <c r="D62" s="149"/>
      <c r="E62" s="149"/>
      <c r="F62" s="149"/>
      <c r="G62" s="149"/>
      <c r="H62" s="150"/>
    </row>
    <row r="63" spans="1:8" ht="42" customHeight="1" x14ac:dyDescent="0.2">
      <c r="A63" s="14" t="s">
        <v>23</v>
      </c>
      <c r="B63" s="138" t="s">
        <v>143</v>
      </c>
      <c r="C63" s="138"/>
      <c r="D63" s="138"/>
      <c r="E63" s="138"/>
      <c r="F63" s="138"/>
      <c r="G63" s="138"/>
      <c r="H63" s="138"/>
    </row>
    <row r="64" spans="1:8" ht="31.5" customHeight="1" x14ac:dyDescent="0.2">
      <c r="A64" s="14" t="s">
        <v>24</v>
      </c>
      <c r="B64" s="142" t="s">
        <v>144</v>
      </c>
      <c r="C64" s="142"/>
      <c r="D64" s="142"/>
      <c r="E64" s="142"/>
      <c r="F64" s="142"/>
      <c r="G64" s="142"/>
      <c r="H64" s="142"/>
    </row>
    <row r="65" spans="1:8" ht="45.75" customHeight="1" x14ac:dyDescent="0.2">
      <c r="A65" s="14" t="s">
        <v>25</v>
      </c>
      <c r="B65" s="142" t="s">
        <v>145</v>
      </c>
      <c r="C65" s="142"/>
      <c r="D65" s="142"/>
      <c r="E65" s="142"/>
      <c r="F65" s="142"/>
      <c r="G65" s="142"/>
      <c r="H65" s="142"/>
    </row>
    <row r="66" spans="1:8" ht="30.75" customHeight="1" x14ac:dyDescent="0.2">
      <c r="A66" s="147"/>
      <c r="B66" s="147"/>
      <c r="C66" s="147"/>
      <c r="D66" s="147"/>
      <c r="E66" s="147"/>
      <c r="F66" s="147"/>
      <c r="G66" s="147"/>
      <c r="H66" s="147"/>
    </row>
    <row r="67" spans="1:8" ht="34.5" customHeight="1" x14ac:dyDescent="0.2">
      <c r="A67" s="136" t="s">
        <v>182</v>
      </c>
      <c r="B67" s="136"/>
      <c r="C67" s="136"/>
      <c r="D67" s="136"/>
      <c r="E67" s="136"/>
      <c r="F67" s="136"/>
      <c r="G67" s="136"/>
      <c r="H67" s="136"/>
    </row>
    <row r="68" spans="1:8" ht="39.75" customHeight="1" x14ac:dyDescent="0.2">
      <c r="A68" s="17" t="s">
        <v>19</v>
      </c>
      <c r="B68" s="142" t="s">
        <v>136</v>
      </c>
      <c r="C68" s="142"/>
      <c r="D68" s="142"/>
      <c r="E68" s="142"/>
      <c r="F68" s="142"/>
      <c r="G68" s="142"/>
      <c r="H68" s="142"/>
    </row>
    <row r="69" spans="1:8" ht="39.75" customHeight="1" x14ac:dyDescent="0.2">
      <c r="A69" s="17" t="s">
        <v>13</v>
      </c>
      <c r="B69" s="142" t="s">
        <v>137</v>
      </c>
      <c r="C69" s="142"/>
      <c r="D69" s="142"/>
      <c r="E69" s="142"/>
      <c r="F69" s="142"/>
      <c r="G69" s="142"/>
      <c r="H69" s="142"/>
    </row>
    <row r="70" spans="1:8" ht="42" customHeight="1" x14ac:dyDescent="0.2">
      <c r="A70" s="17" t="s">
        <v>18</v>
      </c>
      <c r="B70" s="140" t="s">
        <v>138</v>
      </c>
      <c r="C70" s="140"/>
      <c r="D70" s="140"/>
      <c r="E70" s="140"/>
      <c r="F70" s="140"/>
      <c r="G70" s="140"/>
      <c r="H70" s="140"/>
    </row>
    <row r="71" spans="1:8" ht="33.75" customHeight="1" x14ac:dyDescent="0.2">
      <c r="A71" s="17" t="s">
        <v>20</v>
      </c>
      <c r="B71" s="142" t="s">
        <v>139</v>
      </c>
      <c r="C71" s="142"/>
      <c r="D71" s="142"/>
      <c r="E71" s="142"/>
      <c r="F71" s="142"/>
      <c r="G71" s="142"/>
      <c r="H71" s="142"/>
    </row>
    <row r="72" spans="1:8" ht="33" customHeight="1" x14ac:dyDescent="0.2">
      <c r="A72" s="17" t="s">
        <v>21</v>
      </c>
      <c r="B72" s="142" t="s">
        <v>140</v>
      </c>
      <c r="C72" s="142"/>
      <c r="D72" s="142"/>
      <c r="E72" s="142"/>
      <c r="F72" s="142"/>
      <c r="G72" s="142"/>
      <c r="H72" s="142"/>
    </row>
    <row r="73" spans="1:8" ht="33.75" customHeight="1" x14ac:dyDescent="0.2">
      <c r="A73" s="143"/>
      <c r="B73" s="143"/>
      <c r="C73" s="143"/>
      <c r="D73" s="143"/>
      <c r="E73" s="143"/>
      <c r="F73" s="143"/>
      <c r="G73" s="143"/>
      <c r="H73" s="143"/>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5"/>
  <sheetViews>
    <sheetView topLeftCell="J1" zoomScaleNormal="100" workbookViewId="0">
      <selection activeCell="O8" sqref="O8"/>
    </sheetView>
  </sheetViews>
  <sheetFormatPr baseColWidth="10" defaultColWidth="11.42578125" defaultRowHeight="18.75" x14ac:dyDescent="0.25"/>
  <cols>
    <col min="1" max="2" width="26.42578125" style="1" customWidth="1"/>
    <col min="3" max="4" width="22.42578125" style="1" customWidth="1"/>
    <col min="5" max="5" width="23.140625" style="1" customWidth="1"/>
    <col min="6" max="6" width="23.7109375" style="1" customWidth="1"/>
    <col min="7" max="7" width="23.7109375" style="20" customWidth="1"/>
    <col min="8" max="8" width="27.140625" style="1" customWidth="1"/>
    <col min="9" max="9" width="27.7109375" style="1" customWidth="1"/>
    <col min="10" max="10" width="31.140625" style="1" customWidth="1"/>
    <col min="11" max="12" width="35.140625" style="4" customWidth="1"/>
    <col min="13" max="13" width="26.85546875" style="4" customWidth="1"/>
    <col min="14" max="14" width="64" style="59" customWidth="1"/>
    <col min="15" max="15" width="27.42578125" style="5" customWidth="1"/>
    <col min="16" max="16" width="28.140625" style="120" customWidth="1"/>
    <col min="17" max="17" width="27.42578125" style="129" customWidth="1"/>
    <col min="18" max="19" width="30.28515625" style="1" customWidth="1"/>
    <col min="20" max="20" width="32.28515625" style="1" customWidth="1"/>
    <col min="21" max="21" width="27.42578125" style="1" customWidth="1"/>
    <col min="22" max="22" width="0" style="1" hidden="1" customWidth="1"/>
    <col min="23" max="16384" width="11.42578125" style="1"/>
  </cols>
  <sheetData>
    <row r="1" spans="1:22" ht="21" customHeight="1" x14ac:dyDescent="0.25">
      <c r="A1" s="163"/>
      <c r="B1" s="163"/>
      <c r="C1" s="164" t="s">
        <v>1</v>
      </c>
      <c r="D1" s="164"/>
      <c r="E1" s="164"/>
      <c r="F1" s="164"/>
      <c r="G1" s="164"/>
      <c r="H1" s="164"/>
      <c r="I1" s="164"/>
      <c r="J1" s="164"/>
      <c r="K1" s="164"/>
      <c r="L1" s="164"/>
      <c r="M1" s="164"/>
      <c r="N1" s="164"/>
      <c r="O1" s="164"/>
      <c r="P1" s="164"/>
      <c r="Q1" s="164"/>
      <c r="R1" s="164"/>
      <c r="S1" s="164"/>
      <c r="T1" s="81" t="s">
        <v>220</v>
      </c>
      <c r="U1" s="104"/>
      <c r="V1" s="104"/>
    </row>
    <row r="2" spans="1:22" ht="21" customHeight="1" x14ac:dyDescent="0.25">
      <c r="A2" s="163"/>
      <c r="B2" s="163"/>
      <c r="C2" s="164" t="s">
        <v>2</v>
      </c>
      <c r="D2" s="164"/>
      <c r="E2" s="164"/>
      <c r="F2" s="164"/>
      <c r="G2" s="164"/>
      <c r="H2" s="164"/>
      <c r="I2" s="164"/>
      <c r="J2" s="164"/>
      <c r="K2" s="164"/>
      <c r="L2" s="164"/>
      <c r="M2" s="164"/>
      <c r="N2" s="164"/>
      <c r="O2" s="164"/>
      <c r="P2" s="164"/>
      <c r="Q2" s="164"/>
      <c r="R2" s="164"/>
      <c r="S2" s="164"/>
      <c r="T2" s="81" t="s">
        <v>3</v>
      </c>
      <c r="U2" s="104"/>
      <c r="V2" s="104"/>
    </row>
    <row r="3" spans="1:22" ht="21" customHeight="1" x14ac:dyDescent="0.25">
      <c r="A3" s="163"/>
      <c r="B3" s="163"/>
      <c r="C3" s="164" t="s">
        <v>4</v>
      </c>
      <c r="D3" s="164"/>
      <c r="E3" s="164"/>
      <c r="F3" s="164"/>
      <c r="G3" s="164"/>
      <c r="H3" s="164"/>
      <c r="I3" s="164"/>
      <c r="J3" s="164"/>
      <c r="K3" s="164"/>
      <c r="L3" s="164"/>
      <c r="M3" s="164"/>
      <c r="N3" s="164"/>
      <c r="O3" s="164"/>
      <c r="P3" s="164"/>
      <c r="Q3" s="164"/>
      <c r="R3" s="164"/>
      <c r="S3" s="164"/>
      <c r="T3" s="81" t="s">
        <v>219</v>
      </c>
      <c r="U3" s="104"/>
      <c r="V3" s="104"/>
    </row>
    <row r="4" spans="1:22" ht="21" customHeight="1" x14ac:dyDescent="0.25">
      <c r="A4" s="163"/>
      <c r="B4" s="163"/>
      <c r="C4" s="164" t="s">
        <v>159</v>
      </c>
      <c r="D4" s="164"/>
      <c r="E4" s="164"/>
      <c r="F4" s="164"/>
      <c r="G4" s="164"/>
      <c r="H4" s="164"/>
      <c r="I4" s="164"/>
      <c r="J4" s="164"/>
      <c r="K4" s="164"/>
      <c r="L4" s="164"/>
      <c r="M4" s="164"/>
      <c r="N4" s="164"/>
      <c r="O4" s="164"/>
      <c r="P4" s="164"/>
      <c r="Q4" s="164"/>
      <c r="R4" s="164"/>
      <c r="S4" s="164"/>
      <c r="T4" s="81" t="s">
        <v>222</v>
      </c>
      <c r="U4" s="104"/>
      <c r="V4" s="104"/>
    </row>
    <row r="5" spans="1:22" ht="26.25" customHeight="1" x14ac:dyDescent="0.25">
      <c r="A5" s="162" t="s">
        <v>171</v>
      </c>
      <c r="B5" s="162"/>
      <c r="C5" s="165" t="s">
        <v>227</v>
      </c>
      <c r="D5" s="166"/>
      <c r="E5" s="166"/>
      <c r="F5" s="166"/>
      <c r="G5" s="166"/>
      <c r="H5" s="166"/>
      <c r="I5" s="166"/>
      <c r="J5" s="166"/>
      <c r="K5" s="166"/>
      <c r="L5" s="166"/>
      <c r="M5" s="166"/>
      <c r="N5" s="166"/>
      <c r="O5" s="166"/>
      <c r="P5" s="166"/>
      <c r="Q5" s="166"/>
      <c r="R5" s="166"/>
      <c r="S5" s="166"/>
      <c r="T5" s="167"/>
      <c r="U5" s="104"/>
      <c r="V5" s="104"/>
    </row>
    <row r="6" spans="1:22" ht="39" customHeight="1" x14ac:dyDescent="0.25">
      <c r="A6" s="159" t="s">
        <v>161</v>
      </c>
      <c r="B6" s="160"/>
      <c r="C6" s="160"/>
      <c r="D6" s="160"/>
      <c r="E6" s="160"/>
      <c r="F6" s="160"/>
      <c r="G6" s="160"/>
      <c r="H6" s="160"/>
      <c r="I6" s="160"/>
      <c r="J6" s="160"/>
      <c r="K6" s="160"/>
      <c r="L6" s="160"/>
      <c r="M6" s="160"/>
      <c r="N6" s="160"/>
      <c r="O6" s="160"/>
      <c r="P6" s="160"/>
      <c r="Q6" s="160"/>
      <c r="R6" s="160"/>
      <c r="S6" s="160"/>
      <c r="T6" s="161"/>
      <c r="U6" s="104"/>
      <c r="V6" s="104"/>
    </row>
    <row r="7" spans="1:22" s="3" customFormat="1" ht="78.75" customHeight="1" x14ac:dyDescent="0.2">
      <c r="A7" s="19" t="s">
        <v>93</v>
      </c>
      <c r="B7" s="19" t="s">
        <v>166</v>
      </c>
      <c r="C7" s="19" t="s">
        <v>157</v>
      </c>
      <c r="D7" s="19" t="s">
        <v>28</v>
      </c>
      <c r="E7" s="19" t="s">
        <v>102</v>
      </c>
      <c r="F7" s="19" t="s">
        <v>7</v>
      </c>
      <c r="G7" s="19" t="s">
        <v>194</v>
      </c>
      <c r="H7" s="19" t="s">
        <v>34</v>
      </c>
      <c r="I7" s="19" t="s">
        <v>8</v>
      </c>
      <c r="J7" s="19" t="s">
        <v>156</v>
      </c>
      <c r="K7" s="19" t="s">
        <v>98</v>
      </c>
      <c r="L7" s="19" t="s">
        <v>97</v>
      </c>
      <c r="M7" s="19" t="s">
        <v>178</v>
      </c>
      <c r="N7" s="105" t="s">
        <v>9</v>
      </c>
      <c r="O7" s="19" t="s">
        <v>30</v>
      </c>
      <c r="P7" s="19" t="s">
        <v>31</v>
      </c>
      <c r="Q7" s="113" t="s">
        <v>952</v>
      </c>
      <c r="R7" s="19" t="s">
        <v>163</v>
      </c>
      <c r="S7" s="19" t="s">
        <v>164</v>
      </c>
      <c r="T7" s="19" t="s">
        <v>162</v>
      </c>
      <c r="U7" s="106"/>
      <c r="V7" s="107"/>
    </row>
    <row r="8" spans="1:22" ht="255" x14ac:dyDescent="0.25">
      <c r="A8" s="44" t="s">
        <v>390</v>
      </c>
      <c r="B8" s="44" t="s">
        <v>392</v>
      </c>
      <c r="C8" s="44" t="s">
        <v>228</v>
      </c>
      <c r="D8" s="44" t="s">
        <v>229</v>
      </c>
      <c r="E8" s="44" t="s">
        <v>232</v>
      </c>
      <c r="F8" s="44" t="s">
        <v>245</v>
      </c>
      <c r="G8" s="44" t="s">
        <v>393</v>
      </c>
      <c r="H8" s="44" t="s">
        <v>254</v>
      </c>
      <c r="I8" s="44" t="s">
        <v>360</v>
      </c>
      <c r="J8" s="44" t="s">
        <v>361</v>
      </c>
      <c r="K8" s="44" t="s">
        <v>307</v>
      </c>
      <c r="L8" s="60">
        <v>0.3</v>
      </c>
      <c r="M8" s="50" t="s">
        <v>190</v>
      </c>
      <c r="N8" s="47" t="s">
        <v>402</v>
      </c>
      <c r="O8" s="61">
        <v>4</v>
      </c>
      <c r="P8" s="47">
        <v>1</v>
      </c>
      <c r="Q8" s="61">
        <v>1</v>
      </c>
      <c r="R8" s="55">
        <v>1</v>
      </c>
      <c r="S8" s="55">
        <v>1</v>
      </c>
      <c r="T8" s="55">
        <v>1</v>
      </c>
      <c r="U8" s="104"/>
      <c r="V8" s="104"/>
    </row>
    <row r="9" spans="1:22" ht="255" x14ac:dyDescent="0.25">
      <c r="A9" s="44" t="s">
        <v>390</v>
      </c>
      <c r="B9" s="44" t="s">
        <v>392</v>
      </c>
      <c r="C9" s="44" t="s">
        <v>228</v>
      </c>
      <c r="D9" s="44" t="s">
        <v>229</v>
      </c>
      <c r="E9" s="44" t="s">
        <v>233</v>
      </c>
      <c r="F9" s="44" t="s">
        <v>245</v>
      </c>
      <c r="G9" s="44" t="s">
        <v>393</v>
      </c>
      <c r="H9" s="44" t="s">
        <v>255</v>
      </c>
      <c r="I9" s="44" t="s">
        <v>360</v>
      </c>
      <c r="J9" s="44" t="s">
        <v>361</v>
      </c>
      <c r="K9" s="44" t="s">
        <v>308</v>
      </c>
      <c r="L9" s="60">
        <v>0.5</v>
      </c>
      <c r="M9" s="108" t="s">
        <v>190</v>
      </c>
      <c r="N9" s="47" t="s">
        <v>402</v>
      </c>
      <c r="O9" s="61">
        <v>5</v>
      </c>
      <c r="P9" s="47">
        <v>5</v>
      </c>
      <c r="Q9" s="61">
        <v>0</v>
      </c>
      <c r="R9" s="55">
        <v>5</v>
      </c>
      <c r="S9" s="55">
        <v>5</v>
      </c>
      <c r="T9" s="55">
        <v>5</v>
      </c>
      <c r="U9" s="104"/>
      <c r="V9" s="104" t="s">
        <v>189</v>
      </c>
    </row>
    <row r="10" spans="1:22" ht="255" x14ac:dyDescent="0.25">
      <c r="A10" s="44" t="s">
        <v>390</v>
      </c>
      <c r="B10" s="44" t="s">
        <v>392</v>
      </c>
      <c r="C10" s="44" t="s">
        <v>228</v>
      </c>
      <c r="D10" s="44" t="s">
        <v>229</v>
      </c>
      <c r="E10" s="44" t="s">
        <v>234</v>
      </c>
      <c r="F10" s="44" t="s">
        <v>245</v>
      </c>
      <c r="G10" s="44" t="s">
        <v>393</v>
      </c>
      <c r="H10" s="44" t="s">
        <v>256</v>
      </c>
      <c r="I10" s="44" t="s">
        <v>360</v>
      </c>
      <c r="J10" s="44" t="s">
        <v>361</v>
      </c>
      <c r="K10" s="44" t="s">
        <v>309</v>
      </c>
      <c r="L10" s="60">
        <v>0.2</v>
      </c>
      <c r="M10" s="50" t="s">
        <v>190</v>
      </c>
      <c r="N10" s="47" t="s">
        <v>404</v>
      </c>
      <c r="O10" s="61">
        <v>1</v>
      </c>
      <c r="P10" s="47">
        <v>0</v>
      </c>
      <c r="Q10" s="61" t="s">
        <v>997</v>
      </c>
      <c r="R10" s="55">
        <v>1</v>
      </c>
      <c r="S10" s="55">
        <v>0</v>
      </c>
      <c r="T10" s="55">
        <v>0</v>
      </c>
      <c r="U10" s="104"/>
      <c r="V10" s="104" t="s">
        <v>190</v>
      </c>
    </row>
    <row r="11" spans="1:22" ht="255" x14ac:dyDescent="0.25">
      <c r="A11" s="44" t="s">
        <v>390</v>
      </c>
      <c r="B11" s="44" t="s">
        <v>392</v>
      </c>
      <c r="C11" s="44" t="s">
        <v>228</v>
      </c>
      <c r="D11" s="44" t="s">
        <v>229</v>
      </c>
      <c r="E11" s="44" t="s">
        <v>235</v>
      </c>
      <c r="F11" s="44" t="s">
        <v>246</v>
      </c>
      <c r="G11" s="44" t="s">
        <v>394</v>
      </c>
      <c r="H11" s="44" t="s">
        <v>257</v>
      </c>
      <c r="I11" s="44" t="s">
        <v>360</v>
      </c>
      <c r="J11" s="44" t="s">
        <v>362</v>
      </c>
      <c r="K11" s="44" t="s">
        <v>310</v>
      </c>
      <c r="L11" s="60">
        <v>0.35</v>
      </c>
      <c r="M11" s="50" t="s">
        <v>189</v>
      </c>
      <c r="N11" s="47" t="s">
        <v>403</v>
      </c>
      <c r="O11" s="61">
        <v>1</v>
      </c>
      <c r="P11" s="47">
        <v>0</v>
      </c>
      <c r="Q11" s="61" t="s">
        <v>997</v>
      </c>
      <c r="R11" s="55">
        <v>1</v>
      </c>
      <c r="S11" s="55">
        <v>1</v>
      </c>
      <c r="T11" s="55">
        <v>1</v>
      </c>
      <c r="U11" s="104"/>
      <c r="V11" s="104"/>
    </row>
    <row r="12" spans="1:22" ht="255" x14ac:dyDescent="0.25">
      <c r="A12" s="44" t="s">
        <v>390</v>
      </c>
      <c r="B12" s="44" t="s">
        <v>392</v>
      </c>
      <c r="C12" s="44" t="s">
        <v>228</v>
      </c>
      <c r="D12" s="44" t="s">
        <v>229</v>
      </c>
      <c r="E12" s="44" t="s">
        <v>236</v>
      </c>
      <c r="F12" s="44" t="s">
        <v>246</v>
      </c>
      <c r="G12" s="44" t="s">
        <v>394</v>
      </c>
      <c r="H12" s="44" t="s">
        <v>258</v>
      </c>
      <c r="I12" s="44" t="s">
        <v>360</v>
      </c>
      <c r="J12" s="44" t="s">
        <v>363</v>
      </c>
      <c r="K12" s="44" t="s">
        <v>311</v>
      </c>
      <c r="L12" s="60">
        <v>0.35</v>
      </c>
      <c r="M12" s="50" t="s">
        <v>189</v>
      </c>
      <c r="N12" s="47" t="s">
        <v>403</v>
      </c>
      <c r="O12" s="61">
        <v>1</v>
      </c>
      <c r="P12" s="47">
        <v>1</v>
      </c>
      <c r="Q12" s="61">
        <v>0</v>
      </c>
      <c r="R12" s="55">
        <v>1</v>
      </c>
      <c r="S12" s="55">
        <v>0</v>
      </c>
      <c r="T12" s="55">
        <v>0</v>
      </c>
      <c r="U12" s="104"/>
      <c r="V12" s="104"/>
    </row>
    <row r="13" spans="1:22" ht="255" x14ac:dyDescent="0.25">
      <c r="A13" s="44" t="s">
        <v>390</v>
      </c>
      <c r="B13" s="44" t="s">
        <v>392</v>
      </c>
      <c r="C13" s="44" t="s">
        <v>228</v>
      </c>
      <c r="D13" s="44" t="s">
        <v>229</v>
      </c>
      <c r="E13" s="44" t="s">
        <v>235</v>
      </c>
      <c r="F13" s="44" t="s">
        <v>246</v>
      </c>
      <c r="G13" s="44" t="s">
        <v>394</v>
      </c>
      <c r="H13" s="44" t="s">
        <v>259</v>
      </c>
      <c r="I13" s="44" t="s">
        <v>360</v>
      </c>
      <c r="J13" s="44" t="s">
        <v>364</v>
      </c>
      <c r="K13" s="44" t="s">
        <v>312</v>
      </c>
      <c r="L13" s="60">
        <v>0.3</v>
      </c>
      <c r="M13" s="50" t="s">
        <v>189</v>
      </c>
      <c r="N13" s="47" t="s">
        <v>402</v>
      </c>
      <c r="O13" s="61">
        <v>2</v>
      </c>
      <c r="P13" s="47">
        <v>2</v>
      </c>
      <c r="Q13" s="61">
        <v>2</v>
      </c>
      <c r="R13" s="55">
        <v>0</v>
      </c>
      <c r="S13" s="55">
        <v>0</v>
      </c>
      <c r="T13" s="55">
        <v>0</v>
      </c>
      <c r="U13" s="104"/>
      <c r="V13" s="104"/>
    </row>
    <row r="14" spans="1:22" ht="255" x14ac:dyDescent="0.25">
      <c r="A14" s="44" t="s">
        <v>390</v>
      </c>
      <c r="B14" s="44" t="s">
        <v>392</v>
      </c>
      <c r="C14" s="44" t="s">
        <v>228</v>
      </c>
      <c r="D14" s="44" t="s">
        <v>230</v>
      </c>
      <c r="E14" s="44" t="s">
        <v>237</v>
      </c>
      <c r="F14" s="44" t="s">
        <v>247</v>
      </c>
      <c r="G14" s="44" t="s">
        <v>395</v>
      </c>
      <c r="H14" s="44" t="s">
        <v>260</v>
      </c>
      <c r="I14" s="44" t="s">
        <v>360</v>
      </c>
      <c r="J14" s="44" t="s">
        <v>365</v>
      </c>
      <c r="K14" s="44" t="s">
        <v>313</v>
      </c>
      <c r="L14" s="60">
        <v>0.5</v>
      </c>
      <c r="M14" s="50" t="s">
        <v>189</v>
      </c>
      <c r="N14" s="47" t="s">
        <v>402</v>
      </c>
      <c r="O14" s="61">
        <v>1</v>
      </c>
      <c r="P14" s="47">
        <v>1</v>
      </c>
      <c r="Q14" s="61">
        <v>1</v>
      </c>
      <c r="R14" s="55">
        <v>1</v>
      </c>
      <c r="S14" s="55">
        <v>1</v>
      </c>
      <c r="T14" s="55">
        <v>1</v>
      </c>
      <c r="U14" s="104"/>
      <c r="V14" s="104"/>
    </row>
    <row r="15" spans="1:22" ht="255" x14ac:dyDescent="0.25">
      <c r="A15" s="44" t="s">
        <v>390</v>
      </c>
      <c r="B15" s="44" t="s">
        <v>392</v>
      </c>
      <c r="C15" s="44" t="s">
        <v>228</v>
      </c>
      <c r="D15" s="44" t="s">
        <v>230</v>
      </c>
      <c r="E15" s="44" t="s">
        <v>237</v>
      </c>
      <c r="F15" s="44" t="s">
        <v>247</v>
      </c>
      <c r="G15" s="44" t="s">
        <v>395</v>
      </c>
      <c r="H15" s="44" t="s">
        <v>261</v>
      </c>
      <c r="I15" s="44" t="s">
        <v>360</v>
      </c>
      <c r="J15" s="44">
        <v>0</v>
      </c>
      <c r="K15" s="44" t="s">
        <v>314</v>
      </c>
      <c r="L15" s="60">
        <v>0.25</v>
      </c>
      <c r="M15" s="50" t="s">
        <v>190</v>
      </c>
      <c r="N15" s="47" t="s">
        <v>402</v>
      </c>
      <c r="O15" s="61">
        <v>20</v>
      </c>
      <c r="P15" s="47">
        <v>3</v>
      </c>
      <c r="Q15" s="61">
        <v>1</v>
      </c>
      <c r="R15" s="55">
        <v>6</v>
      </c>
      <c r="S15" s="55">
        <v>6</v>
      </c>
      <c r="T15" s="55">
        <v>5</v>
      </c>
      <c r="U15" s="104"/>
      <c r="V15" s="104"/>
    </row>
    <row r="16" spans="1:22" ht="255" x14ac:dyDescent="0.25">
      <c r="A16" s="44" t="s">
        <v>390</v>
      </c>
      <c r="B16" s="44" t="s">
        <v>392</v>
      </c>
      <c r="C16" s="44" t="s">
        <v>228</v>
      </c>
      <c r="D16" s="44" t="s">
        <v>230</v>
      </c>
      <c r="E16" s="44" t="s">
        <v>237</v>
      </c>
      <c r="F16" s="44" t="s">
        <v>247</v>
      </c>
      <c r="G16" s="44" t="s">
        <v>395</v>
      </c>
      <c r="H16" s="44" t="s">
        <v>262</v>
      </c>
      <c r="I16" s="44" t="s">
        <v>360</v>
      </c>
      <c r="J16" s="44">
        <v>0</v>
      </c>
      <c r="K16" s="44" t="s">
        <v>315</v>
      </c>
      <c r="L16" s="60">
        <v>0.25</v>
      </c>
      <c r="M16" s="50" t="s">
        <v>190</v>
      </c>
      <c r="N16" s="47" t="s">
        <v>402</v>
      </c>
      <c r="O16" s="61">
        <v>12</v>
      </c>
      <c r="P16" s="47">
        <v>1</v>
      </c>
      <c r="Q16" s="61">
        <v>1</v>
      </c>
      <c r="R16" s="55">
        <v>4</v>
      </c>
      <c r="S16" s="55">
        <v>4</v>
      </c>
      <c r="T16" s="55">
        <v>3</v>
      </c>
      <c r="U16" s="104"/>
      <c r="V16" s="104"/>
    </row>
    <row r="17" spans="1:22" ht="255" x14ac:dyDescent="0.25">
      <c r="A17" s="44" t="s">
        <v>390</v>
      </c>
      <c r="B17" s="44" t="s">
        <v>392</v>
      </c>
      <c r="C17" s="44" t="s">
        <v>228</v>
      </c>
      <c r="D17" s="44" t="s">
        <v>230</v>
      </c>
      <c r="E17" s="44" t="s">
        <v>238</v>
      </c>
      <c r="F17" s="44" t="s">
        <v>248</v>
      </c>
      <c r="G17" s="44" t="s">
        <v>396</v>
      </c>
      <c r="H17" s="44" t="s">
        <v>263</v>
      </c>
      <c r="I17" s="44" t="s">
        <v>360</v>
      </c>
      <c r="J17" s="44" t="s">
        <v>366</v>
      </c>
      <c r="K17" s="44" t="s">
        <v>316</v>
      </c>
      <c r="L17" s="60">
        <v>0.5</v>
      </c>
      <c r="M17" s="50" t="s">
        <v>189</v>
      </c>
      <c r="N17" s="47" t="s">
        <v>402</v>
      </c>
      <c r="O17" s="61">
        <v>2</v>
      </c>
      <c r="P17" s="47">
        <v>1</v>
      </c>
      <c r="Q17" s="61">
        <v>0</v>
      </c>
      <c r="R17" s="55">
        <v>1</v>
      </c>
      <c r="S17" s="55">
        <v>0</v>
      </c>
      <c r="T17" s="55">
        <v>0</v>
      </c>
      <c r="U17" s="104"/>
      <c r="V17" s="104"/>
    </row>
    <row r="18" spans="1:22" ht="255" x14ac:dyDescent="0.25">
      <c r="A18" s="44" t="s">
        <v>390</v>
      </c>
      <c r="B18" s="44" t="s">
        <v>392</v>
      </c>
      <c r="C18" s="44" t="s">
        <v>228</v>
      </c>
      <c r="D18" s="44" t="s">
        <v>230</v>
      </c>
      <c r="E18" s="44" t="s">
        <v>239</v>
      </c>
      <c r="F18" s="44" t="s">
        <v>248</v>
      </c>
      <c r="G18" s="44" t="s">
        <v>396</v>
      </c>
      <c r="H18" s="44" t="s">
        <v>264</v>
      </c>
      <c r="I18" s="44" t="s">
        <v>360</v>
      </c>
      <c r="J18" s="44" t="s">
        <v>264</v>
      </c>
      <c r="K18" s="44" t="s">
        <v>317</v>
      </c>
      <c r="L18" s="60">
        <v>0.25</v>
      </c>
      <c r="M18" s="50" t="s">
        <v>190</v>
      </c>
      <c r="N18" s="47" t="s">
        <v>402</v>
      </c>
      <c r="O18" s="61">
        <v>1</v>
      </c>
      <c r="P18" s="47">
        <v>0</v>
      </c>
      <c r="Q18" s="61" t="s">
        <v>997</v>
      </c>
      <c r="R18" s="55">
        <v>1</v>
      </c>
      <c r="S18" s="55">
        <v>0</v>
      </c>
      <c r="T18" s="55">
        <v>0</v>
      </c>
      <c r="U18" s="104"/>
      <c r="V18" s="104"/>
    </row>
    <row r="19" spans="1:22" ht="255" x14ac:dyDescent="0.25">
      <c r="A19" s="44" t="s">
        <v>390</v>
      </c>
      <c r="B19" s="44" t="s">
        <v>392</v>
      </c>
      <c r="C19" s="44" t="s">
        <v>228</v>
      </c>
      <c r="D19" s="44" t="s">
        <v>230</v>
      </c>
      <c r="E19" s="79" t="s">
        <v>240</v>
      </c>
      <c r="F19" s="44" t="s">
        <v>248</v>
      </c>
      <c r="G19" s="44" t="s">
        <v>396</v>
      </c>
      <c r="H19" s="44" t="s">
        <v>265</v>
      </c>
      <c r="I19" s="44" t="s">
        <v>360</v>
      </c>
      <c r="J19" s="44">
        <v>0</v>
      </c>
      <c r="K19" s="44" t="s">
        <v>318</v>
      </c>
      <c r="L19" s="60">
        <v>0.15</v>
      </c>
      <c r="M19" s="50" t="s">
        <v>190</v>
      </c>
      <c r="N19" s="47" t="s">
        <v>402</v>
      </c>
      <c r="O19" s="61">
        <v>1200</v>
      </c>
      <c r="P19" s="47">
        <v>200</v>
      </c>
      <c r="Q19" s="61">
        <v>0</v>
      </c>
      <c r="R19" s="55">
        <v>350</v>
      </c>
      <c r="S19" s="55">
        <v>350</v>
      </c>
      <c r="T19" s="55">
        <v>300</v>
      </c>
      <c r="U19" s="104"/>
      <c r="V19" s="104"/>
    </row>
    <row r="20" spans="1:22" ht="255" x14ac:dyDescent="0.25">
      <c r="A20" s="44" t="s">
        <v>390</v>
      </c>
      <c r="B20" s="44" t="s">
        <v>392</v>
      </c>
      <c r="C20" s="44" t="s">
        <v>228</v>
      </c>
      <c r="D20" s="44" t="s">
        <v>230</v>
      </c>
      <c r="E20" s="44" t="s">
        <v>238</v>
      </c>
      <c r="F20" s="44" t="s">
        <v>248</v>
      </c>
      <c r="G20" s="44" t="s">
        <v>396</v>
      </c>
      <c r="H20" s="44" t="s">
        <v>266</v>
      </c>
      <c r="I20" s="44" t="s">
        <v>360</v>
      </c>
      <c r="J20" s="44" t="s">
        <v>266</v>
      </c>
      <c r="K20" s="44" t="s">
        <v>319</v>
      </c>
      <c r="L20" s="60">
        <v>0.1</v>
      </c>
      <c r="M20" s="50" t="s">
        <v>190</v>
      </c>
      <c r="N20" s="47" t="s">
        <v>402</v>
      </c>
      <c r="O20" s="61">
        <v>2</v>
      </c>
      <c r="P20" s="47">
        <v>0</v>
      </c>
      <c r="Q20" s="61" t="s">
        <v>997</v>
      </c>
      <c r="R20" s="55">
        <v>1</v>
      </c>
      <c r="S20" s="55">
        <v>1</v>
      </c>
      <c r="T20" s="55">
        <v>0</v>
      </c>
      <c r="U20" s="104"/>
      <c r="V20" s="104"/>
    </row>
    <row r="21" spans="1:22" ht="255" x14ac:dyDescent="0.25">
      <c r="A21" s="44" t="s">
        <v>390</v>
      </c>
      <c r="B21" s="44" t="s">
        <v>392</v>
      </c>
      <c r="C21" s="44" t="s">
        <v>228</v>
      </c>
      <c r="D21" s="44" t="s">
        <v>230</v>
      </c>
      <c r="E21" s="79" t="s">
        <v>240</v>
      </c>
      <c r="F21" s="44" t="s">
        <v>248</v>
      </c>
      <c r="G21" s="44" t="s">
        <v>396</v>
      </c>
      <c r="H21" s="44" t="s">
        <v>267</v>
      </c>
      <c r="I21" s="44" t="s">
        <v>360</v>
      </c>
      <c r="J21" s="44" t="s">
        <v>367</v>
      </c>
      <c r="K21" s="44" t="s">
        <v>320</v>
      </c>
      <c r="L21" s="60">
        <v>0.5</v>
      </c>
      <c r="M21" s="50" t="s">
        <v>189</v>
      </c>
      <c r="N21" s="47" t="s">
        <v>402</v>
      </c>
      <c r="O21" s="61">
        <v>2</v>
      </c>
      <c r="P21" s="47">
        <v>0</v>
      </c>
      <c r="Q21" s="61" t="s">
        <v>997</v>
      </c>
      <c r="R21" s="55">
        <v>0</v>
      </c>
      <c r="S21" s="55">
        <v>1</v>
      </c>
      <c r="T21" s="55">
        <v>1</v>
      </c>
      <c r="U21" s="104"/>
      <c r="V21" s="104"/>
    </row>
    <row r="22" spans="1:22" ht="255" x14ac:dyDescent="0.25">
      <c r="A22" s="44" t="s">
        <v>390</v>
      </c>
      <c r="B22" s="44" t="s">
        <v>392</v>
      </c>
      <c r="C22" s="44" t="s">
        <v>228</v>
      </c>
      <c r="D22" s="44" t="s">
        <v>230</v>
      </c>
      <c r="E22" s="44" t="s">
        <v>238</v>
      </c>
      <c r="F22" s="44" t="s">
        <v>248</v>
      </c>
      <c r="G22" s="44" t="s">
        <v>396</v>
      </c>
      <c r="H22" s="44" t="s">
        <v>268</v>
      </c>
      <c r="I22" s="44" t="s">
        <v>360</v>
      </c>
      <c r="J22" s="44" t="s">
        <v>368</v>
      </c>
      <c r="K22" s="44" t="s">
        <v>321</v>
      </c>
      <c r="L22" s="60">
        <v>0.5</v>
      </c>
      <c r="M22" s="50" t="s">
        <v>190</v>
      </c>
      <c r="N22" s="47" t="s">
        <v>402</v>
      </c>
      <c r="O22" s="61">
        <v>5</v>
      </c>
      <c r="P22" s="47">
        <v>0</v>
      </c>
      <c r="Q22" s="61" t="s">
        <v>997</v>
      </c>
      <c r="R22" s="55">
        <v>3</v>
      </c>
      <c r="S22" s="55">
        <v>1</v>
      </c>
      <c r="T22" s="55">
        <v>1</v>
      </c>
      <c r="U22" s="104"/>
      <c r="V22" s="104"/>
    </row>
    <row r="23" spans="1:22" ht="255" x14ac:dyDescent="0.25">
      <c r="A23" s="44" t="s">
        <v>390</v>
      </c>
      <c r="B23" s="44" t="s">
        <v>392</v>
      </c>
      <c r="C23" s="44" t="s">
        <v>228</v>
      </c>
      <c r="D23" s="44" t="s">
        <v>230</v>
      </c>
      <c r="E23" s="44" t="s">
        <v>237</v>
      </c>
      <c r="F23" s="44" t="s">
        <v>248</v>
      </c>
      <c r="G23" s="44" t="s">
        <v>396</v>
      </c>
      <c r="H23" s="44" t="s">
        <v>269</v>
      </c>
      <c r="I23" s="44" t="s">
        <v>360</v>
      </c>
      <c r="J23" s="44" t="s">
        <v>369</v>
      </c>
      <c r="K23" s="44" t="s">
        <v>322</v>
      </c>
      <c r="L23" s="60">
        <v>1</v>
      </c>
      <c r="M23" s="50" t="s">
        <v>189</v>
      </c>
      <c r="N23" s="47" t="s">
        <v>402</v>
      </c>
      <c r="O23" s="61">
        <v>33</v>
      </c>
      <c r="P23" s="47">
        <v>33</v>
      </c>
      <c r="Q23" s="61">
        <v>33</v>
      </c>
      <c r="R23" s="55">
        <v>33</v>
      </c>
      <c r="S23" s="55">
        <v>33</v>
      </c>
      <c r="T23" s="55">
        <v>33</v>
      </c>
      <c r="U23" s="104"/>
      <c r="V23" s="104"/>
    </row>
    <row r="24" spans="1:22" ht="255" x14ac:dyDescent="0.25">
      <c r="A24" s="44" t="s">
        <v>390</v>
      </c>
      <c r="B24" s="44" t="s">
        <v>392</v>
      </c>
      <c r="C24" s="44" t="s">
        <v>228</v>
      </c>
      <c r="D24" s="44" t="s">
        <v>230</v>
      </c>
      <c r="E24" s="44" t="s">
        <v>238</v>
      </c>
      <c r="F24" s="44" t="s">
        <v>249</v>
      </c>
      <c r="G24" s="44" t="s">
        <v>397</v>
      </c>
      <c r="H24" s="44" t="s">
        <v>270</v>
      </c>
      <c r="I24" s="44" t="s">
        <v>360</v>
      </c>
      <c r="J24" s="44">
        <v>0</v>
      </c>
      <c r="K24" s="44" t="s">
        <v>323</v>
      </c>
      <c r="L24" s="60">
        <v>0.35</v>
      </c>
      <c r="M24" s="50" t="s">
        <v>190</v>
      </c>
      <c r="N24" s="47" t="s">
        <v>402</v>
      </c>
      <c r="O24" s="61">
        <v>2500</v>
      </c>
      <c r="P24" s="47">
        <v>0</v>
      </c>
      <c r="Q24" s="61" t="s">
        <v>997</v>
      </c>
      <c r="R24" s="55">
        <v>835</v>
      </c>
      <c r="S24" s="55">
        <v>835</v>
      </c>
      <c r="T24" s="55">
        <v>830</v>
      </c>
      <c r="U24" s="104">
        <f>2500-2490</f>
        <v>10</v>
      </c>
      <c r="V24" s="104"/>
    </row>
    <row r="25" spans="1:22" ht="255" x14ac:dyDescent="0.25">
      <c r="A25" s="44" t="s">
        <v>390</v>
      </c>
      <c r="B25" s="44" t="s">
        <v>392</v>
      </c>
      <c r="C25" s="44" t="s">
        <v>228</v>
      </c>
      <c r="D25" s="44" t="s">
        <v>230</v>
      </c>
      <c r="E25" s="44" t="s">
        <v>238</v>
      </c>
      <c r="F25" s="44" t="s">
        <v>249</v>
      </c>
      <c r="G25" s="44" t="s">
        <v>397</v>
      </c>
      <c r="H25" s="44" t="s">
        <v>271</v>
      </c>
      <c r="I25" s="44" t="s">
        <v>360</v>
      </c>
      <c r="J25" s="44">
        <v>0</v>
      </c>
      <c r="K25" s="44" t="s">
        <v>324</v>
      </c>
      <c r="L25" s="60">
        <v>0.3</v>
      </c>
      <c r="M25" s="50" t="s">
        <v>190</v>
      </c>
      <c r="N25" s="47" t="s">
        <v>402</v>
      </c>
      <c r="O25" s="61">
        <v>4</v>
      </c>
      <c r="P25" s="47">
        <v>0</v>
      </c>
      <c r="Q25" s="61" t="s">
        <v>997</v>
      </c>
      <c r="R25" s="55">
        <v>2</v>
      </c>
      <c r="S25" s="55">
        <v>1</v>
      </c>
      <c r="T25" s="55">
        <v>1</v>
      </c>
      <c r="U25" s="104"/>
      <c r="V25" s="104"/>
    </row>
    <row r="26" spans="1:22" ht="255" x14ac:dyDescent="0.25">
      <c r="A26" s="44" t="s">
        <v>390</v>
      </c>
      <c r="B26" s="44" t="s">
        <v>392</v>
      </c>
      <c r="C26" s="44" t="s">
        <v>228</v>
      </c>
      <c r="D26" s="44" t="s">
        <v>230</v>
      </c>
      <c r="E26" s="44" t="s">
        <v>238</v>
      </c>
      <c r="F26" s="44" t="s">
        <v>249</v>
      </c>
      <c r="G26" s="44" t="s">
        <v>397</v>
      </c>
      <c r="H26" s="44" t="s">
        <v>272</v>
      </c>
      <c r="I26" s="44" t="s">
        <v>360</v>
      </c>
      <c r="J26" s="44">
        <v>0</v>
      </c>
      <c r="K26" s="44" t="s">
        <v>325</v>
      </c>
      <c r="L26" s="60">
        <v>0.35</v>
      </c>
      <c r="M26" s="50" t="s">
        <v>190</v>
      </c>
      <c r="N26" s="47" t="s">
        <v>402</v>
      </c>
      <c r="O26" s="61">
        <v>2500</v>
      </c>
      <c r="P26" s="47">
        <v>625</v>
      </c>
      <c r="Q26" s="61">
        <v>576</v>
      </c>
      <c r="R26" s="55">
        <v>625</v>
      </c>
      <c r="S26" s="55">
        <v>625</v>
      </c>
      <c r="T26" s="55">
        <v>625</v>
      </c>
      <c r="U26" s="104"/>
      <c r="V26" s="104"/>
    </row>
    <row r="27" spans="1:22" ht="255" x14ac:dyDescent="0.25">
      <c r="A27" s="44" t="s">
        <v>390</v>
      </c>
      <c r="B27" s="44" t="s">
        <v>392</v>
      </c>
      <c r="C27" s="44" t="s">
        <v>228</v>
      </c>
      <c r="D27" s="44" t="s">
        <v>230</v>
      </c>
      <c r="E27" s="44" t="s">
        <v>238</v>
      </c>
      <c r="F27" s="44" t="s">
        <v>249</v>
      </c>
      <c r="G27" s="44" t="s">
        <v>397</v>
      </c>
      <c r="H27" s="44" t="s">
        <v>273</v>
      </c>
      <c r="I27" s="44" t="s">
        <v>360</v>
      </c>
      <c r="J27" s="44">
        <v>0</v>
      </c>
      <c r="K27" s="44" t="s">
        <v>326</v>
      </c>
      <c r="L27" s="60">
        <v>1</v>
      </c>
      <c r="M27" s="50" t="s">
        <v>190</v>
      </c>
      <c r="N27" s="47" t="s">
        <v>402</v>
      </c>
      <c r="O27" s="61">
        <v>4</v>
      </c>
      <c r="P27" s="47">
        <v>1</v>
      </c>
      <c r="Q27" s="61">
        <v>0</v>
      </c>
      <c r="R27" s="55">
        <v>1</v>
      </c>
      <c r="S27" s="55">
        <v>1</v>
      </c>
      <c r="T27" s="55">
        <v>1</v>
      </c>
      <c r="U27" s="104"/>
      <c r="V27" s="104"/>
    </row>
    <row r="28" spans="1:22" ht="255" x14ac:dyDescent="0.25">
      <c r="A28" s="44" t="s">
        <v>391</v>
      </c>
      <c r="B28" s="44" t="s">
        <v>392</v>
      </c>
      <c r="C28" s="44" t="s">
        <v>228</v>
      </c>
      <c r="D28" s="44" t="s">
        <v>230</v>
      </c>
      <c r="E28" s="44" t="s">
        <v>241</v>
      </c>
      <c r="F28" s="44" t="s">
        <v>250</v>
      </c>
      <c r="G28" s="44" t="s">
        <v>398</v>
      </c>
      <c r="H28" s="44" t="s">
        <v>274</v>
      </c>
      <c r="I28" s="44" t="s">
        <v>360</v>
      </c>
      <c r="J28" s="44" t="s">
        <v>370</v>
      </c>
      <c r="K28" s="44" t="s">
        <v>327</v>
      </c>
      <c r="L28" s="60">
        <v>0.1</v>
      </c>
      <c r="M28" s="50" t="s">
        <v>190</v>
      </c>
      <c r="N28" s="47" t="s">
        <v>402</v>
      </c>
      <c r="O28" s="61">
        <v>1000</v>
      </c>
      <c r="P28" s="47">
        <v>0</v>
      </c>
      <c r="Q28" s="61" t="s">
        <v>997</v>
      </c>
      <c r="R28" s="55">
        <v>350</v>
      </c>
      <c r="S28" s="55">
        <v>350</v>
      </c>
      <c r="T28" s="55">
        <v>300</v>
      </c>
      <c r="U28" s="104"/>
      <c r="V28" s="104"/>
    </row>
    <row r="29" spans="1:22" ht="255" x14ac:dyDescent="0.25">
      <c r="A29" s="44" t="s">
        <v>391</v>
      </c>
      <c r="B29" s="44" t="s">
        <v>392</v>
      </c>
      <c r="C29" s="44" t="s">
        <v>228</v>
      </c>
      <c r="D29" s="44" t="s">
        <v>230</v>
      </c>
      <c r="E29" s="44" t="s">
        <v>241</v>
      </c>
      <c r="F29" s="44" t="s">
        <v>250</v>
      </c>
      <c r="G29" s="44" t="s">
        <v>398</v>
      </c>
      <c r="H29" s="44" t="s">
        <v>275</v>
      </c>
      <c r="I29" s="44" t="s">
        <v>360</v>
      </c>
      <c r="J29" s="44" t="s">
        <v>371</v>
      </c>
      <c r="K29" s="44" t="s">
        <v>328</v>
      </c>
      <c r="L29" s="60">
        <v>0.1</v>
      </c>
      <c r="M29" s="50" t="s">
        <v>190</v>
      </c>
      <c r="N29" s="47" t="s">
        <v>402</v>
      </c>
      <c r="O29" s="61">
        <v>1000</v>
      </c>
      <c r="P29" s="47">
        <v>250</v>
      </c>
      <c r="Q29" s="61">
        <v>35</v>
      </c>
      <c r="R29" s="55">
        <v>250</v>
      </c>
      <c r="S29" s="55">
        <v>250</v>
      </c>
      <c r="T29" s="55">
        <v>250</v>
      </c>
      <c r="U29" s="104"/>
      <c r="V29" s="104"/>
    </row>
    <row r="30" spans="1:22" ht="255" x14ac:dyDescent="0.25">
      <c r="A30" s="44" t="s">
        <v>391</v>
      </c>
      <c r="B30" s="44" t="s">
        <v>392</v>
      </c>
      <c r="C30" s="44" t="s">
        <v>228</v>
      </c>
      <c r="D30" s="44" t="s">
        <v>230</v>
      </c>
      <c r="E30" s="44" t="s">
        <v>242</v>
      </c>
      <c r="F30" s="44" t="s">
        <v>250</v>
      </c>
      <c r="G30" s="44" t="s">
        <v>398</v>
      </c>
      <c r="H30" s="44" t="s">
        <v>276</v>
      </c>
      <c r="I30" s="44" t="s">
        <v>360</v>
      </c>
      <c r="J30" s="44" t="s">
        <v>372</v>
      </c>
      <c r="K30" s="44" t="s">
        <v>329</v>
      </c>
      <c r="L30" s="60">
        <v>0.1</v>
      </c>
      <c r="M30" s="50" t="s">
        <v>190</v>
      </c>
      <c r="N30" s="47" t="s">
        <v>402</v>
      </c>
      <c r="O30" s="109">
        <v>1</v>
      </c>
      <c r="P30" s="45">
        <v>1</v>
      </c>
      <c r="Q30" s="61">
        <v>12</v>
      </c>
      <c r="R30" s="86">
        <v>1</v>
      </c>
      <c r="S30" s="86">
        <v>1</v>
      </c>
      <c r="T30" s="86">
        <v>1</v>
      </c>
      <c r="U30" s="104"/>
      <c r="V30" s="104"/>
    </row>
    <row r="31" spans="1:22" ht="255" x14ac:dyDescent="0.25">
      <c r="A31" s="44" t="s">
        <v>391</v>
      </c>
      <c r="B31" s="44" t="s">
        <v>392</v>
      </c>
      <c r="C31" s="44" t="s">
        <v>228</v>
      </c>
      <c r="D31" s="44" t="s">
        <v>230</v>
      </c>
      <c r="E31" s="44" t="s">
        <v>242</v>
      </c>
      <c r="F31" s="44" t="s">
        <v>250</v>
      </c>
      <c r="G31" s="44" t="s">
        <v>398</v>
      </c>
      <c r="H31" s="44" t="s">
        <v>277</v>
      </c>
      <c r="I31" s="44" t="s">
        <v>360</v>
      </c>
      <c r="J31" s="44" t="s">
        <v>373</v>
      </c>
      <c r="K31" s="44" t="s">
        <v>330</v>
      </c>
      <c r="L31" s="60">
        <v>0.1</v>
      </c>
      <c r="M31" s="50" t="s">
        <v>190</v>
      </c>
      <c r="N31" s="47" t="s">
        <v>402</v>
      </c>
      <c r="O31" s="109">
        <v>1</v>
      </c>
      <c r="P31" s="45">
        <v>1</v>
      </c>
      <c r="Q31" s="61">
        <v>54</v>
      </c>
      <c r="R31" s="86">
        <v>1</v>
      </c>
      <c r="S31" s="86">
        <v>1</v>
      </c>
      <c r="T31" s="86">
        <v>1</v>
      </c>
      <c r="U31" s="104"/>
      <c r="V31" s="104"/>
    </row>
    <row r="32" spans="1:22" ht="255" x14ac:dyDescent="0.25">
      <c r="A32" s="44" t="s">
        <v>391</v>
      </c>
      <c r="B32" s="44" t="s">
        <v>392</v>
      </c>
      <c r="C32" s="44" t="s">
        <v>228</v>
      </c>
      <c r="D32" s="44" t="s">
        <v>230</v>
      </c>
      <c r="E32" s="44" t="s">
        <v>241</v>
      </c>
      <c r="F32" s="44" t="s">
        <v>250</v>
      </c>
      <c r="G32" s="44" t="s">
        <v>398</v>
      </c>
      <c r="H32" s="44" t="s">
        <v>278</v>
      </c>
      <c r="I32" s="44" t="s">
        <v>360</v>
      </c>
      <c r="J32" s="44" t="s">
        <v>374</v>
      </c>
      <c r="K32" s="44" t="s">
        <v>331</v>
      </c>
      <c r="L32" s="110">
        <v>0.05</v>
      </c>
      <c r="M32" s="50" t="s">
        <v>190</v>
      </c>
      <c r="N32" s="47" t="s">
        <v>402</v>
      </c>
      <c r="O32" s="61">
        <v>22</v>
      </c>
      <c r="P32" s="47">
        <v>22</v>
      </c>
      <c r="Q32" s="61">
        <v>0</v>
      </c>
      <c r="R32" s="55">
        <v>22</v>
      </c>
      <c r="S32" s="55">
        <v>22</v>
      </c>
      <c r="T32" s="55">
        <v>22</v>
      </c>
      <c r="U32" s="104"/>
      <c r="V32" s="104"/>
    </row>
    <row r="33" spans="1:22" ht="255" x14ac:dyDescent="0.25">
      <c r="A33" s="44" t="s">
        <v>391</v>
      </c>
      <c r="B33" s="44" t="s">
        <v>392</v>
      </c>
      <c r="C33" s="44" t="s">
        <v>228</v>
      </c>
      <c r="D33" s="44" t="s">
        <v>230</v>
      </c>
      <c r="E33" s="44" t="s">
        <v>241</v>
      </c>
      <c r="F33" s="44" t="s">
        <v>250</v>
      </c>
      <c r="G33" s="44" t="s">
        <v>398</v>
      </c>
      <c r="H33" s="44" t="s">
        <v>279</v>
      </c>
      <c r="I33" s="44" t="s">
        <v>360</v>
      </c>
      <c r="J33" s="44">
        <v>0</v>
      </c>
      <c r="K33" s="44" t="s">
        <v>332</v>
      </c>
      <c r="L33" s="60">
        <v>0.02</v>
      </c>
      <c r="M33" s="50" t="s">
        <v>189</v>
      </c>
      <c r="N33" s="47" t="s">
        <v>402</v>
      </c>
      <c r="O33" s="61">
        <v>1</v>
      </c>
      <c r="P33" s="47">
        <v>0</v>
      </c>
      <c r="Q33" s="61" t="s">
        <v>997</v>
      </c>
      <c r="R33" s="55">
        <v>0</v>
      </c>
      <c r="S33" s="55">
        <v>1</v>
      </c>
      <c r="T33" s="55">
        <v>0</v>
      </c>
      <c r="U33" s="104"/>
      <c r="V33" s="104"/>
    </row>
    <row r="34" spans="1:22" ht="255" x14ac:dyDescent="0.25">
      <c r="A34" s="44" t="s">
        <v>391</v>
      </c>
      <c r="B34" s="44" t="s">
        <v>392</v>
      </c>
      <c r="C34" s="44" t="s">
        <v>228</v>
      </c>
      <c r="D34" s="44" t="s">
        <v>230</v>
      </c>
      <c r="E34" s="44" t="s">
        <v>241</v>
      </c>
      <c r="F34" s="44" t="s">
        <v>250</v>
      </c>
      <c r="G34" s="44" t="s">
        <v>398</v>
      </c>
      <c r="H34" s="44" t="s">
        <v>280</v>
      </c>
      <c r="I34" s="44" t="s">
        <v>360</v>
      </c>
      <c r="J34" s="44">
        <v>0</v>
      </c>
      <c r="K34" s="44" t="s">
        <v>333</v>
      </c>
      <c r="L34" s="60">
        <v>0.02</v>
      </c>
      <c r="M34" s="50" t="s">
        <v>189</v>
      </c>
      <c r="N34" s="47" t="s">
        <v>402</v>
      </c>
      <c r="O34" s="61">
        <v>1</v>
      </c>
      <c r="P34" s="47">
        <v>0</v>
      </c>
      <c r="Q34" s="61" t="s">
        <v>997</v>
      </c>
      <c r="R34" s="55">
        <v>0</v>
      </c>
      <c r="S34" s="55">
        <v>1</v>
      </c>
      <c r="T34" s="55">
        <v>0</v>
      </c>
      <c r="U34" s="104"/>
      <c r="V34" s="104"/>
    </row>
    <row r="35" spans="1:22" ht="255" x14ac:dyDescent="0.25">
      <c r="A35" s="44" t="s">
        <v>391</v>
      </c>
      <c r="B35" s="44" t="s">
        <v>392</v>
      </c>
      <c r="C35" s="44" t="s">
        <v>228</v>
      </c>
      <c r="D35" s="44" t="s">
        <v>230</v>
      </c>
      <c r="E35" s="44" t="s">
        <v>241</v>
      </c>
      <c r="F35" s="44" t="s">
        <v>250</v>
      </c>
      <c r="G35" s="44" t="s">
        <v>398</v>
      </c>
      <c r="H35" s="44" t="s">
        <v>281</v>
      </c>
      <c r="I35" s="44" t="s">
        <v>360</v>
      </c>
      <c r="J35" s="44" t="s">
        <v>375</v>
      </c>
      <c r="K35" s="44" t="s">
        <v>334</v>
      </c>
      <c r="L35" s="60">
        <v>0.05</v>
      </c>
      <c r="M35" s="50" t="s">
        <v>190</v>
      </c>
      <c r="N35" s="47" t="s">
        <v>402</v>
      </c>
      <c r="O35" s="61">
        <v>1</v>
      </c>
      <c r="P35" s="47">
        <v>0</v>
      </c>
      <c r="Q35" s="61" t="s">
        <v>997</v>
      </c>
      <c r="R35" s="55">
        <v>1</v>
      </c>
      <c r="S35" s="55">
        <v>1</v>
      </c>
      <c r="T35" s="55">
        <v>1</v>
      </c>
      <c r="U35" s="104"/>
      <c r="V35" s="104"/>
    </row>
    <row r="36" spans="1:22" ht="255" x14ac:dyDescent="0.25">
      <c r="A36" s="44" t="s">
        <v>391</v>
      </c>
      <c r="B36" s="44" t="s">
        <v>392</v>
      </c>
      <c r="C36" s="44" t="s">
        <v>228</v>
      </c>
      <c r="D36" s="44" t="s">
        <v>230</v>
      </c>
      <c r="E36" s="44" t="s">
        <v>241</v>
      </c>
      <c r="F36" s="44" t="s">
        <v>250</v>
      </c>
      <c r="G36" s="44" t="s">
        <v>398</v>
      </c>
      <c r="H36" s="44" t="s">
        <v>282</v>
      </c>
      <c r="I36" s="44" t="s">
        <v>360</v>
      </c>
      <c r="J36" s="44" t="s">
        <v>376</v>
      </c>
      <c r="K36" s="44" t="s">
        <v>335</v>
      </c>
      <c r="L36" s="60">
        <v>0.02</v>
      </c>
      <c r="M36" s="50" t="s">
        <v>190</v>
      </c>
      <c r="N36" s="47" t="s">
        <v>402</v>
      </c>
      <c r="O36" s="61">
        <v>1</v>
      </c>
      <c r="P36" s="47" t="s">
        <v>949</v>
      </c>
      <c r="Q36" s="61">
        <v>0</v>
      </c>
      <c r="R36" s="55" t="s">
        <v>950</v>
      </c>
      <c r="S36" s="55" t="s">
        <v>950</v>
      </c>
      <c r="T36" s="55" t="s">
        <v>950</v>
      </c>
      <c r="U36" s="104"/>
      <c r="V36" s="104"/>
    </row>
    <row r="37" spans="1:22" ht="255" x14ac:dyDescent="0.25">
      <c r="A37" s="44" t="s">
        <v>391</v>
      </c>
      <c r="B37" s="44" t="s">
        <v>392</v>
      </c>
      <c r="C37" s="44" t="s">
        <v>228</v>
      </c>
      <c r="D37" s="44" t="s">
        <v>230</v>
      </c>
      <c r="E37" s="44" t="s">
        <v>241</v>
      </c>
      <c r="F37" s="44" t="s">
        <v>250</v>
      </c>
      <c r="G37" s="44" t="s">
        <v>398</v>
      </c>
      <c r="H37" s="44" t="s">
        <v>283</v>
      </c>
      <c r="I37" s="44" t="s">
        <v>360</v>
      </c>
      <c r="J37" s="44" t="s">
        <v>377</v>
      </c>
      <c r="K37" s="44" t="s">
        <v>336</v>
      </c>
      <c r="L37" s="60">
        <v>0.02</v>
      </c>
      <c r="M37" s="50" t="s">
        <v>190</v>
      </c>
      <c r="N37" s="47" t="s">
        <v>402</v>
      </c>
      <c r="O37" s="61">
        <v>1</v>
      </c>
      <c r="P37" s="47" t="s">
        <v>949</v>
      </c>
      <c r="Q37" s="61">
        <v>0</v>
      </c>
      <c r="R37" s="55" t="s">
        <v>950</v>
      </c>
      <c r="S37" s="55" t="s">
        <v>950</v>
      </c>
      <c r="T37" s="55" t="s">
        <v>950</v>
      </c>
      <c r="U37" s="104"/>
      <c r="V37" s="104"/>
    </row>
    <row r="38" spans="1:22" ht="255" x14ac:dyDescent="0.25">
      <c r="A38" s="44" t="s">
        <v>391</v>
      </c>
      <c r="B38" s="44" t="s">
        <v>392</v>
      </c>
      <c r="C38" s="44" t="s">
        <v>228</v>
      </c>
      <c r="D38" s="44" t="s">
        <v>230</v>
      </c>
      <c r="E38" s="44" t="s">
        <v>241</v>
      </c>
      <c r="F38" s="44" t="s">
        <v>250</v>
      </c>
      <c r="G38" s="44" t="s">
        <v>398</v>
      </c>
      <c r="H38" s="44" t="s">
        <v>284</v>
      </c>
      <c r="I38" s="44" t="s">
        <v>360</v>
      </c>
      <c r="J38" s="44" t="s">
        <v>378</v>
      </c>
      <c r="K38" s="44" t="s">
        <v>337</v>
      </c>
      <c r="L38" s="60">
        <v>0.02</v>
      </c>
      <c r="M38" s="50" t="s">
        <v>190</v>
      </c>
      <c r="N38" s="47" t="s">
        <v>402</v>
      </c>
      <c r="O38" s="61">
        <v>1</v>
      </c>
      <c r="P38" s="47" t="s">
        <v>949</v>
      </c>
      <c r="Q38" s="61">
        <v>0</v>
      </c>
      <c r="R38" s="55" t="s">
        <v>950</v>
      </c>
      <c r="S38" s="55" t="s">
        <v>950</v>
      </c>
      <c r="T38" s="55" t="s">
        <v>950</v>
      </c>
      <c r="U38" s="104"/>
      <c r="V38" s="104"/>
    </row>
    <row r="39" spans="1:22" ht="255" x14ac:dyDescent="0.25">
      <c r="A39" s="44" t="s">
        <v>391</v>
      </c>
      <c r="B39" s="44" t="s">
        <v>392</v>
      </c>
      <c r="C39" s="44" t="s">
        <v>228</v>
      </c>
      <c r="D39" s="44" t="s">
        <v>230</v>
      </c>
      <c r="E39" s="44" t="s">
        <v>241</v>
      </c>
      <c r="F39" s="44" t="s">
        <v>250</v>
      </c>
      <c r="G39" s="44" t="s">
        <v>398</v>
      </c>
      <c r="H39" s="44" t="s">
        <v>285</v>
      </c>
      <c r="I39" s="44" t="s">
        <v>360</v>
      </c>
      <c r="J39" s="44" t="s">
        <v>379</v>
      </c>
      <c r="K39" s="44" t="s">
        <v>338</v>
      </c>
      <c r="L39" s="60">
        <v>0.02</v>
      </c>
      <c r="M39" s="50" t="s">
        <v>190</v>
      </c>
      <c r="N39" s="47" t="s">
        <v>402</v>
      </c>
      <c r="O39" s="61">
        <v>1</v>
      </c>
      <c r="P39" s="47">
        <v>1</v>
      </c>
      <c r="Q39" s="61">
        <v>0</v>
      </c>
      <c r="R39" s="55">
        <v>1</v>
      </c>
      <c r="S39" s="55">
        <v>1</v>
      </c>
      <c r="T39" s="55">
        <v>1</v>
      </c>
      <c r="U39" s="104"/>
      <c r="V39" s="104"/>
    </row>
    <row r="40" spans="1:22" ht="255" x14ac:dyDescent="0.25">
      <c r="A40" s="44" t="s">
        <v>391</v>
      </c>
      <c r="B40" s="44" t="s">
        <v>392</v>
      </c>
      <c r="C40" s="44" t="s">
        <v>228</v>
      </c>
      <c r="D40" s="44" t="s">
        <v>230</v>
      </c>
      <c r="E40" s="44" t="s">
        <v>241</v>
      </c>
      <c r="F40" s="44" t="s">
        <v>250</v>
      </c>
      <c r="G40" s="44" t="s">
        <v>398</v>
      </c>
      <c r="H40" s="44" t="s">
        <v>286</v>
      </c>
      <c r="I40" s="44" t="s">
        <v>360</v>
      </c>
      <c r="J40" s="44" t="s">
        <v>380</v>
      </c>
      <c r="K40" s="44" t="s">
        <v>339</v>
      </c>
      <c r="L40" s="60">
        <v>0.02</v>
      </c>
      <c r="M40" s="50" t="s">
        <v>190</v>
      </c>
      <c r="N40" s="47" t="s">
        <v>402</v>
      </c>
      <c r="O40" s="61">
        <v>1</v>
      </c>
      <c r="P40" s="47">
        <v>1</v>
      </c>
      <c r="Q40" s="61">
        <v>1</v>
      </c>
      <c r="R40" s="55">
        <v>1</v>
      </c>
      <c r="S40" s="55">
        <v>1</v>
      </c>
      <c r="T40" s="55">
        <v>1</v>
      </c>
      <c r="U40" s="104"/>
      <c r="V40" s="104"/>
    </row>
    <row r="41" spans="1:22" ht="255" x14ac:dyDescent="0.25">
      <c r="A41" s="44" t="s">
        <v>391</v>
      </c>
      <c r="B41" s="44" t="s">
        <v>392</v>
      </c>
      <c r="C41" s="44" t="s">
        <v>228</v>
      </c>
      <c r="D41" s="44" t="s">
        <v>230</v>
      </c>
      <c r="E41" s="44" t="s">
        <v>241</v>
      </c>
      <c r="F41" s="44" t="s">
        <v>250</v>
      </c>
      <c r="G41" s="44" t="s">
        <v>398</v>
      </c>
      <c r="H41" s="44" t="s">
        <v>287</v>
      </c>
      <c r="I41" s="44" t="s">
        <v>360</v>
      </c>
      <c r="J41" s="44" t="s">
        <v>381</v>
      </c>
      <c r="K41" s="44" t="s">
        <v>340</v>
      </c>
      <c r="L41" s="60">
        <v>0.08</v>
      </c>
      <c r="M41" s="50" t="s">
        <v>190</v>
      </c>
      <c r="N41" s="47" t="s">
        <v>402</v>
      </c>
      <c r="O41" s="61">
        <v>8</v>
      </c>
      <c r="P41" s="47">
        <v>2</v>
      </c>
      <c r="Q41" s="61">
        <v>2</v>
      </c>
      <c r="R41" s="55">
        <v>2</v>
      </c>
      <c r="S41" s="55">
        <v>2</v>
      </c>
      <c r="T41" s="55">
        <v>2</v>
      </c>
      <c r="U41" s="104"/>
      <c r="V41" s="104"/>
    </row>
    <row r="42" spans="1:22" ht="255" x14ac:dyDescent="0.25">
      <c r="A42" s="44" t="s">
        <v>391</v>
      </c>
      <c r="B42" s="44" t="s">
        <v>392</v>
      </c>
      <c r="C42" s="44" t="s">
        <v>228</v>
      </c>
      <c r="D42" s="44" t="s">
        <v>230</v>
      </c>
      <c r="E42" s="44" t="s">
        <v>241</v>
      </c>
      <c r="F42" s="44" t="s">
        <v>250</v>
      </c>
      <c r="G42" s="44" t="s">
        <v>398</v>
      </c>
      <c r="H42" s="44" t="s">
        <v>288</v>
      </c>
      <c r="I42" s="44" t="s">
        <v>360</v>
      </c>
      <c r="J42" s="44">
        <v>0</v>
      </c>
      <c r="K42" s="44" t="s">
        <v>341</v>
      </c>
      <c r="L42" s="60">
        <v>0.05</v>
      </c>
      <c r="M42" s="50" t="s">
        <v>190</v>
      </c>
      <c r="N42" s="47" t="s">
        <v>402</v>
      </c>
      <c r="O42" s="61">
        <v>4</v>
      </c>
      <c r="P42" s="47">
        <v>0</v>
      </c>
      <c r="Q42" s="61" t="s">
        <v>997</v>
      </c>
      <c r="R42" s="55">
        <v>2</v>
      </c>
      <c r="S42" s="55">
        <v>1</v>
      </c>
      <c r="T42" s="55">
        <v>1</v>
      </c>
      <c r="U42" s="104"/>
      <c r="V42" s="104"/>
    </row>
    <row r="43" spans="1:22" ht="255" x14ac:dyDescent="0.25">
      <c r="A43" s="44" t="s">
        <v>391</v>
      </c>
      <c r="B43" s="44" t="s">
        <v>392</v>
      </c>
      <c r="C43" s="44" t="s">
        <v>228</v>
      </c>
      <c r="D43" s="44" t="s">
        <v>230</v>
      </c>
      <c r="E43" s="44" t="s">
        <v>241</v>
      </c>
      <c r="F43" s="44" t="s">
        <v>250</v>
      </c>
      <c r="G43" s="44" t="s">
        <v>398</v>
      </c>
      <c r="H43" s="44" t="s">
        <v>289</v>
      </c>
      <c r="I43" s="44" t="s">
        <v>360</v>
      </c>
      <c r="J43" s="44">
        <v>0</v>
      </c>
      <c r="K43" s="44" t="s">
        <v>342</v>
      </c>
      <c r="L43" s="60">
        <v>0.05</v>
      </c>
      <c r="M43" s="50" t="s">
        <v>190</v>
      </c>
      <c r="N43" s="47" t="s">
        <v>402</v>
      </c>
      <c r="O43" s="61">
        <v>8</v>
      </c>
      <c r="P43" s="47">
        <v>2</v>
      </c>
      <c r="Q43" s="61">
        <v>2</v>
      </c>
      <c r="R43" s="55">
        <v>2</v>
      </c>
      <c r="S43" s="55">
        <v>2</v>
      </c>
      <c r="T43" s="55">
        <v>2</v>
      </c>
      <c r="U43" s="104"/>
      <c r="V43" s="104"/>
    </row>
    <row r="44" spans="1:22" ht="255" x14ac:dyDescent="0.25">
      <c r="A44" s="44" t="s">
        <v>391</v>
      </c>
      <c r="B44" s="44" t="s">
        <v>392</v>
      </c>
      <c r="C44" s="44" t="s">
        <v>228</v>
      </c>
      <c r="D44" s="44" t="s">
        <v>230</v>
      </c>
      <c r="E44" s="44" t="s">
        <v>241</v>
      </c>
      <c r="F44" s="44" t="s">
        <v>250</v>
      </c>
      <c r="G44" s="44" t="s">
        <v>398</v>
      </c>
      <c r="H44" s="44" t="s">
        <v>290</v>
      </c>
      <c r="I44" s="44" t="s">
        <v>360</v>
      </c>
      <c r="J44" s="79" t="s">
        <v>382</v>
      </c>
      <c r="K44" s="44" t="s">
        <v>343</v>
      </c>
      <c r="L44" s="60">
        <v>0.02</v>
      </c>
      <c r="M44" s="50" t="s">
        <v>190</v>
      </c>
      <c r="N44" s="47" t="s">
        <v>402</v>
      </c>
      <c r="O44" s="111">
        <v>2</v>
      </c>
      <c r="P44" s="47">
        <v>0</v>
      </c>
      <c r="Q44" s="61" t="s">
        <v>997</v>
      </c>
      <c r="R44" s="55">
        <v>1</v>
      </c>
      <c r="S44" s="55">
        <v>1</v>
      </c>
      <c r="T44" s="55">
        <v>0</v>
      </c>
      <c r="U44" s="104"/>
      <c r="V44" s="104"/>
    </row>
    <row r="45" spans="1:22" ht="255" x14ac:dyDescent="0.25">
      <c r="A45" s="44" t="s">
        <v>391</v>
      </c>
      <c r="B45" s="44" t="s">
        <v>392</v>
      </c>
      <c r="C45" s="44" t="s">
        <v>228</v>
      </c>
      <c r="D45" s="44" t="s">
        <v>230</v>
      </c>
      <c r="E45" s="44" t="s">
        <v>241</v>
      </c>
      <c r="F45" s="44" t="s">
        <v>250</v>
      </c>
      <c r="G45" s="44" t="s">
        <v>398</v>
      </c>
      <c r="H45" s="44" t="s">
        <v>291</v>
      </c>
      <c r="I45" s="44" t="s">
        <v>360</v>
      </c>
      <c r="J45" s="44" t="s">
        <v>361</v>
      </c>
      <c r="K45" s="44" t="s">
        <v>344</v>
      </c>
      <c r="L45" s="60">
        <v>0.08</v>
      </c>
      <c r="M45" s="50" t="s">
        <v>189</v>
      </c>
      <c r="N45" s="47" t="s">
        <v>402</v>
      </c>
      <c r="O45" s="61">
        <v>1</v>
      </c>
      <c r="P45" s="47">
        <v>0</v>
      </c>
      <c r="Q45" s="61" t="s">
        <v>997</v>
      </c>
      <c r="R45" s="55">
        <v>1</v>
      </c>
      <c r="S45" s="55">
        <v>1</v>
      </c>
      <c r="T45" s="55">
        <v>1</v>
      </c>
      <c r="U45" s="104"/>
      <c r="V45" s="104"/>
    </row>
    <row r="46" spans="1:22" ht="255" x14ac:dyDescent="0.25">
      <c r="A46" s="44" t="s">
        <v>391</v>
      </c>
      <c r="B46" s="44" t="s">
        <v>392</v>
      </c>
      <c r="C46" s="44" t="s">
        <v>228</v>
      </c>
      <c r="D46" s="44" t="s">
        <v>230</v>
      </c>
      <c r="E46" s="44" t="s">
        <v>241</v>
      </c>
      <c r="F46" s="44" t="s">
        <v>250</v>
      </c>
      <c r="G46" s="44" t="s">
        <v>398</v>
      </c>
      <c r="H46" s="44" t="s">
        <v>292</v>
      </c>
      <c r="I46" s="44" t="s">
        <v>360</v>
      </c>
      <c r="J46" s="44" t="s">
        <v>361</v>
      </c>
      <c r="K46" s="44" t="s">
        <v>345</v>
      </c>
      <c r="L46" s="60">
        <v>0.08</v>
      </c>
      <c r="M46" s="50" t="s">
        <v>190</v>
      </c>
      <c r="N46" s="47" t="s">
        <v>402</v>
      </c>
      <c r="O46" s="61">
        <v>1</v>
      </c>
      <c r="P46" s="47">
        <v>0</v>
      </c>
      <c r="Q46" s="61" t="s">
        <v>997</v>
      </c>
      <c r="R46" s="55">
        <v>1</v>
      </c>
      <c r="S46" s="55">
        <v>1</v>
      </c>
      <c r="T46" s="55">
        <v>1</v>
      </c>
      <c r="U46" s="104"/>
      <c r="V46" s="104"/>
    </row>
    <row r="47" spans="1:22" ht="255" x14ac:dyDescent="0.25">
      <c r="A47" s="44" t="s">
        <v>243</v>
      </c>
      <c r="B47" s="44" t="s">
        <v>392</v>
      </c>
      <c r="C47" s="44" t="s">
        <v>228</v>
      </c>
      <c r="D47" s="44" t="s">
        <v>230</v>
      </c>
      <c r="E47" s="44" t="s">
        <v>243</v>
      </c>
      <c r="F47" s="44" t="s">
        <v>251</v>
      </c>
      <c r="G47" s="44" t="s">
        <v>399</v>
      </c>
      <c r="H47" s="44" t="s">
        <v>293</v>
      </c>
      <c r="I47" s="44" t="s">
        <v>360</v>
      </c>
      <c r="J47" s="44">
        <v>0</v>
      </c>
      <c r="K47" s="44" t="s">
        <v>346</v>
      </c>
      <c r="L47" s="60">
        <v>0.11</v>
      </c>
      <c r="M47" s="50" t="s">
        <v>190</v>
      </c>
      <c r="N47" s="47" t="s">
        <v>402</v>
      </c>
      <c r="O47" s="61">
        <v>8</v>
      </c>
      <c r="P47" s="47">
        <v>0</v>
      </c>
      <c r="Q47" s="61" t="s">
        <v>997</v>
      </c>
      <c r="R47" s="55">
        <v>3</v>
      </c>
      <c r="S47" s="55">
        <v>3</v>
      </c>
      <c r="T47" s="55">
        <v>2</v>
      </c>
      <c r="U47" s="104"/>
      <c r="V47" s="104"/>
    </row>
    <row r="48" spans="1:22" ht="255" x14ac:dyDescent="0.25">
      <c r="A48" s="44" t="s">
        <v>243</v>
      </c>
      <c r="B48" s="44" t="s">
        <v>392</v>
      </c>
      <c r="C48" s="44" t="s">
        <v>228</v>
      </c>
      <c r="D48" s="44" t="s">
        <v>230</v>
      </c>
      <c r="E48" s="44" t="s">
        <v>243</v>
      </c>
      <c r="F48" s="44" t="s">
        <v>251</v>
      </c>
      <c r="G48" s="44" t="s">
        <v>399</v>
      </c>
      <c r="H48" s="44" t="s">
        <v>294</v>
      </c>
      <c r="I48" s="44" t="s">
        <v>360</v>
      </c>
      <c r="J48" s="51" t="s">
        <v>383</v>
      </c>
      <c r="K48" s="44" t="s">
        <v>347</v>
      </c>
      <c r="L48" s="60">
        <v>0.11</v>
      </c>
      <c r="M48" s="50"/>
      <c r="N48" s="47" t="s">
        <v>402</v>
      </c>
      <c r="O48" s="109">
        <v>1</v>
      </c>
      <c r="P48" s="45">
        <v>1</v>
      </c>
      <c r="Q48" s="61">
        <v>21</v>
      </c>
      <c r="R48" s="86">
        <v>1</v>
      </c>
      <c r="S48" s="86">
        <v>1</v>
      </c>
      <c r="T48" s="86">
        <v>1</v>
      </c>
      <c r="U48" s="104"/>
      <c r="V48" s="104"/>
    </row>
    <row r="49" spans="1:22" ht="255" x14ac:dyDescent="0.25">
      <c r="A49" s="44" t="s">
        <v>243</v>
      </c>
      <c r="B49" s="44" t="s">
        <v>392</v>
      </c>
      <c r="C49" s="44" t="s">
        <v>228</v>
      </c>
      <c r="D49" s="44" t="s">
        <v>230</v>
      </c>
      <c r="E49" s="44" t="s">
        <v>243</v>
      </c>
      <c r="F49" s="44" t="s">
        <v>251</v>
      </c>
      <c r="G49" s="44" t="s">
        <v>399</v>
      </c>
      <c r="H49" s="44" t="s">
        <v>295</v>
      </c>
      <c r="I49" s="44" t="s">
        <v>360</v>
      </c>
      <c r="J49" s="44">
        <v>0</v>
      </c>
      <c r="K49" s="44" t="s">
        <v>348</v>
      </c>
      <c r="L49" s="60">
        <v>0.11</v>
      </c>
      <c r="M49" s="50" t="s">
        <v>190</v>
      </c>
      <c r="N49" s="47" t="s">
        <v>402</v>
      </c>
      <c r="O49" s="61">
        <v>9</v>
      </c>
      <c r="P49" s="47">
        <v>0</v>
      </c>
      <c r="Q49" s="61" t="s">
        <v>997</v>
      </c>
      <c r="R49" s="55">
        <v>3</v>
      </c>
      <c r="S49" s="55">
        <v>3</v>
      </c>
      <c r="T49" s="55">
        <v>3</v>
      </c>
      <c r="U49" s="104"/>
      <c r="V49" s="104"/>
    </row>
    <row r="50" spans="1:22" ht="255" x14ac:dyDescent="0.25">
      <c r="A50" s="44" t="s">
        <v>390</v>
      </c>
      <c r="B50" s="44" t="s">
        <v>392</v>
      </c>
      <c r="C50" s="44" t="s">
        <v>228</v>
      </c>
      <c r="D50" s="44" t="s">
        <v>230</v>
      </c>
      <c r="E50" s="44" t="s">
        <v>240</v>
      </c>
      <c r="F50" s="44" t="s">
        <v>251</v>
      </c>
      <c r="G50" s="44" t="s">
        <v>399</v>
      </c>
      <c r="H50" s="44" t="s">
        <v>296</v>
      </c>
      <c r="I50" s="44" t="s">
        <v>360</v>
      </c>
      <c r="J50" s="44">
        <v>0</v>
      </c>
      <c r="K50" s="44" t="s">
        <v>349</v>
      </c>
      <c r="L50" s="60">
        <v>0.12</v>
      </c>
      <c r="M50" s="50" t="s">
        <v>189</v>
      </c>
      <c r="N50" s="47" t="s">
        <v>402</v>
      </c>
      <c r="O50" s="61">
        <v>1</v>
      </c>
      <c r="P50" s="47">
        <v>0</v>
      </c>
      <c r="Q50" s="61" t="s">
        <v>997</v>
      </c>
      <c r="R50" s="55">
        <v>1</v>
      </c>
      <c r="S50" s="55">
        <v>1</v>
      </c>
      <c r="T50" s="55">
        <v>1</v>
      </c>
      <c r="U50" s="104"/>
      <c r="V50" s="104"/>
    </row>
    <row r="51" spans="1:22" ht="255" x14ac:dyDescent="0.25">
      <c r="A51" s="44" t="s">
        <v>390</v>
      </c>
      <c r="B51" s="44" t="s">
        <v>392</v>
      </c>
      <c r="C51" s="44" t="s">
        <v>228</v>
      </c>
      <c r="D51" s="44" t="s">
        <v>230</v>
      </c>
      <c r="E51" s="44" t="s">
        <v>240</v>
      </c>
      <c r="F51" s="44" t="s">
        <v>251</v>
      </c>
      <c r="G51" s="44" t="s">
        <v>399</v>
      </c>
      <c r="H51" s="44" t="s">
        <v>297</v>
      </c>
      <c r="I51" s="44" t="s">
        <v>360</v>
      </c>
      <c r="J51" s="44" t="s">
        <v>361</v>
      </c>
      <c r="K51" s="44" t="s">
        <v>350</v>
      </c>
      <c r="L51" s="60">
        <v>0.11</v>
      </c>
      <c r="M51" s="50" t="s">
        <v>190</v>
      </c>
      <c r="N51" s="47" t="s">
        <v>402</v>
      </c>
      <c r="O51" s="61">
        <v>4</v>
      </c>
      <c r="P51" s="47">
        <v>1</v>
      </c>
      <c r="Q51" s="61">
        <v>1</v>
      </c>
      <c r="R51" s="55">
        <v>1</v>
      </c>
      <c r="S51" s="55">
        <v>1</v>
      </c>
      <c r="T51" s="55">
        <v>1</v>
      </c>
      <c r="U51" s="104"/>
      <c r="V51" s="104"/>
    </row>
    <row r="52" spans="1:22" ht="255" x14ac:dyDescent="0.25">
      <c r="A52" s="44" t="s">
        <v>243</v>
      </c>
      <c r="B52" s="44" t="s">
        <v>392</v>
      </c>
      <c r="C52" s="44" t="s">
        <v>228</v>
      </c>
      <c r="D52" s="44" t="s">
        <v>230</v>
      </c>
      <c r="E52" s="44" t="s">
        <v>243</v>
      </c>
      <c r="F52" s="44" t="s">
        <v>251</v>
      </c>
      <c r="G52" s="44" t="s">
        <v>399</v>
      </c>
      <c r="H52" s="44" t="s">
        <v>298</v>
      </c>
      <c r="I52" s="44" t="s">
        <v>360</v>
      </c>
      <c r="J52" s="44" t="s">
        <v>384</v>
      </c>
      <c r="K52" s="44" t="s">
        <v>351</v>
      </c>
      <c r="L52" s="60">
        <v>0.11</v>
      </c>
      <c r="M52" s="50" t="s">
        <v>190</v>
      </c>
      <c r="N52" s="47" t="s">
        <v>402</v>
      </c>
      <c r="O52" s="61">
        <v>1</v>
      </c>
      <c r="P52" s="47">
        <v>1</v>
      </c>
      <c r="Q52" s="61">
        <v>1</v>
      </c>
      <c r="R52" s="55">
        <v>1</v>
      </c>
      <c r="S52" s="55">
        <v>1</v>
      </c>
      <c r="T52" s="55">
        <v>1</v>
      </c>
      <c r="U52" s="104"/>
      <c r="V52" s="104"/>
    </row>
    <row r="53" spans="1:22" ht="255" x14ac:dyDescent="0.25">
      <c r="A53" s="44" t="s">
        <v>390</v>
      </c>
      <c r="B53" s="44" t="s">
        <v>392</v>
      </c>
      <c r="C53" s="44" t="s">
        <v>228</v>
      </c>
      <c r="D53" s="44" t="s">
        <v>230</v>
      </c>
      <c r="E53" s="44" t="s">
        <v>240</v>
      </c>
      <c r="F53" s="44" t="s">
        <v>251</v>
      </c>
      <c r="G53" s="44" t="s">
        <v>399</v>
      </c>
      <c r="H53" s="44" t="s">
        <v>299</v>
      </c>
      <c r="I53" s="44" t="s">
        <v>360</v>
      </c>
      <c r="J53" s="44" t="s">
        <v>385</v>
      </c>
      <c r="K53" s="44" t="s">
        <v>352</v>
      </c>
      <c r="L53" s="60">
        <v>0.11</v>
      </c>
      <c r="M53" s="50" t="s">
        <v>190</v>
      </c>
      <c r="N53" s="47" t="s">
        <v>402</v>
      </c>
      <c r="O53" s="112">
        <v>1</v>
      </c>
      <c r="P53" s="45">
        <v>1</v>
      </c>
      <c r="Q53" s="61">
        <v>11</v>
      </c>
      <c r="R53" s="86">
        <v>1</v>
      </c>
      <c r="S53" s="86">
        <v>1</v>
      </c>
      <c r="T53" s="86">
        <v>1</v>
      </c>
      <c r="U53" s="104"/>
      <c r="V53" s="104"/>
    </row>
    <row r="54" spans="1:22" ht="255" x14ac:dyDescent="0.25">
      <c r="A54" s="44" t="s">
        <v>243</v>
      </c>
      <c r="B54" s="44" t="s">
        <v>392</v>
      </c>
      <c r="C54" s="44" t="s">
        <v>228</v>
      </c>
      <c r="D54" s="44" t="s">
        <v>230</v>
      </c>
      <c r="E54" s="44" t="s">
        <v>243</v>
      </c>
      <c r="F54" s="44" t="s">
        <v>251</v>
      </c>
      <c r="G54" s="44" t="s">
        <v>399</v>
      </c>
      <c r="H54" s="44" t="s">
        <v>300</v>
      </c>
      <c r="I54" s="44" t="s">
        <v>360</v>
      </c>
      <c r="J54" s="44">
        <v>0</v>
      </c>
      <c r="K54" s="44" t="s">
        <v>353</v>
      </c>
      <c r="L54" s="60">
        <v>0.11</v>
      </c>
      <c r="M54" s="50" t="s">
        <v>190</v>
      </c>
      <c r="N54" s="47" t="s">
        <v>402</v>
      </c>
      <c r="O54" s="61">
        <v>86</v>
      </c>
      <c r="P54" s="47">
        <v>0</v>
      </c>
      <c r="Q54" s="61" t="s">
        <v>997</v>
      </c>
      <c r="R54" s="55">
        <v>30</v>
      </c>
      <c r="S54" s="55">
        <v>28</v>
      </c>
      <c r="T54" s="55">
        <v>28</v>
      </c>
      <c r="U54" s="104"/>
      <c r="V54" s="104"/>
    </row>
    <row r="55" spans="1:22" ht="255" x14ac:dyDescent="0.25">
      <c r="A55" s="44" t="s">
        <v>243</v>
      </c>
      <c r="B55" s="44" t="s">
        <v>392</v>
      </c>
      <c r="C55" s="44" t="s">
        <v>228</v>
      </c>
      <c r="D55" s="44" t="s">
        <v>230</v>
      </c>
      <c r="E55" s="44" t="s">
        <v>243</v>
      </c>
      <c r="F55" s="44" t="s">
        <v>251</v>
      </c>
      <c r="G55" s="44" t="s">
        <v>399</v>
      </c>
      <c r="H55" s="44" t="s">
        <v>301</v>
      </c>
      <c r="I55" s="44" t="s">
        <v>360</v>
      </c>
      <c r="J55" s="44">
        <v>0</v>
      </c>
      <c r="K55" s="44" t="s">
        <v>354</v>
      </c>
      <c r="L55" s="60">
        <v>0.11</v>
      </c>
      <c r="M55" s="50" t="s">
        <v>190</v>
      </c>
      <c r="N55" s="47" t="s">
        <v>402</v>
      </c>
      <c r="O55" s="61">
        <v>1</v>
      </c>
      <c r="P55" s="47">
        <v>1</v>
      </c>
      <c r="Q55" s="61">
        <v>1</v>
      </c>
      <c r="R55" s="55">
        <v>1</v>
      </c>
      <c r="S55" s="55">
        <v>1</v>
      </c>
      <c r="T55" s="55">
        <v>1</v>
      </c>
      <c r="U55" s="104"/>
      <c r="V55" s="104"/>
    </row>
    <row r="56" spans="1:22" ht="255" x14ac:dyDescent="0.25">
      <c r="A56" s="44" t="s">
        <v>243</v>
      </c>
      <c r="B56" s="44" t="s">
        <v>392</v>
      </c>
      <c r="C56" s="44" t="s">
        <v>228</v>
      </c>
      <c r="D56" s="44" t="s">
        <v>230</v>
      </c>
      <c r="E56" s="44" t="s">
        <v>243</v>
      </c>
      <c r="F56" s="44" t="s">
        <v>252</v>
      </c>
      <c r="G56" s="44" t="s">
        <v>400</v>
      </c>
      <c r="H56" s="44" t="s">
        <v>302</v>
      </c>
      <c r="I56" s="44" t="s">
        <v>360</v>
      </c>
      <c r="J56" s="44" t="s">
        <v>386</v>
      </c>
      <c r="K56" s="44" t="s">
        <v>355</v>
      </c>
      <c r="L56" s="60">
        <v>0.5</v>
      </c>
      <c r="M56" s="50" t="s">
        <v>189</v>
      </c>
      <c r="N56" s="47" t="s">
        <v>402</v>
      </c>
      <c r="O56" s="61">
        <v>1</v>
      </c>
      <c r="P56" s="47">
        <v>0</v>
      </c>
      <c r="Q56" s="61" t="s">
        <v>997</v>
      </c>
      <c r="R56" s="55">
        <v>0</v>
      </c>
      <c r="S56" s="55">
        <v>0</v>
      </c>
      <c r="T56" s="55">
        <v>1</v>
      </c>
      <c r="U56" s="104"/>
      <c r="V56" s="104"/>
    </row>
    <row r="57" spans="1:22" ht="255" x14ac:dyDescent="0.25">
      <c r="A57" s="44" t="s">
        <v>243</v>
      </c>
      <c r="B57" s="44" t="s">
        <v>392</v>
      </c>
      <c r="C57" s="44" t="s">
        <v>228</v>
      </c>
      <c r="D57" s="44" t="s">
        <v>230</v>
      </c>
      <c r="E57" s="44" t="s">
        <v>243</v>
      </c>
      <c r="F57" s="44" t="s">
        <v>252</v>
      </c>
      <c r="G57" s="44" t="s">
        <v>400</v>
      </c>
      <c r="H57" s="44" t="s">
        <v>303</v>
      </c>
      <c r="I57" s="44" t="s">
        <v>360</v>
      </c>
      <c r="J57" s="44" t="s">
        <v>361</v>
      </c>
      <c r="K57" s="44" t="s">
        <v>356</v>
      </c>
      <c r="L57" s="60">
        <v>0.25</v>
      </c>
      <c r="M57" s="50" t="s">
        <v>190</v>
      </c>
      <c r="N57" s="47" t="s">
        <v>402</v>
      </c>
      <c r="O57" s="61">
        <v>150</v>
      </c>
      <c r="P57" s="44">
        <v>150</v>
      </c>
      <c r="Q57" s="61">
        <v>150</v>
      </c>
      <c r="R57" s="44">
        <v>150</v>
      </c>
      <c r="S57" s="44">
        <v>150</v>
      </c>
      <c r="T57" s="44">
        <v>150</v>
      </c>
      <c r="U57" s="104"/>
      <c r="V57" s="104"/>
    </row>
    <row r="58" spans="1:22" ht="255" x14ac:dyDescent="0.25">
      <c r="A58" s="44" t="s">
        <v>243</v>
      </c>
      <c r="B58" s="44" t="s">
        <v>392</v>
      </c>
      <c r="C58" s="44" t="s">
        <v>228</v>
      </c>
      <c r="D58" s="44" t="s">
        <v>230</v>
      </c>
      <c r="E58" s="44" t="s">
        <v>243</v>
      </c>
      <c r="F58" s="44" t="s">
        <v>252</v>
      </c>
      <c r="G58" s="44" t="s">
        <v>400</v>
      </c>
      <c r="H58" s="44" t="s">
        <v>304</v>
      </c>
      <c r="I58" s="44" t="s">
        <v>360</v>
      </c>
      <c r="J58" s="44" t="s">
        <v>387</v>
      </c>
      <c r="K58" s="44" t="s">
        <v>357</v>
      </c>
      <c r="L58" s="60">
        <v>0.25</v>
      </c>
      <c r="M58" s="50" t="s">
        <v>190</v>
      </c>
      <c r="N58" s="47" t="s">
        <v>402</v>
      </c>
      <c r="O58" s="61">
        <v>1</v>
      </c>
      <c r="P58" s="47">
        <v>1</v>
      </c>
      <c r="Q58" s="61">
        <v>0</v>
      </c>
      <c r="R58" s="55">
        <v>1</v>
      </c>
      <c r="S58" s="55">
        <v>1</v>
      </c>
      <c r="T58" s="55">
        <v>1</v>
      </c>
      <c r="U58" s="104"/>
      <c r="V58" s="104"/>
    </row>
    <row r="59" spans="1:22" ht="255" x14ac:dyDescent="0.25">
      <c r="A59" s="44" t="s">
        <v>390</v>
      </c>
      <c r="B59" s="44" t="s">
        <v>392</v>
      </c>
      <c r="C59" s="44" t="s">
        <v>228</v>
      </c>
      <c r="D59" s="44" t="s">
        <v>231</v>
      </c>
      <c r="E59" s="44" t="s">
        <v>244</v>
      </c>
      <c r="F59" s="44" t="s">
        <v>253</v>
      </c>
      <c r="G59" s="44" t="s">
        <v>401</v>
      </c>
      <c r="H59" s="44" t="s">
        <v>305</v>
      </c>
      <c r="I59" s="44" t="s">
        <v>360</v>
      </c>
      <c r="J59" s="44" t="s">
        <v>388</v>
      </c>
      <c r="K59" s="44" t="s">
        <v>358</v>
      </c>
      <c r="L59" s="60">
        <v>0.5</v>
      </c>
      <c r="M59" s="50" t="s">
        <v>190</v>
      </c>
      <c r="N59" s="47" t="s">
        <v>402</v>
      </c>
      <c r="O59" s="61">
        <v>1</v>
      </c>
      <c r="P59" s="47">
        <v>0</v>
      </c>
      <c r="Q59" s="61" t="s">
        <v>997</v>
      </c>
      <c r="R59" s="55">
        <v>1</v>
      </c>
      <c r="S59" s="55">
        <v>1</v>
      </c>
      <c r="T59" s="55">
        <v>1</v>
      </c>
      <c r="U59" s="104"/>
      <c r="V59" s="104"/>
    </row>
    <row r="60" spans="1:22" ht="255" x14ac:dyDescent="0.25">
      <c r="A60" s="44" t="s">
        <v>390</v>
      </c>
      <c r="B60" s="44" t="s">
        <v>392</v>
      </c>
      <c r="C60" s="44" t="s">
        <v>228</v>
      </c>
      <c r="D60" s="44" t="s">
        <v>231</v>
      </c>
      <c r="E60" s="44" t="s">
        <v>244</v>
      </c>
      <c r="F60" s="44" t="s">
        <v>253</v>
      </c>
      <c r="G60" s="44" t="s">
        <v>401</v>
      </c>
      <c r="H60" s="44" t="s">
        <v>306</v>
      </c>
      <c r="I60" s="44" t="s">
        <v>360</v>
      </c>
      <c r="J60" s="44" t="s">
        <v>389</v>
      </c>
      <c r="K60" s="44" t="s">
        <v>359</v>
      </c>
      <c r="L60" s="60">
        <v>0.5</v>
      </c>
      <c r="M60" s="50" t="s">
        <v>190</v>
      </c>
      <c r="N60" s="47" t="s">
        <v>402</v>
      </c>
      <c r="O60" s="61">
        <v>8</v>
      </c>
      <c r="P60" s="47">
        <v>2</v>
      </c>
      <c r="Q60" s="61">
        <v>4</v>
      </c>
      <c r="R60" s="55">
        <v>2</v>
      </c>
      <c r="S60" s="55">
        <v>2</v>
      </c>
      <c r="T60" s="55">
        <v>2</v>
      </c>
      <c r="U60" s="104"/>
      <c r="V60" s="104"/>
    </row>
    <row r="61" spans="1:22" ht="300" x14ac:dyDescent="0.25">
      <c r="A61" s="62" t="s">
        <v>814</v>
      </c>
      <c r="B61" s="63" t="s">
        <v>815</v>
      </c>
      <c r="C61" s="62" t="s">
        <v>816</v>
      </c>
      <c r="D61" s="62" t="s">
        <v>817</v>
      </c>
      <c r="E61" s="62" t="s">
        <v>778</v>
      </c>
      <c r="F61" s="52" t="s">
        <v>779</v>
      </c>
      <c r="G61" s="47" t="s">
        <v>780</v>
      </c>
      <c r="H61" s="53" t="s">
        <v>818</v>
      </c>
      <c r="I61" s="53" t="s">
        <v>819</v>
      </c>
      <c r="J61" s="53" t="s">
        <v>820</v>
      </c>
      <c r="K61" s="53" t="s">
        <v>821</v>
      </c>
      <c r="L61" s="60">
        <v>0.2</v>
      </c>
      <c r="M61" s="50" t="s">
        <v>190</v>
      </c>
      <c r="N61" s="47" t="s">
        <v>402</v>
      </c>
      <c r="O61" s="64">
        <v>60</v>
      </c>
      <c r="P61" s="50">
        <v>0</v>
      </c>
      <c r="Q61" s="61" t="s">
        <v>997</v>
      </c>
      <c r="R61" s="50">
        <v>20</v>
      </c>
      <c r="S61" s="50">
        <v>20</v>
      </c>
      <c r="T61" s="50">
        <v>20</v>
      </c>
      <c r="U61" s="104"/>
      <c r="V61" s="104"/>
    </row>
    <row r="62" spans="1:22" ht="300" x14ac:dyDescent="0.25">
      <c r="A62" s="62" t="s">
        <v>814</v>
      </c>
      <c r="B62" s="63" t="s">
        <v>815</v>
      </c>
      <c r="C62" s="62" t="s">
        <v>816</v>
      </c>
      <c r="D62" s="62" t="s">
        <v>817</v>
      </c>
      <c r="E62" s="62" t="s">
        <v>778</v>
      </c>
      <c r="F62" s="52" t="s">
        <v>779</v>
      </c>
      <c r="G62" s="47" t="s">
        <v>780</v>
      </c>
      <c r="H62" s="62" t="s">
        <v>822</v>
      </c>
      <c r="I62" s="53" t="s">
        <v>823</v>
      </c>
      <c r="J62" s="62" t="s">
        <v>824</v>
      </c>
      <c r="K62" s="53" t="s">
        <v>825</v>
      </c>
      <c r="L62" s="60">
        <v>0.2</v>
      </c>
      <c r="M62" s="65" t="s">
        <v>190</v>
      </c>
      <c r="N62" s="47" t="s">
        <v>402</v>
      </c>
      <c r="O62" s="64">
        <v>500</v>
      </c>
      <c r="P62" s="50">
        <v>50</v>
      </c>
      <c r="Q62" s="128">
        <v>50</v>
      </c>
      <c r="R62" s="50">
        <v>150</v>
      </c>
      <c r="S62" s="50">
        <v>150</v>
      </c>
      <c r="T62" s="50">
        <v>150</v>
      </c>
      <c r="U62" s="104"/>
      <c r="V62" s="104"/>
    </row>
    <row r="63" spans="1:22" ht="300" x14ac:dyDescent="0.25">
      <c r="A63" s="62" t="s">
        <v>814</v>
      </c>
      <c r="B63" s="63" t="s">
        <v>815</v>
      </c>
      <c r="C63" s="62" t="s">
        <v>816</v>
      </c>
      <c r="D63" s="62" t="s">
        <v>817</v>
      </c>
      <c r="E63" s="62" t="s">
        <v>778</v>
      </c>
      <c r="F63" s="52" t="s">
        <v>779</v>
      </c>
      <c r="G63" s="47" t="s">
        <v>780</v>
      </c>
      <c r="H63" s="62" t="s">
        <v>826</v>
      </c>
      <c r="I63" s="50" t="s">
        <v>827</v>
      </c>
      <c r="J63" s="62" t="s">
        <v>828</v>
      </c>
      <c r="K63" s="53" t="s">
        <v>790</v>
      </c>
      <c r="L63" s="60">
        <v>0.1</v>
      </c>
      <c r="M63" s="50" t="s">
        <v>190</v>
      </c>
      <c r="N63" s="47" t="s">
        <v>402</v>
      </c>
      <c r="O63" s="64">
        <v>1</v>
      </c>
      <c r="P63" s="60">
        <v>0.25</v>
      </c>
      <c r="Q63" s="128">
        <v>0</v>
      </c>
      <c r="R63" s="60">
        <v>0.25</v>
      </c>
      <c r="S63" s="60">
        <v>0.25</v>
      </c>
      <c r="T63" s="60">
        <v>0.25</v>
      </c>
      <c r="U63" s="104"/>
      <c r="V63" s="104"/>
    </row>
    <row r="64" spans="1:22" ht="300" x14ac:dyDescent="0.25">
      <c r="A64" s="62" t="s">
        <v>814</v>
      </c>
      <c r="B64" s="63" t="s">
        <v>815</v>
      </c>
      <c r="C64" s="62" t="s">
        <v>816</v>
      </c>
      <c r="D64" s="62" t="s">
        <v>817</v>
      </c>
      <c r="E64" s="62" t="s">
        <v>778</v>
      </c>
      <c r="F64" s="52" t="s">
        <v>779</v>
      </c>
      <c r="G64" s="47" t="s">
        <v>780</v>
      </c>
      <c r="H64" s="62" t="s">
        <v>829</v>
      </c>
      <c r="I64" s="50" t="s">
        <v>819</v>
      </c>
      <c r="J64" s="62" t="s">
        <v>828</v>
      </c>
      <c r="K64" s="53" t="s">
        <v>792</v>
      </c>
      <c r="L64" s="60">
        <v>0.1</v>
      </c>
      <c r="M64" s="50" t="s">
        <v>190</v>
      </c>
      <c r="N64" s="47" t="s">
        <v>402</v>
      </c>
      <c r="O64" s="64">
        <v>1</v>
      </c>
      <c r="P64" s="64">
        <v>0</v>
      </c>
      <c r="Q64" s="61" t="s">
        <v>997</v>
      </c>
      <c r="R64" s="64">
        <v>1</v>
      </c>
      <c r="S64" s="64">
        <v>1</v>
      </c>
      <c r="T64" s="64">
        <v>1</v>
      </c>
      <c r="U64" s="104"/>
      <c r="V64" s="104"/>
    </row>
    <row r="65" spans="1:22" ht="300" x14ac:dyDescent="0.25">
      <c r="A65" s="62" t="s">
        <v>814</v>
      </c>
      <c r="B65" s="63" t="s">
        <v>815</v>
      </c>
      <c r="C65" s="62" t="s">
        <v>816</v>
      </c>
      <c r="D65" s="62" t="s">
        <v>817</v>
      </c>
      <c r="E65" s="62" t="s">
        <v>778</v>
      </c>
      <c r="F65" s="52" t="s">
        <v>779</v>
      </c>
      <c r="G65" s="47" t="s">
        <v>780</v>
      </c>
      <c r="H65" s="62" t="s">
        <v>830</v>
      </c>
      <c r="I65" s="50" t="s">
        <v>819</v>
      </c>
      <c r="J65" s="62" t="s">
        <v>828</v>
      </c>
      <c r="K65" s="53" t="s">
        <v>793</v>
      </c>
      <c r="L65" s="60">
        <v>0.1</v>
      </c>
      <c r="M65" s="50" t="s">
        <v>190</v>
      </c>
      <c r="N65" s="47" t="s">
        <v>402</v>
      </c>
      <c r="O65" s="64">
        <v>1</v>
      </c>
      <c r="P65" s="50">
        <v>0</v>
      </c>
      <c r="Q65" s="61" t="s">
        <v>997</v>
      </c>
      <c r="R65" s="50">
        <v>1</v>
      </c>
      <c r="S65" s="50">
        <v>1</v>
      </c>
      <c r="T65" s="50">
        <v>1</v>
      </c>
      <c r="U65" s="104"/>
      <c r="V65" s="104"/>
    </row>
    <row r="66" spans="1:22" ht="300" x14ac:dyDescent="0.25">
      <c r="A66" s="62" t="s">
        <v>814</v>
      </c>
      <c r="B66" s="63" t="s">
        <v>815</v>
      </c>
      <c r="C66" s="62" t="s">
        <v>816</v>
      </c>
      <c r="D66" s="62" t="s">
        <v>817</v>
      </c>
      <c r="E66" s="62" t="s">
        <v>778</v>
      </c>
      <c r="F66" s="52" t="s">
        <v>779</v>
      </c>
      <c r="G66" s="47" t="s">
        <v>780</v>
      </c>
      <c r="H66" s="53" t="s">
        <v>831</v>
      </c>
      <c r="I66" s="50" t="s">
        <v>819</v>
      </c>
      <c r="J66" s="53" t="s">
        <v>832</v>
      </c>
      <c r="K66" s="53" t="s">
        <v>833</v>
      </c>
      <c r="L66" s="60">
        <v>0.12</v>
      </c>
      <c r="M66" s="50" t="s">
        <v>190</v>
      </c>
      <c r="N66" s="47" t="s">
        <v>402</v>
      </c>
      <c r="O66" s="64">
        <v>4</v>
      </c>
      <c r="P66" s="50">
        <v>1</v>
      </c>
      <c r="Q66" s="128">
        <v>0</v>
      </c>
      <c r="R66" s="50">
        <v>1</v>
      </c>
      <c r="S66" s="50">
        <v>1</v>
      </c>
      <c r="T66" s="50">
        <v>1</v>
      </c>
      <c r="U66" s="104"/>
      <c r="V66" s="104"/>
    </row>
    <row r="67" spans="1:22" ht="300" x14ac:dyDescent="0.25">
      <c r="A67" s="62" t="s">
        <v>814</v>
      </c>
      <c r="B67" s="63" t="s">
        <v>815</v>
      </c>
      <c r="C67" s="62" t="s">
        <v>816</v>
      </c>
      <c r="D67" s="62" t="s">
        <v>817</v>
      </c>
      <c r="E67" s="62" t="s">
        <v>778</v>
      </c>
      <c r="F67" s="52" t="s">
        <v>779</v>
      </c>
      <c r="G67" s="47" t="s">
        <v>780</v>
      </c>
      <c r="H67" s="53" t="s">
        <v>834</v>
      </c>
      <c r="I67" s="50" t="s">
        <v>819</v>
      </c>
      <c r="J67" s="62" t="s">
        <v>828</v>
      </c>
      <c r="K67" s="53" t="s">
        <v>835</v>
      </c>
      <c r="L67" s="60">
        <v>0.12</v>
      </c>
      <c r="M67" s="50" t="s">
        <v>190</v>
      </c>
      <c r="N67" s="47" t="s">
        <v>402</v>
      </c>
      <c r="O67" s="64">
        <v>6</v>
      </c>
      <c r="P67" s="50">
        <v>0</v>
      </c>
      <c r="Q67" s="61" t="s">
        <v>997</v>
      </c>
      <c r="R67" s="50">
        <v>2</v>
      </c>
      <c r="S67" s="50">
        <v>2</v>
      </c>
      <c r="T67" s="50">
        <v>2</v>
      </c>
      <c r="U67" s="104"/>
      <c r="V67" s="104"/>
    </row>
    <row r="68" spans="1:22" ht="300" x14ac:dyDescent="0.25">
      <c r="A68" s="62" t="s">
        <v>814</v>
      </c>
      <c r="B68" s="63" t="s">
        <v>815</v>
      </c>
      <c r="C68" s="62" t="s">
        <v>816</v>
      </c>
      <c r="D68" s="62" t="s">
        <v>817</v>
      </c>
      <c r="E68" s="62" t="s">
        <v>778</v>
      </c>
      <c r="F68" s="52" t="s">
        <v>779</v>
      </c>
      <c r="G68" s="47" t="s">
        <v>780</v>
      </c>
      <c r="H68" s="53" t="s">
        <v>836</v>
      </c>
      <c r="I68" s="50" t="s">
        <v>819</v>
      </c>
      <c r="J68" s="53" t="s">
        <v>837</v>
      </c>
      <c r="K68" s="53" t="s">
        <v>794</v>
      </c>
      <c r="L68" s="60">
        <v>0.06</v>
      </c>
      <c r="M68" s="50" t="s">
        <v>190</v>
      </c>
      <c r="N68" s="47" t="s">
        <v>402</v>
      </c>
      <c r="O68" s="64">
        <v>33</v>
      </c>
      <c r="P68" s="60">
        <v>0.2</v>
      </c>
      <c r="Q68" s="128">
        <v>0</v>
      </c>
      <c r="R68" s="60">
        <v>0.25</v>
      </c>
      <c r="S68" s="60">
        <v>0.35</v>
      </c>
      <c r="T68" s="60">
        <v>0.2</v>
      </c>
      <c r="U68" s="104"/>
      <c r="V68" s="104"/>
    </row>
    <row r="69" spans="1:22" ht="300" x14ac:dyDescent="0.25">
      <c r="A69" s="62" t="s">
        <v>814</v>
      </c>
      <c r="B69" s="63" t="s">
        <v>815</v>
      </c>
      <c r="C69" s="62" t="s">
        <v>816</v>
      </c>
      <c r="D69" s="62" t="s">
        <v>838</v>
      </c>
      <c r="E69" s="62" t="s">
        <v>798</v>
      </c>
      <c r="F69" s="52" t="s">
        <v>799</v>
      </c>
      <c r="G69" s="43" t="s">
        <v>800</v>
      </c>
      <c r="H69" s="53" t="s">
        <v>839</v>
      </c>
      <c r="I69" s="50" t="s">
        <v>819</v>
      </c>
      <c r="J69" s="62" t="s">
        <v>828</v>
      </c>
      <c r="K69" s="53" t="s">
        <v>840</v>
      </c>
      <c r="L69" s="60">
        <v>0.2</v>
      </c>
      <c r="M69" s="50" t="s">
        <v>190</v>
      </c>
      <c r="N69" s="47" t="s">
        <v>402</v>
      </c>
      <c r="O69" s="64">
        <v>5</v>
      </c>
      <c r="P69" s="50">
        <v>0</v>
      </c>
      <c r="Q69" s="61" t="s">
        <v>997</v>
      </c>
      <c r="R69" s="50">
        <v>2</v>
      </c>
      <c r="S69" s="50">
        <v>2</v>
      </c>
      <c r="T69" s="50">
        <v>1</v>
      </c>
      <c r="U69" s="104"/>
      <c r="V69" s="104"/>
    </row>
    <row r="70" spans="1:22" ht="300" x14ac:dyDescent="0.25">
      <c r="A70" s="62" t="s">
        <v>814</v>
      </c>
      <c r="B70" s="63" t="s">
        <v>815</v>
      </c>
      <c r="C70" s="62" t="s">
        <v>816</v>
      </c>
      <c r="D70" s="62" t="s">
        <v>838</v>
      </c>
      <c r="E70" s="62" t="s">
        <v>798</v>
      </c>
      <c r="F70" s="52" t="s">
        <v>799</v>
      </c>
      <c r="G70" s="43" t="s">
        <v>800</v>
      </c>
      <c r="H70" s="53" t="s">
        <v>841</v>
      </c>
      <c r="I70" s="50" t="s">
        <v>819</v>
      </c>
      <c r="J70" s="62" t="s">
        <v>842</v>
      </c>
      <c r="K70" s="53" t="s">
        <v>801</v>
      </c>
      <c r="L70" s="60">
        <v>0.3</v>
      </c>
      <c r="M70" s="50" t="s">
        <v>189</v>
      </c>
      <c r="N70" s="47" t="s">
        <v>402</v>
      </c>
      <c r="O70" s="64">
        <v>1</v>
      </c>
      <c r="P70" s="60">
        <v>0.5</v>
      </c>
      <c r="Q70" s="128">
        <v>0</v>
      </c>
      <c r="R70" s="60">
        <v>0.5</v>
      </c>
      <c r="S70" s="50">
        <v>0</v>
      </c>
      <c r="T70" s="50">
        <v>0</v>
      </c>
      <c r="U70" s="104"/>
      <c r="V70" s="104"/>
    </row>
    <row r="71" spans="1:22" ht="300" x14ac:dyDescent="0.25">
      <c r="A71" s="62" t="s">
        <v>814</v>
      </c>
      <c r="B71" s="63" t="s">
        <v>815</v>
      </c>
      <c r="C71" s="62" t="s">
        <v>816</v>
      </c>
      <c r="D71" s="62" t="s">
        <v>838</v>
      </c>
      <c r="E71" s="62" t="s">
        <v>798</v>
      </c>
      <c r="F71" s="52" t="s">
        <v>799</v>
      </c>
      <c r="G71" s="43" t="s">
        <v>800</v>
      </c>
      <c r="H71" s="62" t="s">
        <v>843</v>
      </c>
      <c r="I71" s="50" t="s">
        <v>819</v>
      </c>
      <c r="J71" s="62" t="s">
        <v>844</v>
      </c>
      <c r="K71" s="53" t="s">
        <v>843</v>
      </c>
      <c r="L71" s="60">
        <v>0.15</v>
      </c>
      <c r="M71" s="50" t="s">
        <v>190</v>
      </c>
      <c r="N71" s="47" t="s">
        <v>402</v>
      </c>
      <c r="O71" s="64">
        <v>6</v>
      </c>
      <c r="P71" s="50">
        <v>1</v>
      </c>
      <c r="Q71" s="128">
        <v>0</v>
      </c>
      <c r="R71" s="50">
        <v>2</v>
      </c>
      <c r="S71" s="50">
        <v>2</v>
      </c>
      <c r="T71" s="50">
        <v>1</v>
      </c>
      <c r="U71" s="104"/>
      <c r="V71" s="104"/>
    </row>
    <row r="72" spans="1:22" ht="300" x14ac:dyDescent="0.25">
      <c r="A72" s="62" t="s">
        <v>814</v>
      </c>
      <c r="B72" s="63" t="s">
        <v>815</v>
      </c>
      <c r="C72" s="62" t="s">
        <v>816</v>
      </c>
      <c r="D72" s="62" t="s">
        <v>838</v>
      </c>
      <c r="E72" s="62" t="s">
        <v>798</v>
      </c>
      <c r="F72" s="52" t="s">
        <v>799</v>
      </c>
      <c r="G72" s="43" t="s">
        <v>800</v>
      </c>
      <c r="H72" s="53" t="s">
        <v>845</v>
      </c>
      <c r="I72" s="50" t="s">
        <v>819</v>
      </c>
      <c r="J72" s="63" t="s">
        <v>846</v>
      </c>
      <c r="K72" s="53" t="s">
        <v>847</v>
      </c>
      <c r="L72" s="60">
        <v>0.1</v>
      </c>
      <c r="M72" s="50" t="s">
        <v>190</v>
      </c>
      <c r="N72" s="47" t="s">
        <v>867</v>
      </c>
      <c r="O72" s="64">
        <v>5</v>
      </c>
      <c r="P72" s="50">
        <v>0</v>
      </c>
      <c r="Q72" s="61" t="s">
        <v>997</v>
      </c>
      <c r="R72" s="50">
        <v>2</v>
      </c>
      <c r="S72" s="50">
        <v>2</v>
      </c>
      <c r="T72" s="50">
        <v>1</v>
      </c>
      <c r="U72" s="104"/>
      <c r="V72" s="104"/>
    </row>
    <row r="73" spans="1:22" ht="300" x14ac:dyDescent="0.25">
      <c r="A73" s="62" t="s">
        <v>814</v>
      </c>
      <c r="B73" s="63" t="s">
        <v>815</v>
      </c>
      <c r="C73" s="62" t="s">
        <v>816</v>
      </c>
      <c r="D73" s="62" t="s">
        <v>838</v>
      </c>
      <c r="E73" s="62" t="s">
        <v>798</v>
      </c>
      <c r="F73" s="52" t="s">
        <v>799</v>
      </c>
      <c r="G73" s="43" t="s">
        <v>800</v>
      </c>
      <c r="H73" s="53" t="s">
        <v>848</v>
      </c>
      <c r="I73" s="53" t="s">
        <v>819</v>
      </c>
      <c r="J73" s="62" t="s">
        <v>828</v>
      </c>
      <c r="K73" s="62" t="s">
        <v>849</v>
      </c>
      <c r="L73" s="60">
        <v>0.15</v>
      </c>
      <c r="M73" s="50" t="s">
        <v>189</v>
      </c>
      <c r="N73" s="47" t="s">
        <v>402</v>
      </c>
      <c r="O73" s="64">
        <v>6</v>
      </c>
      <c r="P73" s="50">
        <v>0</v>
      </c>
      <c r="Q73" s="61" t="s">
        <v>997</v>
      </c>
      <c r="R73" s="50">
        <v>2</v>
      </c>
      <c r="S73" s="50">
        <v>2</v>
      </c>
      <c r="T73" s="50">
        <v>2</v>
      </c>
      <c r="U73" s="104"/>
      <c r="V73" s="104"/>
    </row>
    <row r="74" spans="1:22" ht="300" x14ac:dyDescent="0.25">
      <c r="A74" s="62" t="s">
        <v>814</v>
      </c>
      <c r="B74" s="63" t="s">
        <v>815</v>
      </c>
      <c r="C74" s="62" t="s">
        <v>816</v>
      </c>
      <c r="D74" s="62" t="s">
        <v>838</v>
      </c>
      <c r="E74" s="62" t="s">
        <v>798</v>
      </c>
      <c r="F74" s="52" t="s">
        <v>799</v>
      </c>
      <c r="G74" s="43" t="s">
        <v>800</v>
      </c>
      <c r="H74" s="66" t="s">
        <v>850</v>
      </c>
      <c r="I74" s="50" t="s">
        <v>819</v>
      </c>
      <c r="J74" s="63" t="s">
        <v>851</v>
      </c>
      <c r="K74" s="53" t="s">
        <v>852</v>
      </c>
      <c r="L74" s="60">
        <v>0.05</v>
      </c>
      <c r="M74" s="50" t="s">
        <v>190</v>
      </c>
      <c r="N74" s="47" t="s">
        <v>402</v>
      </c>
      <c r="O74" s="64">
        <v>1</v>
      </c>
      <c r="P74" s="50">
        <v>0</v>
      </c>
      <c r="Q74" s="61" t="s">
        <v>997</v>
      </c>
      <c r="R74" s="50">
        <v>1</v>
      </c>
      <c r="S74" s="50">
        <v>1</v>
      </c>
      <c r="T74" s="50">
        <v>1</v>
      </c>
      <c r="U74" s="104"/>
      <c r="V74" s="104"/>
    </row>
    <row r="75" spans="1:22" ht="300" x14ac:dyDescent="0.25">
      <c r="A75" s="62" t="s">
        <v>814</v>
      </c>
      <c r="B75" s="63" t="s">
        <v>815</v>
      </c>
      <c r="C75" s="62" t="s">
        <v>816</v>
      </c>
      <c r="D75" s="62" t="s">
        <v>838</v>
      </c>
      <c r="E75" s="62" t="s">
        <v>798</v>
      </c>
      <c r="F75" s="52" t="s">
        <v>799</v>
      </c>
      <c r="G75" s="43" t="s">
        <v>800</v>
      </c>
      <c r="H75" s="53" t="s">
        <v>853</v>
      </c>
      <c r="I75" s="50" t="s">
        <v>819</v>
      </c>
      <c r="J75" s="62" t="s">
        <v>828</v>
      </c>
      <c r="K75" s="53" t="s">
        <v>854</v>
      </c>
      <c r="L75" s="60">
        <v>0.05</v>
      </c>
      <c r="M75" s="50" t="s">
        <v>190</v>
      </c>
      <c r="N75" s="47" t="s">
        <v>402</v>
      </c>
      <c r="O75" s="64">
        <v>6</v>
      </c>
      <c r="P75" s="60">
        <v>0.25</v>
      </c>
      <c r="Q75" s="128">
        <v>0</v>
      </c>
      <c r="R75" s="60">
        <v>0.25</v>
      </c>
      <c r="S75" s="60">
        <v>0.25</v>
      </c>
      <c r="T75" s="60">
        <v>0.25</v>
      </c>
      <c r="U75" s="104"/>
      <c r="V75" s="104"/>
    </row>
  </sheetData>
  <mergeCells count="8">
    <mergeCell ref="A6:T6"/>
    <mergeCell ref="A5:B5"/>
    <mergeCell ref="A1:B4"/>
    <mergeCell ref="C1:S1"/>
    <mergeCell ref="C2:S2"/>
    <mergeCell ref="C3:S3"/>
    <mergeCell ref="C4:S4"/>
    <mergeCell ref="C5:T5"/>
  </mergeCells>
  <dataValidations count="1">
    <dataValidation type="list" allowBlank="1" showInputMessage="1" showErrorMessage="1" sqref="M8:M290" xr:uid="{4893B3AB-BD86-4B9E-B6F7-9BB79B78A4BE}">
      <formula1>$V$9:$V$10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S22"/>
  <sheetViews>
    <sheetView topLeftCell="A3" zoomScaleNormal="100" workbookViewId="0">
      <selection activeCell="L20" sqref="L20"/>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23.7109375" customWidth="1"/>
    <col min="12" max="12" width="27.140625" customWidth="1"/>
    <col min="13" max="13" width="39.28515625" bestFit="1" customWidth="1"/>
    <col min="14" max="14" width="54.7109375" bestFit="1" customWidth="1"/>
    <col min="17" max="17" width="0" hidden="1" customWidth="1"/>
  </cols>
  <sheetData>
    <row r="1" spans="1:19" s="1" customFormat="1" ht="22.5" customHeight="1" x14ac:dyDescent="0.25">
      <c r="A1" s="180"/>
      <c r="B1" s="181"/>
      <c r="C1" s="186" t="s">
        <v>1</v>
      </c>
      <c r="D1" s="187"/>
      <c r="E1" s="187"/>
      <c r="F1" s="187"/>
      <c r="G1" s="187"/>
      <c r="H1" s="187"/>
      <c r="I1" s="187"/>
      <c r="J1" s="187"/>
      <c r="K1" s="187"/>
      <c r="L1" s="187"/>
      <c r="M1" s="188"/>
      <c r="N1" s="27" t="s">
        <v>220</v>
      </c>
    </row>
    <row r="2" spans="1:19" s="1" customFormat="1" ht="22.5" customHeight="1" x14ac:dyDescent="0.25">
      <c r="A2" s="182"/>
      <c r="B2" s="183"/>
      <c r="C2" s="186" t="s">
        <v>2</v>
      </c>
      <c r="D2" s="187"/>
      <c r="E2" s="187"/>
      <c r="F2" s="187"/>
      <c r="G2" s="187"/>
      <c r="H2" s="187"/>
      <c r="I2" s="187"/>
      <c r="J2" s="187"/>
      <c r="K2" s="187"/>
      <c r="L2" s="187"/>
      <c r="M2" s="188"/>
      <c r="N2" s="27" t="s">
        <v>3</v>
      </c>
    </row>
    <row r="3" spans="1:19" s="1" customFormat="1" ht="22.5" customHeight="1" x14ac:dyDescent="0.25">
      <c r="A3" s="182"/>
      <c r="B3" s="183"/>
      <c r="C3" s="186" t="s">
        <v>4</v>
      </c>
      <c r="D3" s="187"/>
      <c r="E3" s="187"/>
      <c r="F3" s="187"/>
      <c r="G3" s="187"/>
      <c r="H3" s="187"/>
      <c r="I3" s="187"/>
      <c r="J3" s="187"/>
      <c r="K3" s="187"/>
      <c r="L3" s="187"/>
      <c r="M3" s="188"/>
      <c r="N3" s="27" t="s">
        <v>219</v>
      </c>
    </row>
    <row r="4" spans="1:19" s="1" customFormat="1" ht="22.5" customHeight="1" x14ac:dyDescent="0.25">
      <c r="A4" s="184"/>
      <c r="B4" s="185"/>
      <c r="C4" s="186" t="s">
        <v>159</v>
      </c>
      <c r="D4" s="187"/>
      <c r="E4" s="187"/>
      <c r="F4" s="187"/>
      <c r="G4" s="187"/>
      <c r="H4" s="187"/>
      <c r="I4" s="187"/>
      <c r="J4" s="187"/>
      <c r="K4" s="187"/>
      <c r="L4" s="187"/>
      <c r="M4" s="188"/>
      <c r="N4" s="27" t="s">
        <v>221</v>
      </c>
    </row>
    <row r="5" spans="1:19" s="1" customFormat="1" ht="26.25" customHeight="1" x14ac:dyDescent="0.25">
      <c r="A5" s="178" t="s">
        <v>5</v>
      </c>
      <c r="B5" s="179"/>
      <c r="C5" s="189" t="s">
        <v>227</v>
      </c>
      <c r="D5" s="190"/>
      <c r="E5" s="190"/>
      <c r="F5" s="190"/>
      <c r="G5" s="190"/>
      <c r="H5" s="190"/>
      <c r="I5" s="190"/>
      <c r="J5" s="190"/>
      <c r="K5" s="190"/>
      <c r="L5" s="190"/>
      <c r="M5" s="190"/>
      <c r="N5" s="190"/>
      <c r="O5" s="190"/>
      <c r="P5" s="190"/>
      <c r="Q5" s="190"/>
      <c r="R5" s="190"/>
      <c r="S5" s="191"/>
    </row>
    <row r="6" spans="1:19" s="1" customFormat="1" ht="15" customHeight="1" x14ac:dyDescent="0.25">
      <c r="A6" s="174" t="s">
        <v>155</v>
      </c>
      <c r="B6" s="174"/>
      <c r="C6" s="174"/>
      <c r="D6" s="174"/>
      <c r="E6" s="174"/>
      <c r="F6" s="174"/>
      <c r="G6" s="174"/>
      <c r="H6" s="174"/>
      <c r="I6" s="174"/>
      <c r="J6" s="174"/>
      <c r="K6" s="174"/>
      <c r="L6" s="175"/>
      <c r="M6" s="170" t="s">
        <v>95</v>
      </c>
      <c r="N6" s="171"/>
    </row>
    <row r="7" spans="1:19" s="1" customFormat="1" x14ac:dyDescent="0.25">
      <c r="A7" s="176"/>
      <c r="B7" s="176"/>
      <c r="C7" s="176"/>
      <c r="D7" s="176"/>
      <c r="E7" s="176"/>
      <c r="F7" s="176"/>
      <c r="G7" s="176"/>
      <c r="H7" s="176"/>
      <c r="I7" s="176"/>
      <c r="J7" s="176"/>
      <c r="K7" s="176"/>
      <c r="L7" s="177"/>
      <c r="M7" s="172"/>
      <c r="N7" s="173"/>
    </row>
    <row r="8" spans="1:19" s="20" customFormat="1" ht="66.75" customHeight="1" x14ac:dyDescent="0.25">
      <c r="A8" s="2" t="s">
        <v>99</v>
      </c>
      <c r="B8" s="2" t="s">
        <v>191</v>
      </c>
      <c r="C8" s="2" t="s">
        <v>172</v>
      </c>
      <c r="D8" s="2" t="s">
        <v>85</v>
      </c>
      <c r="E8" s="2" t="s">
        <v>86</v>
      </c>
      <c r="F8" s="2" t="s">
        <v>87</v>
      </c>
      <c r="G8" s="2" t="s">
        <v>167</v>
      </c>
      <c r="H8" s="2" t="s">
        <v>169</v>
      </c>
      <c r="I8" s="2" t="s">
        <v>168</v>
      </c>
      <c r="J8" s="2" t="s">
        <v>158</v>
      </c>
      <c r="K8" s="2" t="s">
        <v>96</v>
      </c>
      <c r="L8" s="2" t="s">
        <v>88</v>
      </c>
      <c r="M8" s="2" t="s">
        <v>26</v>
      </c>
      <c r="N8" s="2" t="s">
        <v>27</v>
      </c>
    </row>
    <row r="9" spans="1:19" ht="150" x14ac:dyDescent="0.25">
      <c r="A9" s="37" t="s">
        <v>232</v>
      </c>
      <c r="B9" s="67" t="s">
        <v>887</v>
      </c>
      <c r="C9" s="67" t="s">
        <v>888</v>
      </c>
      <c r="D9" s="67" t="s">
        <v>889</v>
      </c>
      <c r="E9" s="68" t="s">
        <v>890</v>
      </c>
      <c r="F9" s="69" t="s">
        <v>891</v>
      </c>
      <c r="G9" s="67" t="s">
        <v>892</v>
      </c>
      <c r="H9" s="69" t="s">
        <v>893</v>
      </c>
      <c r="I9" s="48" t="s">
        <v>894</v>
      </c>
      <c r="J9" s="37" t="s">
        <v>895</v>
      </c>
      <c r="K9" s="39" t="s">
        <v>91</v>
      </c>
      <c r="L9" s="49" t="s">
        <v>935</v>
      </c>
      <c r="M9" s="49" t="s">
        <v>896</v>
      </c>
      <c r="N9" s="49" t="s">
        <v>897</v>
      </c>
    </row>
    <row r="10" spans="1:19" ht="74.25" customHeight="1" x14ac:dyDescent="0.25">
      <c r="A10" s="37" t="s">
        <v>233</v>
      </c>
      <c r="B10" s="67" t="s">
        <v>887</v>
      </c>
      <c r="C10" s="67" t="s">
        <v>888</v>
      </c>
      <c r="D10" s="67" t="s">
        <v>889</v>
      </c>
      <c r="E10" s="68" t="s">
        <v>890</v>
      </c>
      <c r="F10" s="69" t="s">
        <v>891</v>
      </c>
      <c r="G10" s="67" t="s">
        <v>892</v>
      </c>
      <c r="H10" s="69" t="s">
        <v>893</v>
      </c>
      <c r="I10" s="48" t="s">
        <v>894</v>
      </c>
      <c r="J10" s="37" t="s">
        <v>895</v>
      </c>
      <c r="K10" s="39" t="s">
        <v>91</v>
      </c>
      <c r="L10" s="49" t="s">
        <v>935</v>
      </c>
      <c r="M10" s="49" t="s">
        <v>896</v>
      </c>
      <c r="N10" s="49" t="s">
        <v>897</v>
      </c>
      <c r="Q10" t="s">
        <v>89</v>
      </c>
    </row>
    <row r="11" spans="1:19" ht="43.5" customHeight="1" x14ac:dyDescent="0.25">
      <c r="A11" s="37" t="s">
        <v>234</v>
      </c>
      <c r="B11" s="67" t="s">
        <v>887</v>
      </c>
      <c r="C11" s="67" t="s">
        <v>888</v>
      </c>
      <c r="D11" s="67" t="s">
        <v>889</v>
      </c>
      <c r="E11" s="68" t="s">
        <v>890</v>
      </c>
      <c r="F11" s="69" t="s">
        <v>891</v>
      </c>
      <c r="G11" s="67" t="s">
        <v>892</v>
      </c>
      <c r="H11" s="69" t="s">
        <v>893</v>
      </c>
      <c r="I11" s="48" t="s">
        <v>894</v>
      </c>
      <c r="J11" s="37" t="s">
        <v>895</v>
      </c>
      <c r="K11" s="39" t="s">
        <v>91</v>
      </c>
      <c r="L11" s="49" t="s">
        <v>935</v>
      </c>
      <c r="M11" s="49" t="s">
        <v>896</v>
      </c>
      <c r="N11" s="49" t="s">
        <v>897</v>
      </c>
      <c r="Q11" t="s">
        <v>90</v>
      </c>
    </row>
    <row r="12" spans="1:19" ht="270" x14ac:dyDescent="0.25">
      <c r="A12" s="37" t="s">
        <v>235</v>
      </c>
      <c r="B12" s="70" t="s">
        <v>898</v>
      </c>
      <c r="C12" s="67" t="s">
        <v>899</v>
      </c>
      <c r="D12" s="68" t="s">
        <v>900</v>
      </c>
      <c r="E12" s="68" t="s">
        <v>901</v>
      </c>
      <c r="F12" s="69" t="s">
        <v>902</v>
      </c>
      <c r="G12" s="67" t="s">
        <v>903</v>
      </c>
      <c r="H12" s="67" t="s">
        <v>904</v>
      </c>
      <c r="I12" s="48" t="s">
        <v>894</v>
      </c>
      <c r="J12" s="37" t="s">
        <v>895</v>
      </c>
      <c r="K12" s="39" t="s">
        <v>91</v>
      </c>
      <c r="L12" s="49" t="s">
        <v>935</v>
      </c>
      <c r="M12" s="49" t="s">
        <v>905</v>
      </c>
      <c r="N12" s="41" t="s">
        <v>906</v>
      </c>
      <c r="Q12" t="s">
        <v>91</v>
      </c>
    </row>
    <row r="13" spans="1:19" ht="270" x14ac:dyDescent="0.25">
      <c r="A13" s="37" t="s">
        <v>236</v>
      </c>
      <c r="B13" s="70" t="s">
        <v>898</v>
      </c>
      <c r="C13" s="67" t="s">
        <v>899</v>
      </c>
      <c r="D13" s="68" t="s">
        <v>900</v>
      </c>
      <c r="E13" s="68" t="s">
        <v>901</v>
      </c>
      <c r="F13" s="69" t="s">
        <v>902</v>
      </c>
      <c r="G13" s="67" t="s">
        <v>903</v>
      </c>
      <c r="H13" s="67" t="s">
        <v>904</v>
      </c>
      <c r="I13" s="48" t="s">
        <v>894</v>
      </c>
      <c r="J13" s="37" t="s">
        <v>895</v>
      </c>
      <c r="K13" s="39" t="s">
        <v>91</v>
      </c>
      <c r="L13" s="49" t="s">
        <v>935</v>
      </c>
      <c r="M13" s="49" t="s">
        <v>905</v>
      </c>
      <c r="N13" s="41" t="s">
        <v>906</v>
      </c>
      <c r="Q13" t="s">
        <v>92</v>
      </c>
    </row>
    <row r="14" spans="1:19" ht="240" x14ac:dyDescent="0.25">
      <c r="A14" s="37" t="s">
        <v>237</v>
      </c>
      <c r="B14" s="70" t="s">
        <v>898</v>
      </c>
      <c r="C14" s="67" t="s">
        <v>899</v>
      </c>
      <c r="D14" s="71" t="s">
        <v>907</v>
      </c>
      <c r="E14" s="68" t="s">
        <v>908</v>
      </c>
      <c r="F14" s="72" t="s">
        <v>909</v>
      </c>
      <c r="G14" s="67" t="s">
        <v>910</v>
      </c>
      <c r="H14" s="67" t="s">
        <v>910</v>
      </c>
      <c r="I14" s="48" t="s">
        <v>894</v>
      </c>
      <c r="J14" s="37" t="s">
        <v>895</v>
      </c>
      <c r="K14" s="39" t="s">
        <v>91</v>
      </c>
      <c r="L14" s="49" t="s">
        <v>935</v>
      </c>
      <c r="M14" s="49" t="s">
        <v>911</v>
      </c>
      <c r="N14" s="73" t="s">
        <v>912</v>
      </c>
    </row>
    <row r="15" spans="1:19" ht="240" x14ac:dyDescent="0.25">
      <c r="A15" s="37" t="s">
        <v>238</v>
      </c>
      <c r="B15" s="70" t="s">
        <v>898</v>
      </c>
      <c r="C15" s="67" t="s">
        <v>899</v>
      </c>
      <c r="D15" s="71" t="s">
        <v>907</v>
      </c>
      <c r="E15" s="68" t="s">
        <v>908</v>
      </c>
      <c r="F15" s="72" t="s">
        <v>909</v>
      </c>
      <c r="G15" s="67" t="s">
        <v>910</v>
      </c>
      <c r="H15" s="67" t="s">
        <v>910</v>
      </c>
      <c r="I15" s="48" t="s">
        <v>894</v>
      </c>
      <c r="J15" s="37" t="s">
        <v>895</v>
      </c>
      <c r="K15" s="39" t="s">
        <v>91</v>
      </c>
      <c r="L15" s="49" t="s">
        <v>935</v>
      </c>
      <c r="M15" s="49" t="s">
        <v>911</v>
      </c>
      <c r="N15" s="73" t="s">
        <v>912</v>
      </c>
    </row>
    <row r="16" spans="1:19" ht="240" x14ac:dyDescent="0.25">
      <c r="A16" s="37" t="s">
        <v>239</v>
      </c>
      <c r="B16" s="70" t="s">
        <v>898</v>
      </c>
      <c r="C16" s="67" t="s">
        <v>899</v>
      </c>
      <c r="D16" s="71" t="s">
        <v>907</v>
      </c>
      <c r="E16" s="68" t="s">
        <v>908</v>
      </c>
      <c r="F16" s="72" t="s">
        <v>909</v>
      </c>
      <c r="G16" s="67" t="s">
        <v>910</v>
      </c>
      <c r="H16" s="67" t="s">
        <v>910</v>
      </c>
      <c r="I16" s="48" t="s">
        <v>894</v>
      </c>
      <c r="J16" s="37" t="s">
        <v>895</v>
      </c>
      <c r="K16" s="39" t="s">
        <v>91</v>
      </c>
      <c r="L16" s="49" t="s">
        <v>935</v>
      </c>
      <c r="M16" s="49" t="s">
        <v>911</v>
      </c>
      <c r="N16" s="73" t="s">
        <v>912</v>
      </c>
    </row>
    <row r="17" spans="1:14" ht="240" x14ac:dyDescent="0.25">
      <c r="A17" s="38" t="s">
        <v>240</v>
      </c>
      <c r="B17" s="70" t="s">
        <v>898</v>
      </c>
      <c r="C17" s="67" t="s">
        <v>899</v>
      </c>
      <c r="D17" s="71" t="s">
        <v>907</v>
      </c>
      <c r="E17" s="68" t="s">
        <v>908</v>
      </c>
      <c r="F17" s="72" t="s">
        <v>909</v>
      </c>
      <c r="G17" s="67" t="s">
        <v>910</v>
      </c>
      <c r="H17" s="67" t="s">
        <v>910</v>
      </c>
      <c r="I17" s="48" t="s">
        <v>894</v>
      </c>
      <c r="J17" s="37" t="s">
        <v>895</v>
      </c>
      <c r="K17" s="39" t="s">
        <v>91</v>
      </c>
      <c r="L17" s="49" t="s">
        <v>935</v>
      </c>
      <c r="M17" s="49" t="s">
        <v>911</v>
      </c>
      <c r="N17" s="73" t="s">
        <v>912</v>
      </c>
    </row>
    <row r="18" spans="1:14" ht="285" x14ac:dyDescent="0.25">
      <c r="A18" s="37" t="s">
        <v>241</v>
      </c>
      <c r="B18" s="70" t="s">
        <v>898</v>
      </c>
      <c r="C18" s="67" t="s">
        <v>899</v>
      </c>
      <c r="D18" s="68" t="s">
        <v>913</v>
      </c>
      <c r="E18" s="68" t="s">
        <v>914</v>
      </c>
      <c r="F18" s="69" t="s">
        <v>915</v>
      </c>
      <c r="G18" s="67" t="s">
        <v>916</v>
      </c>
      <c r="H18" s="67" t="s">
        <v>917</v>
      </c>
      <c r="I18" s="48" t="s">
        <v>894</v>
      </c>
      <c r="J18" s="37" t="s">
        <v>895</v>
      </c>
      <c r="K18" s="39" t="s">
        <v>91</v>
      </c>
      <c r="L18" s="49" t="s">
        <v>935</v>
      </c>
      <c r="M18" s="49" t="s">
        <v>918</v>
      </c>
      <c r="N18" s="41" t="s">
        <v>919</v>
      </c>
    </row>
    <row r="19" spans="1:14" ht="285" x14ac:dyDescent="0.25">
      <c r="A19" s="37" t="s">
        <v>242</v>
      </c>
      <c r="B19" s="70" t="s">
        <v>898</v>
      </c>
      <c r="C19" s="67" t="s">
        <v>899</v>
      </c>
      <c r="D19" s="68" t="s">
        <v>913</v>
      </c>
      <c r="E19" s="68" t="s">
        <v>914</v>
      </c>
      <c r="F19" s="69" t="s">
        <v>915</v>
      </c>
      <c r="G19" s="67" t="s">
        <v>916</v>
      </c>
      <c r="H19" s="67" t="s">
        <v>917</v>
      </c>
      <c r="I19" s="48" t="s">
        <v>894</v>
      </c>
      <c r="J19" s="37" t="s">
        <v>895</v>
      </c>
      <c r="K19" s="39" t="s">
        <v>91</v>
      </c>
      <c r="L19" s="49" t="s">
        <v>935</v>
      </c>
      <c r="M19" s="49" t="s">
        <v>918</v>
      </c>
      <c r="N19" s="41" t="s">
        <v>919</v>
      </c>
    </row>
    <row r="20" spans="1:14" ht="225" x14ac:dyDescent="0.25">
      <c r="A20" s="37" t="s">
        <v>244</v>
      </c>
      <c r="B20" s="70" t="s">
        <v>898</v>
      </c>
      <c r="C20" s="67" t="s">
        <v>899</v>
      </c>
      <c r="D20" s="68" t="s">
        <v>913</v>
      </c>
      <c r="E20" s="68" t="s">
        <v>920</v>
      </c>
      <c r="F20" s="69" t="s">
        <v>921</v>
      </c>
      <c r="G20" s="67" t="s">
        <v>922</v>
      </c>
      <c r="H20" s="67" t="s">
        <v>923</v>
      </c>
      <c r="I20" s="48" t="s">
        <v>894</v>
      </c>
      <c r="J20" s="37" t="s">
        <v>895</v>
      </c>
      <c r="K20" s="39" t="s">
        <v>91</v>
      </c>
      <c r="L20" s="49" t="s">
        <v>935</v>
      </c>
      <c r="M20" s="49" t="s">
        <v>924</v>
      </c>
      <c r="N20" s="41" t="s">
        <v>925</v>
      </c>
    </row>
    <row r="21" spans="1:14" ht="360" x14ac:dyDescent="0.25">
      <c r="A21" s="40" t="s">
        <v>778</v>
      </c>
      <c r="B21" s="49" t="s">
        <v>926</v>
      </c>
      <c r="C21" s="49" t="s">
        <v>927</v>
      </c>
      <c r="D21" s="168" t="s">
        <v>928</v>
      </c>
      <c r="E21" s="49" t="s">
        <v>929</v>
      </c>
      <c r="F21" s="49" t="s">
        <v>930</v>
      </c>
      <c r="G21" s="54" t="s">
        <v>931</v>
      </c>
      <c r="H21" s="54" t="s">
        <v>932</v>
      </c>
      <c r="I21" s="48" t="s">
        <v>933</v>
      </c>
      <c r="J21" s="54" t="s">
        <v>934</v>
      </c>
      <c r="K21" s="48" t="s">
        <v>91</v>
      </c>
      <c r="L21" s="49" t="s">
        <v>935</v>
      </c>
      <c r="M21" s="49" t="s">
        <v>936</v>
      </c>
      <c r="N21" s="74" t="s">
        <v>937</v>
      </c>
    </row>
    <row r="22" spans="1:14" ht="360" x14ac:dyDescent="0.25">
      <c r="A22" s="40" t="s">
        <v>798</v>
      </c>
      <c r="B22" s="49" t="s">
        <v>926</v>
      </c>
      <c r="C22" s="49" t="s">
        <v>927</v>
      </c>
      <c r="D22" s="169"/>
      <c r="E22" s="75" t="s">
        <v>929</v>
      </c>
      <c r="F22" s="49" t="s">
        <v>930</v>
      </c>
      <c r="G22" s="54" t="s">
        <v>938</v>
      </c>
      <c r="H22" s="54" t="s">
        <v>932</v>
      </c>
      <c r="I22" s="48" t="s">
        <v>933</v>
      </c>
      <c r="J22" s="54" t="s">
        <v>934</v>
      </c>
      <c r="K22" s="48" t="s">
        <v>91</v>
      </c>
      <c r="L22" s="75" t="s">
        <v>939</v>
      </c>
      <c r="M22" s="75" t="s">
        <v>940</v>
      </c>
      <c r="N22" s="37" t="s">
        <v>937</v>
      </c>
    </row>
  </sheetData>
  <mergeCells count="10">
    <mergeCell ref="D21:D22"/>
    <mergeCell ref="M6:N7"/>
    <mergeCell ref="A6:L7"/>
    <mergeCell ref="A5:B5"/>
    <mergeCell ref="A1:B4"/>
    <mergeCell ref="C1:M1"/>
    <mergeCell ref="C2:M2"/>
    <mergeCell ref="C3:M3"/>
    <mergeCell ref="C4:M4"/>
    <mergeCell ref="C5:S5"/>
  </mergeCells>
  <dataValidations count="1">
    <dataValidation type="list" allowBlank="1" showInputMessage="1" showErrorMessage="1" sqref="K9:K72" xr:uid="{6A1124D0-6E6E-4E2D-8E9C-CE3857C8117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T84"/>
  <sheetViews>
    <sheetView tabSelected="1" topLeftCell="K1" zoomScale="71" zoomScaleNormal="71" workbookViewId="0">
      <selection activeCell="T9" sqref="T9"/>
    </sheetView>
  </sheetViews>
  <sheetFormatPr baseColWidth="10" defaultRowHeight="15" x14ac:dyDescent="0.25"/>
  <cols>
    <col min="1" max="1" width="23.42578125" customWidth="1"/>
    <col min="2" max="3" width="23.28515625" customWidth="1"/>
    <col min="4" max="4" width="26.140625" bestFit="1" customWidth="1"/>
    <col min="5" max="5" width="29.5703125" customWidth="1"/>
    <col min="6" max="6" width="32.5703125" bestFit="1" customWidth="1"/>
    <col min="7" max="7" width="41.140625" bestFit="1" customWidth="1"/>
    <col min="8" max="8" width="47" bestFit="1" customWidth="1"/>
    <col min="9" max="9" width="31.85546875" bestFit="1" customWidth="1"/>
    <col min="10" max="11" width="31.85546875" customWidth="1"/>
    <col min="12" max="13" width="45.140625" customWidth="1"/>
    <col min="14" max="14" width="19.42578125" customWidth="1"/>
    <col min="15" max="16" width="36.140625" customWidth="1"/>
    <col min="17" max="17" width="21.140625" customWidth="1"/>
    <col min="18" max="18" width="21.5703125" customWidth="1"/>
    <col min="19" max="19" width="20.85546875" customWidth="1"/>
    <col min="20" max="20" width="35.85546875" bestFit="1" customWidth="1"/>
    <col min="21" max="21" width="35.85546875" customWidth="1"/>
    <col min="22" max="22" width="31.5703125" bestFit="1" customWidth="1"/>
    <col min="23" max="23" width="32.85546875" bestFit="1" customWidth="1"/>
    <col min="24" max="24" width="29" bestFit="1" customWidth="1"/>
    <col min="25" max="25" width="61.85546875" customWidth="1"/>
    <col min="26" max="26" width="31.28515625" customWidth="1"/>
    <col min="27" max="27" width="46.28515625" bestFit="1" customWidth="1"/>
    <col min="28" max="28" width="46.28515625" customWidth="1"/>
    <col min="29" max="29" width="29.42578125" bestFit="1" customWidth="1"/>
    <col min="30" max="30" width="27.28515625" bestFit="1" customWidth="1"/>
    <col min="31" max="31" width="33.28515625" bestFit="1" customWidth="1"/>
    <col min="32" max="32" width="33.28515625" style="125" customWidth="1"/>
    <col min="33" max="33" width="31.5703125" customWidth="1"/>
    <col min="34" max="34" width="30.85546875" bestFit="1" customWidth="1"/>
    <col min="35" max="36" width="30.85546875" customWidth="1"/>
    <col min="37" max="37" width="26.5703125" bestFit="1" customWidth="1"/>
    <col min="38" max="38" width="41" bestFit="1" customWidth="1"/>
    <col min="46" max="46" width="56.85546875" hidden="1" customWidth="1"/>
  </cols>
  <sheetData>
    <row r="1" spans="1:46" s="1" customFormat="1" ht="23.25" customHeight="1" x14ac:dyDescent="0.25">
      <c r="A1" s="164" t="s">
        <v>0</v>
      </c>
      <c r="B1" s="164"/>
      <c r="C1" s="214" t="s">
        <v>1</v>
      </c>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6"/>
      <c r="AL1" s="81" t="s">
        <v>220</v>
      </c>
    </row>
    <row r="2" spans="1:46" s="1" customFormat="1" ht="23.25" customHeight="1" x14ac:dyDescent="0.25">
      <c r="A2" s="164"/>
      <c r="B2" s="164"/>
      <c r="C2" s="214" t="s">
        <v>2</v>
      </c>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6"/>
      <c r="AL2" s="81" t="s">
        <v>3</v>
      </c>
    </row>
    <row r="3" spans="1:46" s="1" customFormat="1" ht="23.25" customHeight="1" x14ac:dyDescent="0.25">
      <c r="A3" s="164"/>
      <c r="B3" s="164"/>
      <c r="C3" s="214" t="s">
        <v>4</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6"/>
      <c r="AL3" s="81" t="s">
        <v>219</v>
      </c>
    </row>
    <row r="4" spans="1:46" s="1" customFormat="1" ht="23.25" customHeight="1" x14ac:dyDescent="0.25">
      <c r="A4" s="164"/>
      <c r="B4" s="164"/>
      <c r="C4" s="214" t="s">
        <v>159</v>
      </c>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6"/>
      <c r="AL4" s="81" t="s">
        <v>223</v>
      </c>
    </row>
    <row r="5" spans="1:46" s="1" customFormat="1" ht="26.25" customHeight="1" x14ac:dyDescent="0.25">
      <c r="A5" s="224" t="s">
        <v>5</v>
      </c>
      <c r="B5" s="224"/>
      <c r="C5" s="217" t="s">
        <v>227</v>
      </c>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9"/>
    </row>
    <row r="6" spans="1:46" ht="15" customHeight="1" x14ac:dyDescent="0.25">
      <c r="A6" s="220" t="s">
        <v>170</v>
      </c>
      <c r="B6" s="220"/>
      <c r="C6" s="220"/>
      <c r="D6" s="220"/>
      <c r="E6" s="220"/>
      <c r="F6" s="220"/>
      <c r="G6" s="220"/>
      <c r="H6" s="220"/>
      <c r="I6" s="220"/>
      <c r="J6" s="220"/>
      <c r="K6" s="220"/>
      <c r="L6" s="220"/>
      <c r="M6" s="220"/>
      <c r="N6" s="220"/>
      <c r="O6" s="220"/>
      <c r="P6" s="220"/>
      <c r="Q6" s="220"/>
      <c r="R6" s="220"/>
      <c r="S6" s="220"/>
      <c r="T6" s="220"/>
      <c r="U6" s="220"/>
      <c r="V6" s="220"/>
      <c r="W6" s="220"/>
      <c r="X6" s="220"/>
      <c r="Y6" s="221"/>
      <c r="Z6" s="225" t="s">
        <v>94</v>
      </c>
      <c r="AA6" s="226"/>
      <c r="AB6" s="226"/>
      <c r="AC6" s="226"/>
      <c r="AD6" s="226"/>
      <c r="AE6" s="226"/>
      <c r="AF6" s="82"/>
      <c r="AG6" s="229" t="s">
        <v>6</v>
      </c>
      <c r="AH6" s="229"/>
      <c r="AI6" s="229"/>
      <c r="AJ6" s="229"/>
      <c r="AK6" s="229"/>
      <c r="AL6" s="229"/>
    </row>
    <row r="7" spans="1:46" ht="15" customHeight="1" x14ac:dyDescent="0.25">
      <c r="A7" s="222"/>
      <c r="B7" s="222"/>
      <c r="C7" s="222"/>
      <c r="D7" s="222"/>
      <c r="E7" s="222"/>
      <c r="F7" s="222"/>
      <c r="G7" s="222"/>
      <c r="H7" s="222"/>
      <c r="I7" s="222"/>
      <c r="J7" s="222"/>
      <c r="K7" s="222"/>
      <c r="L7" s="222"/>
      <c r="M7" s="222"/>
      <c r="N7" s="222"/>
      <c r="O7" s="222"/>
      <c r="P7" s="222"/>
      <c r="Q7" s="222"/>
      <c r="R7" s="222"/>
      <c r="S7" s="222"/>
      <c r="T7" s="222"/>
      <c r="U7" s="222"/>
      <c r="V7" s="222"/>
      <c r="W7" s="222"/>
      <c r="X7" s="222"/>
      <c r="Y7" s="223"/>
      <c r="Z7" s="227"/>
      <c r="AA7" s="228"/>
      <c r="AB7" s="228"/>
      <c r="AC7" s="228"/>
      <c r="AD7" s="228"/>
      <c r="AE7" s="228"/>
      <c r="AF7" s="83"/>
      <c r="AG7" s="229"/>
      <c r="AH7" s="229"/>
      <c r="AI7" s="229"/>
      <c r="AJ7" s="229"/>
      <c r="AK7" s="229"/>
      <c r="AL7" s="229"/>
    </row>
    <row r="8" spans="1:46" s="24" customFormat="1" ht="74.25" customHeight="1" x14ac:dyDescent="0.25">
      <c r="A8" s="19" t="s">
        <v>99</v>
      </c>
      <c r="B8" s="19" t="s">
        <v>7</v>
      </c>
      <c r="C8" s="19" t="s">
        <v>194</v>
      </c>
      <c r="D8" s="19" t="s">
        <v>150</v>
      </c>
      <c r="E8" s="19" t="s">
        <v>10</v>
      </c>
      <c r="F8" s="19" t="s">
        <v>11</v>
      </c>
      <c r="G8" s="19" t="s">
        <v>148</v>
      </c>
      <c r="H8" s="19" t="s">
        <v>198</v>
      </c>
      <c r="I8" s="19" t="s">
        <v>149</v>
      </c>
      <c r="J8" s="113" t="s">
        <v>953</v>
      </c>
      <c r="K8" s="19" t="s">
        <v>203</v>
      </c>
      <c r="L8" s="19" t="s">
        <v>192</v>
      </c>
      <c r="M8" s="19" t="s">
        <v>211</v>
      </c>
      <c r="N8" s="19" t="s">
        <v>12</v>
      </c>
      <c r="O8" s="19" t="s">
        <v>196</v>
      </c>
      <c r="P8" s="113" t="s">
        <v>954</v>
      </c>
      <c r="Q8" s="19" t="s">
        <v>151</v>
      </c>
      <c r="R8" s="19" t="s">
        <v>152</v>
      </c>
      <c r="S8" s="19" t="s">
        <v>16</v>
      </c>
      <c r="T8" s="19" t="s">
        <v>17</v>
      </c>
      <c r="U8" s="113" t="s">
        <v>960</v>
      </c>
      <c r="V8" s="19" t="s">
        <v>165</v>
      </c>
      <c r="W8" s="19" t="s">
        <v>36</v>
      </c>
      <c r="X8" s="19" t="s">
        <v>104</v>
      </c>
      <c r="Y8" s="19" t="s">
        <v>105</v>
      </c>
      <c r="Z8" s="19" t="s">
        <v>22</v>
      </c>
      <c r="AA8" s="19" t="s">
        <v>154</v>
      </c>
      <c r="AB8" s="19" t="s">
        <v>208</v>
      </c>
      <c r="AC8" s="19" t="s">
        <v>23</v>
      </c>
      <c r="AD8" s="19" t="s">
        <v>24</v>
      </c>
      <c r="AE8" s="19" t="s">
        <v>25</v>
      </c>
      <c r="AF8" s="113" t="s">
        <v>955</v>
      </c>
      <c r="AG8" s="19" t="s">
        <v>19</v>
      </c>
      <c r="AH8" s="19" t="s">
        <v>153</v>
      </c>
      <c r="AI8" s="113" t="s">
        <v>956</v>
      </c>
      <c r="AJ8" s="113" t="s">
        <v>957</v>
      </c>
      <c r="AK8" s="19" t="s">
        <v>18</v>
      </c>
      <c r="AL8" s="19" t="s">
        <v>20</v>
      </c>
    </row>
    <row r="9" spans="1:46" ht="105" customHeight="1" x14ac:dyDescent="0.25">
      <c r="A9" s="44" t="s">
        <v>232</v>
      </c>
      <c r="B9" s="44" t="s">
        <v>245</v>
      </c>
      <c r="C9" s="44" t="s">
        <v>393</v>
      </c>
      <c r="D9" s="44" t="s">
        <v>307</v>
      </c>
      <c r="E9" s="77" t="s">
        <v>412</v>
      </c>
      <c r="F9" s="43">
        <v>2024130010171</v>
      </c>
      <c r="G9" s="44" t="s">
        <v>409</v>
      </c>
      <c r="H9" s="44" t="s">
        <v>410</v>
      </c>
      <c r="I9" s="44" t="s">
        <v>411</v>
      </c>
      <c r="J9" s="44" t="s">
        <v>958</v>
      </c>
      <c r="K9" s="46">
        <v>1</v>
      </c>
      <c r="L9" s="44" t="s">
        <v>413</v>
      </c>
      <c r="M9" s="55" t="s">
        <v>213</v>
      </c>
      <c r="N9" s="44" t="s">
        <v>452</v>
      </c>
      <c r="O9" s="56">
        <v>1</v>
      </c>
      <c r="P9" s="56">
        <v>1</v>
      </c>
      <c r="Q9" s="55" t="s">
        <v>414</v>
      </c>
      <c r="R9" s="44" t="s">
        <v>415</v>
      </c>
      <c r="S9" s="44">
        <v>210</v>
      </c>
      <c r="T9" s="44" t="s">
        <v>423</v>
      </c>
      <c r="U9" s="44" t="s">
        <v>423</v>
      </c>
      <c r="V9" s="44" t="s">
        <v>503</v>
      </c>
      <c r="W9" s="44" t="s">
        <v>417</v>
      </c>
      <c r="X9" s="44" t="s">
        <v>416</v>
      </c>
      <c r="Y9" s="44" t="s">
        <v>418</v>
      </c>
      <c r="Z9" s="56" t="s">
        <v>419</v>
      </c>
      <c r="AA9" s="51" t="s">
        <v>420</v>
      </c>
      <c r="AB9" s="84">
        <v>8213916.7000000002</v>
      </c>
      <c r="AC9" s="55" t="s">
        <v>77</v>
      </c>
      <c r="AD9" s="55" t="s">
        <v>54</v>
      </c>
      <c r="AE9" s="55" t="s">
        <v>421</v>
      </c>
      <c r="AF9" s="54" t="s">
        <v>962</v>
      </c>
      <c r="AG9" s="84">
        <v>8213916.7000000002</v>
      </c>
      <c r="AH9" s="84">
        <v>8213916.7000000002</v>
      </c>
      <c r="AI9" s="84">
        <v>0</v>
      </c>
      <c r="AJ9" s="84">
        <v>0</v>
      </c>
      <c r="AK9" s="55" t="s">
        <v>422</v>
      </c>
      <c r="AL9" s="55" t="s">
        <v>424</v>
      </c>
      <c r="AT9" t="s">
        <v>212</v>
      </c>
    </row>
    <row r="10" spans="1:46" s="42" customFormat="1" ht="117" customHeight="1" x14ac:dyDescent="0.25">
      <c r="A10" s="44" t="s">
        <v>233</v>
      </c>
      <c r="B10" s="44" t="s">
        <v>245</v>
      </c>
      <c r="C10" s="44" t="s">
        <v>393</v>
      </c>
      <c r="D10" s="44" t="s">
        <v>308</v>
      </c>
      <c r="E10" s="77" t="s">
        <v>515</v>
      </c>
      <c r="F10" s="43">
        <v>2024130010222</v>
      </c>
      <c r="G10" s="44" t="s">
        <v>504</v>
      </c>
      <c r="H10" s="44" t="s">
        <v>505</v>
      </c>
      <c r="I10" s="44" t="s">
        <v>506</v>
      </c>
      <c r="J10" s="44">
        <v>0</v>
      </c>
      <c r="K10" s="45">
        <v>1</v>
      </c>
      <c r="L10" s="44" t="s">
        <v>507</v>
      </c>
      <c r="M10" s="55" t="s">
        <v>213</v>
      </c>
      <c r="N10" s="44" t="s">
        <v>513</v>
      </c>
      <c r="O10" s="56">
        <v>1</v>
      </c>
      <c r="P10" s="56">
        <v>0</v>
      </c>
      <c r="Q10" s="55" t="s">
        <v>508</v>
      </c>
      <c r="R10" s="44" t="s">
        <v>415</v>
      </c>
      <c r="S10" s="44">
        <v>150</v>
      </c>
      <c r="T10" s="44" t="s">
        <v>530</v>
      </c>
      <c r="U10" s="44">
        <v>0</v>
      </c>
      <c r="V10" s="44" t="s">
        <v>503</v>
      </c>
      <c r="W10" s="44" t="s">
        <v>417</v>
      </c>
      <c r="X10" s="44" t="s">
        <v>509</v>
      </c>
      <c r="Y10" s="44" t="s">
        <v>510</v>
      </c>
      <c r="Z10" s="56" t="s">
        <v>419</v>
      </c>
      <c r="AA10" s="51" t="s">
        <v>511</v>
      </c>
      <c r="AB10" s="84">
        <v>1600000000</v>
      </c>
      <c r="AC10" s="55" t="s">
        <v>55</v>
      </c>
      <c r="AD10" s="55" t="s">
        <v>54</v>
      </c>
      <c r="AE10" s="55" t="s">
        <v>421</v>
      </c>
      <c r="AF10" s="54" t="s">
        <v>962</v>
      </c>
      <c r="AG10" s="84">
        <v>1600000000</v>
      </c>
      <c r="AH10" s="84">
        <v>1600000000</v>
      </c>
      <c r="AI10" s="84">
        <v>0</v>
      </c>
      <c r="AJ10" s="84">
        <v>0</v>
      </c>
      <c r="AK10" s="55" t="s">
        <v>514</v>
      </c>
      <c r="AL10" s="55" t="s">
        <v>512</v>
      </c>
    </row>
    <row r="11" spans="1:46" s="42" customFormat="1" ht="64.5" customHeight="1" x14ac:dyDescent="0.25">
      <c r="A11" s="192" t="s">
        <v>233</v>
      </c>
      <c r="B11" s="192" t="s">
        <v>245</v>
      </c>
      <c r="C11" s="192" t="s">
        <v>393</v>
      </c>
      <c r="D11" s="192" t="s">
        <v>308</v>
      </c>
      <c r="E11" s="230" t="s">
        <v>541</v>
      </c>
      <c r="F11" s="210" t="s">
        <v>516</v>
      </c>
      <c r="G11" s="192" t="s">
        <v>517</v>
      </c>
      <c r="H11" s="192" t="s">
        <v>518</v>
      </c>
      <c r="I11" s="192" t="s">
        <v>506</v>
      </c>
      <c r="J11" s="192">
        <v>0</v>
      </c>
      <c r="K11" s="45">
        <v>0.46</v>
      </c>
      <c r="L11" s="44" t="s">
        <v>519</v>
      </c>
      <c r="M11" s="55" t="s">
        <v>213</v>
      </c>
      <c r="N11" s="44" t="s">
        <v>529</v>
      </c>
      <c r="O11" s="56">
        <v>2</v>
      </c>
      <c r="P11" s="56">
        <v>0</v>
      </c>
      <c r="Q11" s="55" t="s">
        <v>472</v>
      </c>
      <c r="R11" s="44" t="s">
        <v>415</v>
      </c>
      <c r="S11" s="44">
        <v>180</v>
      </c>
      <c r="T11" s="44" t="s">
        <v>423</v>
      </c>
      <c r="U11" s="44">
        <v>0</v>
      </c>
      <c r="V11" s="44" t="s">
        <v>503</v>
      </c>
      <c r="W11" s="44" t="s">
        <v>417</v>
      </c>
      <c r="X11" s="44" t="s">
        <v>520</v>
      </c>
      <c r="Y11" s="44" t="s">
        <v>521</v>
      </c>
      <c r="Z11" s="56" t="s">
        <v>419</v>
      </c>
      <c r="AA11" s="51" t="s">
        <v>522</v>
      </c>
      <c r="AB11" s="84">
        <v>1172801930</v>
      </c>
      <c r="AC11" s="55" t="s">
        <v>55</v>
      </c>
      <c r="AD11" s="55" t="s">
        <v>54</v>
      </c>
      <c r="AE11" s="55" t="s">
        <v>421</v>
      </c>
      <c r="AF11" s="54" t="s">
        <v>962</v>
      </c>
      <c r="AG11" s="84">
        <v>1172801930</v>
      </c>
      <c r="AH11" s="84">
        <v>1172801930</v>
      </c>
      <c r="AI11" s="84">
        <v>0</v>
      </c>
      <c r="AJ11" s="84">
        <v>0</v>
      </c>
      <c r="AK11" s="55" t="s">
        <v>514</v>
      </c>
      <c r="AL11" s="55" t="s">
        <v>523</v>
      </c>
    </row>
    <row r="12" spans="1:46" s="42" customFormat="1" ht="37.5" customHeight="1" x14ac:dyDescent="0.25">
      <c r="A12" s="192"/>
      <c r="B12" s="192"/>
      <c r="C12" s="192"/>
      <c r="D12" s="192"/>
      <c r="E12" s="230"/>
      <c r="F12" s="210"/>
      <c r="G12" s="192"/>
      <c r="H12" s="192"/>
      <c r="I12" s="192"/>
      <c r="J12" s="192"/>
      <c r="K12" s="45">
        <v>0.01</v>
      </c>
      <c r="L12" s="44" t="s">
        <v>524</v>
      </c>
      <c r="M12" s="55" t="s">
        <v>213</v>
      </c>
      <c r="N12" s="44" t="s">
        <v>529</v>
      </c>
      <c r="O12" s="56">
        <v>5</v>
      </c>
      <c r="P12" s="56">
        <v>0</v>
      </c>
      <c r="Q12" s="55" t="s">
        <v>472</v>
      </c>
      <c r="R12" s="44" t="s">
        <v>415</v>
      </c>
      <c r="S12" s="44">
        <v>180</v>
      </c>
      <c r="T12" s="44" t="s">
        <v>531</v>
      </c>
      <c r="U12" s="44">
        <v>0</v>
      </c>
      <c r="V12" s="44" t="s">
        <v>503</v>
      </c>
      <c r="W12" s="44" t="s">
        <v>417</v>
      </c>
      <c r="X12" s="44" t="s">
        <v>520</v>
      </c>
      <c r="Y12" s="44" t="s">
        <v>521</v>
      </c>
      <c r="Z12" s="56" t="s">
        <v>419</v>
      </c>
      <c r="AA12" s="51" t="s">
        <v>524</v>
      </c>
      <c r="AB12" s="84">
        <v>25000000</v>
      </c>
      <c r="AC12" s="55" t="s">
        <v>68</v>
      </c>
      <c r="AD12" s="55" t="s">
        <v>54</v>
      </c>
      <c r="AE12" s="55" t="s">
        <v>421</v>
      </c>
      <c r="AF12" s="54" t="s">
        <v>962</v>
      </c>
      <c r="AG12" s="84">
        <v>25000000</v>
      </c>
      <c r="AH12" s="84">
        <v>25000000</v>
      </c>
      <c r="AI12" s="84">
        <v>0</v>
      </c>
      <c r="AJ12" s="84">
        <v>0</v>
      </c>
      <c r="AK12" s="55" t="s">
        <v>514</v>
      </c>
      <c r="AL12" s="55" t="s">
        <v>523</v>
      </c>
    </row>
    <row r="13" spans="1:46" s="42" customFormat="1" ht="63" customHeight="1" x14ac:dyDescent="0.25">
      <c r="A13" s="192"/>
      <c r="B13" s="192"/>
      <c r="C13" s="192"/>
      <c r="D13" s="192"/>
      <c r="E13" s="230"/>
      <c r="F13" s="210"/>
      <c r="G13" s="192"/>
      <c r="H13" s="192"/>
      <c r="I13" s="192"/>
      <c r="J13" s="192"/>
      <c r="K13" s="45">
        <v>0.32</v>
      </c>
      <c r="L13" s="44" t="s">
        <v>525</v>
      </c>
      <c r="M13" s="55" t="s">
        <v>213</v>
      </c>
      <c r="N13" s="44" t="s">
        <v>529</v>
      </c>
      <c r="O13" s="56">
        <v>1</v>
      </c>
      <c r="P13" s="56">
        <v>0</v>
      </c>
      <c r="Q13" s="55" t="s">
        <v>472</v>
      </c>
      <c r="R13" s="44" t="s">
        <v>415</v>
      </c>
      <c r="S13" s="44">
        <v>180</v>
      </c>
      <c r="T13" s="44" t="s">
        <v>531</v>
      </c>
      <c r="U13" s="44">
        <v>0</v>
      </c>
      <c r="V13" s="44" t="s">
        <v>503</v>
      </c>
      <c r="W13" s="44" t="s">
        <v>417</v>
      </c>
      <c r="X13" s="44" t="s">
        <v>520</v>
      </c>
      <c r="Y13" s="44" t="s">
        <v>521</v>
      </c>
      <c r="Z13" s="56" t="s">
        <v>419</v>
      </c>
      <c r="AA13" s="51" t="s">
        <v>525</v>
      </c>
      <c r="AB13" s="84">
        <v>800000000.27999997</v>
      </c>
      <c r="AC13" s="55" t="s">
        <v>55</v>
      </c>
      <c r="AD13" s="55" t="s">
        <v>54</v>
      </c>
      <c r="AE13" s="55" t="s">
        <v>421</v>
      </c>
      <c r="AF13" s="54" t="s">
        <v>962</v>
      </c>
      <c r="AG13" s="84">
        <v>800000000.27999997</v>
      </c>
      <c r="AH13" s="84">
        <v>800000000.27999997</v>
      </c>
      <c r="AI13" s="84">
        <v>0</v>
      </c>
      <c r="AJ13" s="84">
        <v>0</v>
      </c>
      <c r="AK13" s="55" t="s">
        <v>514</v>
      </c>
      <c r="AL13" s="55" t="s">
        <v>523</v>
      </c>
    </row>
    <row r="14" spans="1:46" s="42" customFormat="1" ht="42" customHeight="1" x14ac:dyDescent="0.25">
      <c r="A14" s="192"/>
      <c r="B14" s="192"/>
      <c r="C14" s="192"/>
      <c r="D14" s="192"/>
      <c r="E14" s="230"/>
      <c r="F14" s="210"/>
      <c r="G14" s="192"/>
      <c r="H14" s="192"/>
      <c r="I14" s="192"/>
      <c r="J14" s="192"/>
      <c r="K14" s="45">
        <v>0.1</v>
      </c>
      <c r="L14" s="44" t="s">
        <v>526</v>
      </c>
      <c r="M14" s="55" t="s">
        <v>213</v>
      </c>
      <c r="N14" s="44" t="s">
        <v>529</v>
      </c>
      <c r="O14" s="56">
        <v>42</v>
      </c>
      <c r="P14" s="56">
        <v>0</v>
      </c>
      <c r="Q14" s="55" t="s">
        <v>472</v>
      </c>
      <c r="R14" s="44" t="s">
        <v>415</v>
      </c>
      <c r="S14" s="44">
        <v>180</v>
      </c>
      <c r="T14" s="44" t="s">
        <v>531</v>
      </c>
      <c r="U14" s="44">
        <v>0</v>
      </c>
      <c r="V14" s="44" t="s">
        <v>503</v>
      </c>
      <c r="W14" s="44" t="s">
        <v>417</v>
      </c>
      <c r="X14" s="44" t="s">
        <v>520</v>
      </c>
      <c r="Y14" s="44" t="s">
        <v>521</v>
      </c>
      <c r="Z14" s="56" t="s">
        <v>419</v>
      </c>
      <c r="AA14" s="51" t="s">
        <v>526</v>
      </c>
      <c r="AB14" s="84">
        <v>251902905.00000069</v>
      </c>
      <c r="AC14" s="55" t="s">
        <v>65</v>
      </c>
      <c r="AD14" s="55" t="s">
        <v>54</v>
      </c>
      <c r="AE14" s="55" t="s">
        <v>421</v>
      </c>
      <c r="AF14" s="54" t="s">
        <v>962</v>
      </c>
      <c r="AG14" s="84">
        <v>251902905.00000069</v>
      </c>
      <c r="AH14" s="84">
        <v>251902905.00000069</v>
      </c>
      <c r="AI14" s="84">
        <v>0</v>
      </c>
      <c r="AJ14" s="84">
        <v>0</v>
      </c>
      <c r="AK14" s="55" t="s">
        <v>514</v>
      </c>
      <c r="AL14" s="55" t="s">
        <v>523</v>
      </c>
    </row>
    <row r="15" spans="1:46" s="42" customFormat="1" ht="36.75" customHeight="1" x14ac:dyDescent="0.25">
      <c r="A15" s="192"/>
      <c r="B15" s="192"/>
      <c r="C15" s="192"/>
      <c r="D15" s="192"/>
      <c r="E15" s="230"/>
      <c r="F15" s="210"/>
      <c r="G15" s="192"/>
      <c r="H15" s="192"/>
      <c r="I15" s="192"/>
      <c r="J15" s="192"/>
      <c r="K15" s="45">
        <v>0.03</v>
      </c>
      <c r="L15" s="44" t="s">
        <v>527</v>
      </c>
      <c r="M15" s="55" t="s">
        <v>213</v>
      </c>
      <c r="N15" s="44" t="s">
        <v>529</v>
      </c>
      <c r="O15" s="56">
        <v>15</v>
      </c>
      <c r="P15" s="56">
        <v>0</v>
      </c>
      <c r="Q15" s="55" t="s">
        <v>472</v>
      </c>
      <c r="R15" s="44" t="s">
        <v>415</v>
      </c>
      <c r="S15" s="44">
        <v>180</v>
      </c>
      <c r="T15" s="44" t="s">
        <v>423</v>
      </c>
      <c r="U15" s="44">
        <v>0</v>
      </c>
      <c r="V15" s="44" t="s">
        <v>503</v>
      </c>
      <c r="W15" s="44" t="s">
        <v>417</v>
      </c>
      <c r="X15" s="44" t="s">
        <v>520</v>
      </c>
      <c r="Y15" s="44" t="s">
        <v>521</v>
      </c>
      <c r="Z15" s="56" t="s">
        <v>419</v>
      </c>
      <c r="AA15" s="51" t="s">
        <v>527</v>
      </c>
      <c r="AB15" s="84">
        <v>82500000</v>
      </c>
      <c r="AC15" s="55" t="s">
        <v>68</v>
      </c>
      <c r="AD15" s="55" t="s">
        <v>54</v>
      </c>
      <c r="AE15" s="55" t="s">
        <v>421</v>
      </c>
      <c r="AF15" s="54" t="s">
        <v>962</v>
      </c>
      <c r="AG15" s="84">
        <v>82500000</v>
      </c>
      <c r="AH15" s="84">
        <v>82500000</v>
      </c>
      <c r="AI15" s="84">
        <v>0</v>
      </c>
      <c r="AJ15" s="84">
        <v>0</v>
      </c>
      <c r="AK15" s="55" t="s">
        <v>514</v>
      </c>
      <c r="AL15" s="55" t="s">
        <v>523</v>
      </c>
    </row>
    <row r="16" spans="1:46" s="42" customFormat="1" ht="60" x14ac:dyDescent="0.25">
      <c r="A16" s="192"/>
      <c r="B16" s="192"/>
      <c r="C16" s="192"/>
      <c r="D16" s="192"/>
      <c r="E16" s="230"/>
      <c r="F16" s="210"/>
      <c r="G16" s="192"/>
      <c r="H16" s="192"/>
      <c r="I16" s="192"/>
      <c r="J16" s="192"/>
      <c r="K16" s="45">
        <v>0.08</v>
      </c>
      <c r="L16" s="44" t="s">
        <v>528</v>
      </c>
      <c r="M16" s="55" t="s">
        <v>213</v>
      </c>
      <c r="N16" s="44" t="s">
        <v>470</v>
      </c>
      <c r="O16" s="56">
        <v>1</v>
      </c>
      <c r="P16" s="56">
        <v>0</v>
      </c>
      <c r="Q16" s="55" t="s">
        <v>472</v>
      </c>
      <c r="R16" s="44" t="s">
        <v>415</v>
      </c>
      <c r="S16" s="44">
        <v>180</v>
      </c>
      <c r="T16" s="44" t="s">
        <v>531</v>
      </c>
      <c r="U16" s="44">
        <v>0</v>
      </c>
      <c r="V16" s="44" t="s">
        <v>503</v>
      </c>
      <c r="W16" s="44" t="s">
        <v>417</v>
      </c>
      <c r="X16" s="44" t="s">
        <v>520</v>
      </c>
      <c r="Y16" s="44" t="s">
        <v>521</v>
      </c>
      <c r="Z16" s="56" t="s">
        <v>532</v>
      </c>
      <c r="AA16" s="51" t="s">
        <v>995</v>
      </c>
      <c r="AB16" s="84">
        <v>200000000</v>
      </c>
      <c r="AC16" s="51" t="s">
        <v>243</v>
      </c>
      <c r="AD16" s="55" t="s">
        <v>60</v>
      </c>
      <c r="AE16" s="55" t="s">
        <v>421</v>
      </c>
      <c r="AF16" s="47" t="s">
        <v>243</v>
      </c>
      <c r="AG16" s="84">
        <v>200000000</v>
      </c>
      <c r="AH16" s="84">
        <v>200000000</v>
      </c>
      <c r="AI16" s="84">
        <v>0</v>
      </c>
      <c r="AJ16" s="84">
        <v>0</v>
      </c>
      <c r="AK16" s="55" t="s">
        <v>514</v>
      </c>
      <c r="AL16" s="55" t="s">
        <v>523</v>
      </c>
    </row>
    <row r="17" spans="1:46" s="42" customFormat="1" ht="75" x14ac:dyDescent="0.25">
      <c r="A17" s="193" t="s">
        <v>233</v>
      </c>
      <c r="B17" s="193" t="s">
        <v>245</v>
      </c>
      <c r="C17" s="193" t="s">
        <v>393</v>
      </c>
      <c r="D17" s="193" t="s">
        <v>308</v>
      </c>
      <c r="E17" s="231" t="s">
        <v>542</v>
      </c>
      <c r="F17" s="210">
        <v>2024130010219</v>
      </c>
      <c r="G17" s="192" t="s">
        <v>533</v>
      </c>
      <c r="H17" s="192" t="s">
        <v>534</v>
      </c>
      <c r="I17" s="192" t="s">
        <v>535</v>
      </c>
      <c r="J17" s="192">
        <v>0</v>
      </c>
      <c r="K17" s="45">
        <v>0.9</v>
      </c>
      <c r="L17" s="44" t="s">
        <v>543</v>
      </c>
      <c r="M17" s="55" t="s">
        <v>212</v>
      </c>
      <c r="N17" s="44" t="s">
        <v>544</v>
      </c>
      <c r="O17" s="56">
        <v>1</v>
      </c>
      <c r="P17" s="56">
        <v>0</v>
      </c>
      <c r="Q17" s="55" t="s">
        <v>472</v>
      </c>
      <c r="R17" s="44" t="s">
        <v>415</v>
      </c>
      <c r="S17" s="44">
        <v>180</v>
      </c>
      <c r="T17" s="44" t="s">
        <v>423</v>
      </c>
      <c r="U17" s="44">
        <v>0</v>
      </c>
      <c r="V17" s="44" t="s">
        <v>503</v>
      </c>
      <c r="W17" s="44" t="s">
        <v>417</v>
      </c>
      <c r="X17" s="44" t="s">
        <v>537</v>
      </c>
      <c r="Y17" s="44" t="s">
        <v>538</v>
      </c>
      <c r="Z17" s="56" t="s">
        <v>419</v>
      </c>
      <c r="AA17" s="51" t="s">
        <v>539</v>
      </c>
      <c r="AB17" s="84">
        <v>2186160685.2199998</v>
      </c>
      <c r="AC17" s="55" t="s">
        <v>57</v>
      </c>
      <c r="AD17" s="55" t="s">
        <v>54</v>
      </c>
      <c r="AE17" s="55" t="s">
        <v>421</v>
      </c>
      <c r="AF17" s="54" t="s">
        <v>962</v>
      </c>
      <c r="AG17" s="84">
        <v>2186160685.2199998</v>
      </c>
      <c r="AH17" s="84">
        <v>2186160685.2199998</v>
      </c>
      <c r="AI17" s="84">
        <v>0</v>
      </c>
      <c r="AJ17" s="84">
        <v>0</v>
      </c>
      <c r="AK17" s="55" t="s">
        <v>514</v>
      </c>
      <c r="AL17" s="55" t="s">
        <v>540</v>
      </c>
    </row>
    <row r="18" spans="1:46" s="42" customFormat="1" ht="105" x14ac:dyDescent="0.25">
      <c r="A18" s="194"/>
      <c r="B18" s="194"/>
      <c r="C18" s="194"/>
      <c r="D18" s="194"/>
      <c r="E18" s="231"/>
      <c r="F18" s="210"/>
      <c r="G18" s="192"/>
      <c r="H18" s="192"/>
      <c r="I18" s="192"/>
      <c r="J18" s="192"/>
      <c r="K18" s="45">
        <v>0.1</v>
      </c>
      <c r="L18" s="44" t="s">
        <v>536</v>
      </c>
      <c r="M18" s="55" t="s">
        <v>212</v>
      </c>
      <c r="N18" s="44" t="s">
        <v>545</v>
      </c>
      <c r="O18" s="56">
        <v>1</v>
      </c>
      <c r="P18" s="56">
        <v>0</v>
      </c>
      <c r="Q18" s="55" t="s">
        <v>472</v>
      </c>
      <c r="R18" s="44" t="s">
        <v>415</v>
      </c>
      <c r="S18" s="44">
        <v>180</v>
      </c>
      <c r="T18" s="44" t="s">
        <v>423</v>
      </c>
      <c r="U18" s="44">
        <v>0</v>
      </c>
      <c r="V18" s="44" t="s">
        <v>503</v>
      </c>
      <c r="W18" s="44" t="s">
        <v>417</v>
      </c>
      <c r="X18" s="44" t="s">
        <v>537</v>
      </c>
      <c r="Y18" s="44" t="s">
        <v>538</v>
      </c>
      <c r="Z18" s="56" t="s">
        <v>419</v>
      </c>
      <c r="AA18" s="51" t="s">
        <v>546</v>
      </c>
      <c r="AB18" s="84">
        <v>242906742.80000001</v>
      </c>
      <c r="AC18" s="55" t="s">
        <v>65</v>
      </c>
      <c r="AD18" s="55" t="s">
        <v>54</v>
      </c>
      <c r="AE18" s="55" t="s">
        <v>421</v>
      </c>
      <c r="AF18" s="54" t="s">
        <v>962</v>
      </c>
      <c r="AG18" s="84">
        <v>242906742.80000001</v>
      </c>
      <c r="AH18" s="84">
        <v>242906742.80000001</v>
      </c>
      <c r="AI18" s="84">
        <v>0</v>
      </c>
      <c r="AJ18" s="84">
        <v>0</v>
      </c>
      <c r="AK18" s="55" t="s">
        <v>514</v>
      </c>
      <c r="AL18" s="55" t="s">
        <v>540</v>
      </c>
    </row>
    <row r="19" spans="1:46" s="42" customFormat="1" ht="75" x14ac:dyDescent="0.25">
      <c r="A19" s="193" t="s">
        <v>233</v>
      </c>
      <c r="B19" s="193" t="s">
        <v>245</v>
      </c>
      <c r="C19" s="193" t="s">
        <v>393</v>
      </c>
      <c r="D19" s="193" t="s">
        <v>308</v>
      </c>
      <c r="E19" s="230" t="s">
        <v>560</v>
      </c>
      <c r="F19" s="210">
        <v>2024130010218</v>
      </c>
      <c r="G19" s="192" t="s">
        <v>547</v>
      </c>
      <c r="H19" s="192" t="s">
        <v>548</v>
      </c>
      <c r="I19" s="192" t="s">
        <v>506</v>
      </c>
      <c r="J19" s="192">
        <v>0</v>
      </c>
      <c r="K19" s="45">
        <v>0.15</v>
      </c>
      <c r="L19" s="44" t="s">
        <v>549</v>
      </c>
      <c r="M19" s="55" t="s">
        <v>213</v>
      </c>
      <c r="N19" s="44" t="s">
        <v>561</v>
      </c>
      <c r="O19" s="56">
        <v>1</v>
      </c>
      <c r="P19" s="56">
        <v>0</v>
      </c>
      <c r="Q19" s="55" t="s">
        <v>508</v>
      </c>
      <c r="R19" s="44" t="s">
        <v>415</v>
      </c>
      <c r="S19" s="44">
        <v>150</v>
      </c>
      <c r="T19" s="44" t="s">
        <v>562</v>
      </c>
      <c r="U19" s="44">
        <v>0</v>
      </c>
      <c r="V19" s="44" t="s">
        <v>503</v>
      </c>
      <c r="W19" s="44" t="s">
        <v>417</v>
      </c>
      <c r="X19" s="44" t="s">
        <v>550</v>
      </c>
      <c r="Y19" s="44" t="s">
        <v>551</v>
      </c>
      <c r="Z19" s="56" t="s">
        <v>419</v>
      </c>
      <c r="AA19" s="51" t="s">
        <v>552</v>
      </c>
      <c r="AB19" s="84">
        <v>48064163</v>
      </c>
      <c r="AC19" s="55" t="s">
        <v>68</v>
      </c>
      <c r="AD19" s="55" t="s">
        <v>54</v>
      </c>
      <c r="AE19" s="55" t="s">
        <v>421</v>
      </c>
      <c r="AF19" s="54" t="s">
        <v>962</v>
      </c>
      <c r="AG19" s="84">
        <v>48064163</v>
      </c>
      <c r="AH19" s="84">
        <v>48064163</v>
      </c>
      <c r="AI19" s="84">
        <v>0</v>
      </c>
      <c r="AJ19" s="84">
        <v>0</v>
      </c>
      <c r="AK19" s="55" t="s">
        <v>514</v>
      </c>
      <c r="AL19" s="55" t="s">
        <v>553</v>
      </c>
    </row>
    <row r="20" spans="1:46" s="42" customFormat="1" ht="58.5" customHeight="1" x14ac:dyDescent="0.25">
      <c r="A20" s="194"/>
      <c r="B20" s="194"/>
      <c r="C20" s="194"/>
      <c r="D20" s="194"/>
      <c r="E20" s="230"/>
      <c r="F20" s="210"/>
      <c r="G20" s="192"/>
      <c r="H20" s="232"/>
      <c r="I20" s="192"/>
      <c r="J20" s="192"/>
      <c r="K20" s="45">
        <v>0.85</v>
      </c>
      <c r="L20" s="44" t="s">
        <v>554</v>
      </c>
      <c r="M20" s="55" t="s">
        <v>213</v>
      </c>
      <c r="N20" s="44" t="s">
        <v>561</v>
      </c>
      <c r="O20" s="56">
        <v>1</v>
      </c>
      <c r="P20" s="56">
        <v>0</v>
      </c>
      <c r="Q20" s="55" t="s">
        <v>508</v>
      </c>
      <c r="R20" s="44" t="s">
        <v>415</v>
      </c>
      <c r="S20" s="44">
        <v>150</v>
      </c>
      <c r="T20" s="44" t="s">
        <v>562</v>
      </c>
      <c r="U20" s="44">
        <v>0</v>
      </c>
      <c r="V20" s="44" t="s">
        <v>503</v>
      </c>
      <c r="W20" s="44" t="s">
        <v>417</v>
      </c>
      <c r="X20" s="44" t="s">
        <v>550</v>
      </c>
      <c r="Y20" s="44" t="s">
        <v>551</v>
      </c>
      <c r="Z20" s="56" t="s">
        <v>419</v>
      </c>
      <c r="AA20" s="51" t="s">
        <v>554</v>
      </c>
      <c r="AB20" s="84">
        <v>280064163</v>
      </c>
      <c r="AC20" s="55" t="s">
        <v>65</v>
      </c>
      <c r="AD20" s="55" t="s">
        <v>54</v>
      </c>
      <c r="AE20" s="55" t="s">
        <v>421</v>
      </c>
      <c r="AF20" s="54" t="s">
        <v>962</v>
      </c>
      <c r="AG20" s="84">
        <v>280064163</v>
      </c>
      <c r="AH20" s="84">
        <v>280064163</v>
      </c>
      <c r="AI20" s="84">
        <v>0</v>
      </c>
      <c r="AJ20" s="84">
        <v>0</v>
      </c>
      <c r="AK20" s="55" t="s">
        <v>514</v>
      </c>
      <c r="AL20" s="55" t="s">
        <v>553</v>
      </c>
    </row>
    <row r="21" spans="1:46" s="42" customFormat="1" ht="60" customHeight="1" x14ac:dyDescent="0.25">
      <c r="A21" s="193" t="s">
        <v>233</v>
      </c>
      <c r="B21" s="193" t="s">
        <v>245</v>
      </c>
      <c r="C21" s="193" t="s">
        <v>393</v>
      </c>
      <c r="D21" s="193" t="s">
        <v>308</v>
      </c>
      <c r="E21" s="230" t="s">
        <v>563</v>
      </c>
      <c r="F21" s="210">
        <v>2024130010217</v>
      </c>
      <c r="G21" s="192" t="s">
        <v>555</v>
      </c>
      <c r="H21" s="192" t="s">
        <v>556</v>
      </c>
      <c r="I21" s="192" t="s">
        <v>506</v>
      </c>
      <c r="J21" s="192">
        <v>0</v>
      </c>
      <c r="K21" s="45">
        <v>0.76</v>
      </c>
      <c r="L21" s="44" t="s">
        <v>557</v>
      </c>
      <c r="M21" s="55" t="s">
        <v>213</v>
      </c>
      <c r="N21" s="44" t="s">
        <v>564</v>
      </c>
      <c r="O21" s="56">
        <v>1</v>
      </c>
      <c r="P21" s="56">
        <v>0</v>
      </c>
      <c r="Q21" s="55" t="s">
        <v>508</v>
      </c>
      <c r="R21" s="44" t="s">
        <v>415</v>
      </c>
      <c r="S21" s="44">
        <v>150</v>
      </c>
      <c r="T21" s="44" t="s">
        <v>423</v>
      </c>
      <c r="U21" s="56">
        <v>0</v>
      </c>
      <c r="V21" s="44" t="s">
        <v>503</v>
      </c>
      <c r="W21" s="44" t="s">
        <v>417</v>
      </c>
      <c r="X21" s="44" t="s">
        <v>550</v>
      </c>
      <c r="Y21" s="44" t="s">
        <v>551</v>
      </c>
      <c r="Z21" s="56" t="s">
        <v>419</v>
      </c>
      <c r="AA21" s="51" t="s">
        <v>554</v>
      </c>
      <c r="AB21" s="84">
        <v>440580000</v>
      </c>
      <c r="AC21" s="55" t="s">
        <v>65</v>
      </c>
      <c r="AD21" s="55" t="s">
        <v>54</v>
      </c>
      <c r="AE21" s="55" t="s">
        <v>421</v>
      </c>
      <c r="AF21" s="54" t="s">
        <v>962</v>
      </c>
      <c r="AG21" s="84">
        <v>440580000</v>
      </c>
      <c r="AH21" s="84">
        <v>440580000</v>
      </c>
      <c r="AI21" s="84">
        <v>0</v>
      </c>
      <c r="AJ21" s="84">
        <v>0</v>
      </c>
      <c r="AK21" s="55" t="s">
        <v>514</v>
      </c>
      <c r="AL21" s="55" t="s">
        <v>558</v>
      </c>
    </row>
    <row r="22" spans="1:46" s="42" customFormat="1" ht="105" x14ac:dyDescent="0.25">
      <c r="A22" s="194"/>
      <c r="B22" s="194"/>
      <c r="C22" s="194"/>
      <c r="D22" s="194"/>
      <c r="E22" s="230"/>
      <c r="F22" s="210"/>
      <c r="G22" s="192"/>
      <c r="H22" s="192"/>
      <c r="I22" s="192"/>
      <c r="J22" s="192"/>
      <c r="K22" s="45">
        <v>0.24</v>
      </c>
      <c r="L22" s="44" t="s">
        <v>559</v>
      </c>
      <c r="M22" s="55" t="s">
        <v>213</v>
      </c>
      <c r="N22" s="44" t="s">
        <v>565</v>
      </c>
      <c r="O22" s="56">
        <v>1</v>
      </c>
      <c r="P22" s="56">
        <v>0</v>
      </c>
      <c r="Q22" s="55" t="s">
        <v>508</v>
      </c>
      <c r="R22" s="44" t="s">
        <v>415</v>
      </c>
      <c r="S22" s="44">
        <v>150</v>
      </c>
      <c r="T22" s="44" t="s">
        <v>423</v>
      </c>
      <c r="U22" s="56">
        <v>0</v>
      </c>
      <c r="V22" s="44" t="s">
        <v>503</v>
      </c>
      <c r="W22" s="44" t="s">
        <v>417</v>
      </c>
      <c r="X22" s="44" t="s">
        <v>550</v>
      </c>
      <c r="Y22" s="44" t="s">
        <v>551</v>
      </c>
      <c r="Z22" s="56" t="s">
        <v>419</v>
      </c>
      <c r="AA22" s="51" t="s">
        <v>554</v>
      </c>
      <c r="AB22" s="84">
        <v>136925749.03999999</v>
      </c>
      <c r="AC22" s="55" t="s">
        <v>68</v>
      </c>
      <c r="AD22" s="55" t="s">
        <v>54</v>
      </c>
      <c r="AE22" s="55" t="s">
        <v>421</v>
      </c>
      <c r="AF22" s="54" t="s">
        <v>962</v>
      </c>
      <c r="AG22" s="84">
        <v>136925749.03999999</v>
      </c>
      <c r="AH22" s="84">
        <v>136925749.03999999</v>
      </c>
      <c r="AI22" s="84">
        <v>0</v>
      </c>
      <c r="AJ22" s="84">
        <v>0</v>
      </c>
      <c r="AK22" s="55" t="s">
        <v>514</v>
      </c>
      <c r="AL22" s="55" t="s">
        <v>558</v>
      </c>
    </row>
    <row r="23" spans="1:46" s="42" customFormat="1" ht="66.75" customHeight="1" x14ac:dyDescent="0.25">
      <c r="A23" s="193" t="s">
        <v>233</v>
      </c>
      <c r="B23" s="193" t="s">
        <v>245</v>
      </c>
      <c r="C23" s="193" t="s">
        <v>393</v>
      </c>
      <c r="D23" s="193" t="s">
        <v>308</v>
      </c>
      <c r="E23" s="230" t="s">
        <v>583</v>
      </c>
      <c r="F23" s="210" t="s">
        <v>566</v>
      </c>
      <c r="G23" s="192" t="s">
        <v>567</v>
      </c>
      <c r="H23" s="192" t="s">
        <v>568</v>
      </c>
      <c r="I23" s="192" t="s">
        <v>506</v>
      </c>
      <c r="J23" s="192" t="s">
        <v>964</v>
      </c>
      <c r="K23" s="45">
        <v>0.03</v>
      </c>
      <c r="L23" s="44" t="s">
        <v>569</v>
      </c>
      <c r="M23" s="55" t="s">
        <v>213</v>
      </c>
      <c r="N23" s="44" t="s">
        <v>584</v>
      </c>
      <c r="O23" s="56">
        <v>3</v>
      </c>
      <c r="P23" s="56">
        <v>4</v>
      </c>
      <c r="Q23" s="55" t="s">
        <v>472</v>
      </c>
      <c r="R23" s="44" t="s">
        <v>415</v>
      </c>
      <c r="S23" s="44">
        <v>180</v>
      </c>
      <c r="T23" s="44" t="s">
        <v>585</v>
      </c>
      <c r="U23" s="44" t="s">
        <v>585</v>
      </c>
      <c r="V23" s="44" t="s">
        <v>503</v>
      </c>
      <c r="W23" s="44" t="s">
        <v>417</v>
      </c>
      <c r="X23" s="44" t="s">
        <v>570</v>
      </c>
      <c r="Y23" s="44" t="s">
        <v>571</v>
      </c>
      <c r="Z23" s="56" t="s">
        <v>419</v>
      </c>
      <c r="AA23" s="51" t="s">
        <v>572</v>
      </c>
      <c r="AB23" s="101">
        <v>122888022.75465</v>
      </c>
      <c r="AC23" s="55" t="s">
        <v>77</v>
      </c>
      <c r="AD23" s="55" t="s">
        <v>54</v>
      </c>
      <c r="AE23" s="55" t="s">
        <v>421</v>
      </c>
      <c r="AF23" s="54" t="s">
        <v>971</v>
      </c>
      <c r="AG23" s="101">
        <v>122888022.75465</v>
      </c>
      <c r="AH23" s="101">
        <v>122888022.75465</v>
      </c>
      <c r="AI23" s="101">
        <v>72400000</v>
      </c>
      <c r="AJ23" s="101">
        <v>0</v>
      </c>
      <c r="AK23" s="55" t="s">
        <v>514</v>
      </c>
      <c r="AL23" s="55" t="s">
        <v>573</v>
      </c>
    </row>
    <row r="24" spans="1:46" s="42" customFormat="1" ht="59.25" customHeight="1" x14ac:dyDescent="0.25">
      <c r="A24" s="195"/>
      <c r="B24" s="195"/>
      <c r="C24" s="195"/>
      <c r="D24" s="195"/>
      <c r="E24" s="230"/>
      <c r="F24" s="210"/>
      <c r="G24" s="192"/>
      <c r="H24" s="232"/>
      <c r="I24" s="192"/>
      <c r="J24" s="192"/>
      <c r="K24" s="45">
        <v>0.24</v>
      </c>
      <c r="L24" s="44" t="s">
        <v>574</v>
      </c>
      <c r="M24" s="55" t="s">
        <v>213</v>
      </c>
      <c r="N24" s="44" t="s">
        <v>584</v>
      </c>
      <c r="O24" s="56">
        <v>1</v>
      </c>
      <c r="P24" s="56">
        <v>0</v>
      </c>
      <c r="Q24" s="55" t="s">
        <v>472</v>
      </c>
      <c r="R24" s="44" t="s">
        <v>415</v>
      </c>
      <c r="S24" s="44">
        <v>180</v>
      </c>
      <c r="T24" s="44" t="s">
        <v>423</v>
      </c>
      <c r="U24" s="44">
        <v>0</v>
      </c>
      <c r="V24" s="44" t="s">
        <v>503</v>
      </c>
      <c r="W24" s="44" t="s">
        <v>417</v>
      </c>
      <c r="X24" s="44" t="s">
        <v>550</v>
      </c>
      <c r="Y24" s="44" t="s">
        <v>551</v>
      </c>
      <c r="Z24" s="56" t="s">
        <v>419</v>
      </c>
      <c r="AA24" s="51" t="s">
        <v>574</v>
      </c>
      <c r="AB24" s="84">
        <v>858942687.63999999</v>
      </c>
      <c r="AC24" s="55" t="s">
        <v>78</v>
      </c>
      <c r="AD24" s="55" t="s">
        <v>54</v>
      </c>
      <c r="AE24" s="55" t="s">
        <v>421</v>
      </c>
      <c r="AF24" s="54" t="s">
        <v>962</v>
      </c>
      <c r="AG24" s="84">
        <v>858942687.63999999</v>
      </c>
      <c r="AH24" s="84">
        <v>858942687.63999999</v>
      </c>
      <c r="AI24" s="84">
        <v>0</v>
      </c>
      <c r="AJ24" s="84">
        <v>0</v>
      </c>
      <c r="AK24" s="55" t="s">
        <v>514</v>
      </c>
      <c r="AL24" s="55" t="s">
        <v>573</v>
      </c>
    </row>
    <row r="25" spans="1:46" s="42" customFormat="1" ht="35.25" customHeight="1" x14ac:dyDescent="0.25">
      <c r="A25" s="195"/>
      <c r="B25" s="195"/>
      <c r="C25" s="195"/>
      <c r="D25" s="195"/>
      <c r="E25" s="230"/>
      <c r="F25" s="210"/>
      <c r="G25" s="192"/>
      <c r="H25" s="232"/>
      <c r="I25" s="192"/>
      <c r="J25" s="192"/>
      <c r="K25" s="45">
        <v>0.05</v>
      </c>
      <c r="L25" s="44" t="s">
        <v>575</v>
      </c>
      <c r="M25" s="55" t="s">
        <v>213</v>
      </c>
      <c r="N25" s="44" t="s">
        <v>584</v>
      </c>
      <c r="O25" s="56">
        <v>1</v>
      </c>
      <c r="P25" s="56">
        <v>0</v>
      </c>
      <c r="Q25" s="55" t="s">
        <v>472</v>
      </c>
      <c r="R25" s="44" t="s">
        <v>415</v>
      </c>
      <c r="S25" s="44">
        <v>180</v>
      </c>
      <c r="T25" s="44" t="s">
        <v>423</v>
      </c>
      <c r="U25" s="44">
        <v>0</v>
      </c>
      <c r="V25" s="44" t="s">
        <v>503</v>
      </c>
      <c r="W25" s="44" t="s">
        <v>417</v>
      </c>
      <c r="X25" s="44" t="s">
        <v>537</v>
      </c>
      <c r="Y25" s="44" t="s">
        <v>538</v>
      </c>
      <c r="Z25" s="56" t="s">
        <v>419</v>
      </c>
      <c r="AA25" s="51" t="s">
        <v>575</v>
      </c>
      <c r="AB25" s="84">
        <v>200000000</v>
      </c>
      <c r="AC25" s="55" t="s">
        <v>65</v>
      </c>
      <c r="AD25" s="55" t="s">
        <v>54</v>
      </c>
      <c r="AE25" s="55" t="s">
        <v>421</v>
      </c>
      <c r="AF25" s="54" t="s">
        <v>962</v>
      </c>
      <c r="AG25" s="84">
        <v>200000000</v>
      </c>
      <c r="AH25" s="84">
        <v>200000000</v>
      </c>
      <c r="AI25" s="84">
        <v>0</v>
      </c>
      <c r="AJ25" s="84">
        <v>0</v>
      </c>
      <c r="AK25" s="55" t="s">
        <v>514</v>
      </c>
      <c r="AL25" s="55" t="s">
        <v>573</v>
      </c>
    </row>
    <row r="26" spans="1:46" s="42" customFormat="1" ht="90" customHeight="1" x14ac:dyDescent="0.25">
      <c r="A26" s="195"/>
      <c r="B26" s="195"/>
      <c r="C26" s="195"/>
      <c r="D26" s="195"/>
      <c r="E26" s="230"/>
      <c r="F26" s="210"/>
      <c r="G26" s="192"/>
      <c r="H26" s="232"/>
      <c r="I26" s="192"/>
      <c r="J26" s="192"/>
      <c r="K26" s="45">
        <v>0.01</v>
      </c>
      <c r="L26" s="44" t="s">
        <v>576</v>
      </c>
      <c r="M26" s="55" t="s">
        <v>213</v>
      </c>
      <c r="N26" s="44" t="s">
        <v>584</v>
      </c>
      <c r="O26" s="56">
        <v>1</v>
      </c>
      <c r="P26" s="56">
        <v>0</v>
      </c>
      <c r="Q26" s="55" t="s">
        <v>472</v>
      </c>
      <c r="R26" s="44" t="s">
        <v>415</v>
      </c>
      <c r="S26" s="44">
        <v>180</v>
      </c>
      <c r="T26" s="44" t="s">
        <v>423</v>
      </c>
      <c r="U26" s="44">
        <v>0</v>
      </c>
      <c r="V26" s="44" t="s">
        <v>503</v>
      </c>
      <c r="W26" s="44" t="s">
        <v>417</v>
      </c>
      <c r="X26" s="44" t="s">
        <v>550</v>
      </c>
      <c r="Y26" s="44" t="s">
        <v>551</v>
      </c>
      <c r="Z26" s="56" t="s">
        <v>419</v>
      </c>
      <c r="AA26" s="51" t="s">
        <v>577</v>
      </c>
      <c r="AB26" s="84">
        <v>50000000</v>
      </c>
      <c r="AC26" s="55" t="s">
        <v>68</v>
      </c>
      <c r="AD26" s="55" t="s">
        <v>54</v>
      </c>
      <c r="AE26" s="55" t="s">
        <v>421</v>
      </c>
      <c r="AF26" s="54" t="s">
        <v>962</v>
      </c>
      <c r="AG26" s="84">
        <v>50000000</v>
      </c>
      <c r="AH26" s="84">
        <v>50000000</v>
      </c>
      <c r="AI26" s="84">
        <v>0</v>
      </c>
      <c r="AJ26" s="84">
        <v>0</v>
      </c>
      <c r="AK26" s="55" t="s">
        <v>514</v>
      </c>
      <c r="AL26" s="55" t="s">
        <v>573</v>
      </c>
    </row>
    <row r="27" spans="1:46" s="42" customFormat="1" ht="67.5" customHeight="1" x14ac:dyDescent="0.25">
      <c r="A27" s="195"/>
      <c r="B27" s="195"/>
      <c r="C27" s="195"/>
      <c r="D27" s="195"/>
      <c r="E27" s="230"/>
      <c r="F27" s="210"/>
      <c r="G27" s="192"/>
      <c r="H27" s="232"/>
      <c r="I27" s="192"/>
      <c r="J27" s="192"/>
      <c r="K27" s="45">
        <v>0.3</v>
      </c>
      <c r="L27" s="44" t="s">
        <v>578</v>
      </c>
      <c r="M27" s="55" t="s">
        <v>213</v>
      </c>
      <c r="N27" s="44" t="s">
        <v>584</v>
      </c>
      <c r="O27" s="56">
        <v>1</v>
      </c>
      <c r="P27" s="56">
        <v>1</v>
      </c>
      <c r="Q27" s="55" t="s">
        <v>472</v>
      </c>
      <c r="R27" s="44" t="s">
        <v>415</v>
      </c>
      <c r="S27" s="44">
        <v>180</v>
      </c>
      <c r="T27" s="44" t="s">
        <v>585</v>
      </c>
      <c r="U27" s="44" t="s">
        <v>585</v>
      </c>
      <c r="V27" s="44" t="s">
        <v>503</v>
      </c>
      <c r="W27" s="44" t="s">
        <v>417</v>
      </c>
      <c r="X27" s="44" t="s">
        <v>537</v>
      </c>
      <c r="Y27" s="44" t="s">
        <v>538</v>
      </c>
      <c r="Z27" s="56" t="s">
        <v>419</v>
      </c>
      <c r="AA27" s="51" t="s">
        <v>579</v>
      </c>
      <c r="AB27" s="101">
        <v>1114000000</v>
      </c>
      <c r="AC27" s="55" t="s">
        <v>65</v>
      </c>
      <c r="AD27" s="55" t="s">
        <v>54</v>
      </c>
      <c r="AE27" s="55" t="s">
        <v>421</v>
      </c>
      <c r="AF27" s="122" t="s">
        <v>970</v>
      </c>
      <c r="AG27" s="101">
        <v>1114000000</v>
      </c>
      <c r="AH27" s="101">
        <v>1114000000</v>
      </c>
      <c r="AI27" s="101">
        <v>1114000000</v>
      </c>
      <c r="AJ27" s="101">
        <v>0</v>
      </c>
      <c r="AK27" s="55" t="s">
        <v>514</v>
      </c>
      <c r="AL27" s="55" t="s">
        <v>573</v>
      </c>
    </row>
    <row r="28" spans="1:46" s="42" customFormat="1" ht="67.5" customHeight="1" x14ac:dyDescent="0.25">
      <c r="A28" s="195"/>
      <c r="B28" s="195"/>
      <c r="C28" s="195"/>
      <c r="D28" s="195"/>
      <c r="E28" s="230"/>
      <c r="F28" s="210"/>
      <c r="G28" s="192"/>
      <c r="H28" s="232"/>
      <c r="I28" s="192"/>
      <c r="J28" s="192"/>
      <c r="K28" s="45">
        <v>0.05</v>
      </c>
      <c r="L28" s="44" t="s">
        <v>580</v>
      </c>
      <c r="M28" s="55" t="s">
        <v>213</v>
      </c>
      <c r="N28" s="44" t="s">
        <v>470</v>
      </c>
      <c r="O28" s="56">
        <v>1</v>
      </c>
      <c r="P28" s="56">
        <v>0</v>
      </c>
      <c r="Q28" s="55" t="s">
        <v>472</v>
      </c>
      <c r="R28" s="44" t="s">
        <v>415</v>
      </c>
      <c r="S28" s="44">
        <v>180</v>
      </c>
      <c r="T28" s="44" t="s">
        <v>423</v>
      </c>
      <c r="U28" s="44">
        <v>0</v>
      </c>
      <c r="V28" s="44" t="s">
        <v>503</v>
      </c>
      <c r="W28" s="44" t="s">
        <v>417</v>
      </c>
      <c r="X28" s="44" t="s">
        <v>537</v>
      </c>
      <c r="Y28" s="44" t="s">
        <v>538</v>
      </c>
      <c r="Z28" s="56" t="s">
        <v>419</v>
      </c>
      <c r="AA28" s="51" t="s">
        <v>580</v>
      </c>
      <c r="AB28" s="84">
        <v>150000000</v>
      </c>
      <c r="AC28" s="55"/>
      <c r="AD28" s="55" t="s">
        <v>54</v>
      </c>
      <c r="AE28" s="55" t="s">
        <v>421</v>
      </c>
      <c r="AF28" s="54" t="s">
        <v>962</v>
      </c>
      <c r="AG28" s="84">
        <v>150000000</v>
      </c>
      <c r="AH28" s="84">
        <v>150000000</v>
      </c>
      <c r="AI28" s="84">
        <v>0</v>
      </c>
      <c r="AJ28" s="84">
        <v>0</v>
      </c>
      <c r="AK28" s="55" t="s">
        <v>514</v>
      </c>
      <c r="AL28" s="55" t="s">
        <v>573</v>
      </c>
    </row>
    <row r="29" spans="1:46" s="42" customFormat="1" ht="67.5" customHeight="1" x14ac:dyDescent="0.25">
      <c r="A29" s="194"/>
      <c r="B29" s="194"/>
      <c r="C29" s="194"/>
      <c r="D29" s="194"/>
      <c r="E29" s="230"/>
      <c r="F29" s="210"/>
      <c r="G29" s="192"/>
      <c r="H29" s="232"/>
      <c r="I29" s="192"/>
      <c r="J29" s="192"/>
      <c r="K29" s="45">
        <v>0.32</v>
      </c>
      <c r="L29" s="44" t="s">
        <v>581</v>
      </c>
      <c r="M29" s="55" t="s">
        <v>213</v>
      </c>
      <c r="N29" s="44" t="s">
        <v>584</v>
      </c>
      <c r="O29" s="56">
        <v>2</v>
      </c>
      <c r="P29" s="56">
        <v>0</v>
      </c>
      <c r="Q29" s="55" t="s">
        <v>472</v>
      </c>
      <c r="R29" s="44" t="s">
        <v>415</v>
      </c>
      <c r="S29" s="44">
        <v>180</v>
      </c>
      <c r="T29" s="44" t="s">
        <v>423</v>
      </c>
      <c r="U29" s="44">
        <v>0</v>
      </c>
      <c r="V29" s="44" t="s">
        <v>503</v>
      </c>
      <c r="W29" s="44" t="s">
        <v>417</v>
      </c>
      <c r="X29" s="44" t="s">
        <v>550</v>
      </c>
      <c r="Y29" s="44" t="s">
        <v>551</v>
      </c>
      <c r="Z29" s="56" t="s">
        <v>419</v>
      </c>
      <c r="AA29" s="51" t="s">
        <v>582</v>
      </c>
      <c r="AB29" s="84">
        <v>1180000000</v>
      </c>
      <c r="AC29" s="55" t="s">
        <v>55</v>
      </c>
      <c r="AD29" s="55" t="s">
        <v>54</v>
      </c>
      <c r="AE29" s="55" t="s">
        <v>421</v>
      </c>
      <c r="AF29" s="54" t="s">
        <v>962</v>
      </c>
      <c r="AG29" s="84">
        <v>1180000000</v>
      </c>
      <c r="AH29" s="84">
        <v>1180000000</v>
      </c>
      <c r="AI29" s="84">
        <v>0</v>
      </c>
      <c r="AJ29" s="84">
        <v>0</v>
      </c>
      <c r="AK29" s="55" t="s">
        <v>514</v>
      </c>
      <c r="AL29" s="55" t="s">
        <v>573</v>
      </c>
    </row>
    <row r="30" spans="1:46" ht="60" customHeight="1" x14ac:dyDescent="0.25">
      <c r="A30" s="44" t="s">
        <v>236</v>
      </c>
      <c r="B30" s="44" t="s">
        <v>246</v>
      </c>
      <c r="C30" s="44" t="s">
        <v>394</v>
      </c>
      <c r="D30" s="44" t="s">
        <v>311</v>
      </c>
      <c r="E30" s="230" t="s">
        <v>437</v>
      </c>
      <c r="F30" s="210">
        <v>2024130010044</v>
      </c>
      <c r="G30" s="192" t="s">
        <v>426</v>
      </c>
      <c r="H30" s="85" t="s">
        <v>427</v>
      </c>
      <c r="I30" s="85" t="s">
        <v>429</v>
      </c>
      <c r="J30" s="85" t="s">
        <v>972</v>
      </c>
      <c r="K30" s="86">
        <v>0.7</v>
      </c>
      <c r="L30" s="44" t="s">
        <v>431</v>
      </c>
      <c r="M30" s="55" t="s">
        <v>210</v>
      </c>
      <c r="N30" s="44" t="s">
        <v>468</v>
      </c>
      <c r="O30" s="56">
        <v>1</v>
      </c>
      <c r="P30" s="56">
        <v>0</v>
      </c>
      <c r="Q30" s="55" t="s">
        <v>414</v>
      </c>
      <c r="R30" s="44" t="s">
        <v>415</v>
      </c>
      <c r="S30" s="44">
        <v>210</v>
      </c>
      <c r="T30" s="44" t="s">
        <v>423</v>
      </c>
      <c r="U30" s="44">
        <v>0</v>
      </c>
      <c r="V30" s="44" t="s">
        <v>502</v>
      </c>
      <c r="W30" s="44" t="s">
        <v>757</v>
      </c>
      <c r="X30" s="44" t="s">
        <v>439</v>
      </c>
      <c r="Y30" s="44" t="s">
        <v>442</v>
      </c>
      <c r="Z30" s="56" t="s">
        <v>419</v>
      </c>
      <c r="AA30" s="51" t="s">
        <v>444</v>
      </c>
      <c r="AB30" s="84">
        <v>17893654440.720001</v>
      </c>
      <c r="AC30" s="55" t="s">
        <v>57</v>
      </c>
      <c r="AD30" s="55" t="s">
        <v>54</v>
      </c>
      <c r="AE30" s="55" t="s">
        <v>449</v>
      </c>
      <c r="AF30" s="54" t="s">
        <v>962</v>
      </c>
      <c r="AG30" s="84">
        <v>17893654440.720001</v>
      </c>
      <c r="AH30" s="84">
        <v>17893654440.720001</v>
      </c>
      <c r="AI30" s="84">
        <v>0</v>
      </c>
      <c r="AJ30" s="84">
        <v>0</v>
      </c>
      <c r="AK30" s="55" t="s">
        <v>451</v>
      </c>
      <c r="AL30" s="55" t="s">
        <v>425</v>
      </c>
      <c r="AT30" t="s">
        <v>210</v>
      </c>
    </row>
    <row r="31" spans="1:46" ht="90" x14ac:dyDescent="0.25">
      <c r="A31" s="192" t="s">
        <v>235</v>
      </c>
      <c r="B31" s="192" t="s">
        <v>246</v>
      </c>
      <c r="C31" s="192" t="s">
        <v>394</v>
      </c>
      <c r="D31" s="192" t="s">
        <v>312</v>
      </c>
      <c r="E31" s="230"/>
      <c r="F31" s="210"/>
      <c r="G31" s="192"/>
      <c r="H31" s="196" t="s">
        <v>428</v>
      </c>
      <c r="I31" s="196" t="s">
        <v>430</v>
      </c>
      <c r="J31" s="196" t="s">
        <v>973</v>
      </c>
      <c r="K31" s="86">
        <v>0.1</v>
      </c>
      <c r="L31" s="44" t="s">
        <v>432</v>
      </c>
      <c r="M31" s="55" t="s">
        <v>210</v>
      </c>
      <c r="N31" s="44" t="s">
        <v>469</v>
      </c>
      <c r="O31" s="56">
        <v>2</v>
      </c>
      <c r="P31" s="56">
        <v>2</v>
      </c>
      <c r="Q31" s="55" t="s">
        <v>414</v>
      </c>
      <c r="R31" s="44" t="s">
        <v>415</v>
      </c>
      <c r="S31" s="44">
        <v>210</v>
      </c>
      <c r="T31" s="44" t="s">
        <v>423</v>
      </c>
      <c r="U31" s="44" t="s">
        <v>423</v>
      </c>
      <c r="V31" s="44" t="s">
        <v>501</v>
      </c>
      <c r="W31" s="44" t="s">
        <v>757</v>
      </c>
      <c r="X31" s="44" t="s">
        <v>440</v>
      </c>
      <c r="Y31" s="44" t="s">
        <v>443</v>
      </c>
      <c r="Z31" s="56" t="s">
        <v>419</v>
      </c>
      <c r="AA31" s="51" t="s">
        <v>432</v>
      </c>
      <c r="AB31" s="84">
        <v>9890093946</v>
      </c>
      <c r="AC31" s="55" t="s">
        <v>67</v>
      </c>
      <c r="AD31" s="55" t="s">
        <v>54</v>
      </c>
      <c r="AE31" s="55" t="s">
        <v>449</v>
      </c>
      <c r="AF31" s="123" t="s">
        <v>974</v>
      </c>
      <c r="AG31" s="84">
        <v>9890093946</v>
      </c>
      <c r="AH31" s="84">
        <v>9890093946</v>
      </c>
      <c r="AI31" s="84">
        <v>9890018600</v>
      </c>
      <c r="AJ31" s="84">
        <v>3956007440</v>
      </c>
      <c r="AK31" s="55" t="s">
        <v>451</v>
      </c>
      <c r="AL31" s="55" t="s">
        <v>425</v>
      </c>
      <c r="AT31" t="s">
        <v>213</v>
      </c>
    </row>
    <row r="32" spans="1:46" ht="105" customHeight="1" x14ac:dyDescent="0.25">
      <c r="A32" s="192"/>
      <c r="B32" s="192"/>
      <c r="C32" s="192"/>
      <c r="D32" s="192"/>
      <c r="E32" s="230"/>
      <c r="F32" s="210"/>
      <c r="G32" s="192"/>
      <c r="H32" s="196"/>
      <c r="I32" s="196"/>
      <c r="J32" s="196"/>
      <c r="K32" s="86">
        <v>0.05</v>
      </c>
      <c r="L32" s="44" t="s">
        <v>433</v>
      </c>
      <c r="M32" s="55" t="s">
        <v>210</v>
      </c>
      <c r="N32" s="44" t="s">
        <v>467</v>
      </c>
      <c r="O32" s="56">
        <v>1</v>
      </c>
      <c r="P32" s="56">
        <v>1</v>
      </c>
      <c r="Q32" s="55" t="s">
        <v>414</v>
      </c>
      <c r="R32" s="44" t="s">
        <v>415</v>
      </c>
      <c r="S32" s="44">
        <v>210</v>
      </c>
      <c r="T32" s="44" t="s">
        <v>423</v>
      </c>
      <c r="U32" s="44" t="s">
        <v>423</v>
      </c>
      <c r="V32" s="44" t="s">
        <v>501</v>
      </c>
      <c r="W32" s="44" t="s">
        <v>757</v>
      </c>
      <c r="X32" s="44" t="s">
        <v>440</v>
      </c>
      <c r="Y32" s="44" t="s">
        <v>443</v>
      </c>
      <c r="Z32" s="56" t="s">
        <v>419</v>
      </c>
      <c r="AA32" s="51" t="s">
        <v>447</v>
      </c>
      <c r="AB32" s="84">
        <v>2800000000</v>
      </c>
      <c r="AC32" s="55" t="s">
        <v>55</v>
      </c>
      <c r="AD32" s="55" t="s">
        <v>54</v>
      </c>
      <c r="AE32" s="55" t="s">
        <v>449</v>
      </c>
      <c r="AF32" s="123" t="s">
        <v>996</v>
      </c>
      <c r="AG32" s="84">
        <v>2800000000</v>
      </c>
      <c r="AH32" s="84">
        <v>2800000000</v>
      </c>
      <c r="AI32" s="84">
        <v>2800000000</v>
      </c>
      <c r="AJ32" s="84">
        <v>0</v>
      </c>
      <c r="AK32" s="55" t="s">
        <v>451</v>
      </c>
      <c r="AL32" s="55" t="s">
        <v>425</v>
      </c>
      <c r="AT32" t="s">
        <v>214</v>
      </c>
    </row>
    <row r="33" spans="1:46" ht="120" x14ac:dyDescent="0.25">
      <c r="A33" s="192"/>
      <c r="B33" s="192"/>
      <c r="C33" s="192"/>
      <c r="D33" s="192"/>
      <c r="E33" s="230"/>
      <c r="F33" s="210"/>
      <c r="G33" s="192"/>
      <c r="H33" s="196"/>
      <c r="I33" s="196"/>
      <c r="J33" s="196"/>
      <c r="K33" s="86">
        <v>0.05</v>
      </c>
      <c r="L33" s="44" t="s">
        <v>434</v>
      </c>
      <c r="M33" s="55" t="s">
        <v>210</v>
      </c>
      <c r="N33" s="44" t="s">
        <v>466</v>
      </c>
      <c r="O33" s="56">
        <v>1</v>
      </c>
      <c r="P33" s="56">
        <v>0</v>
      </c>
      <c r="Q33" s="55" t="s">
        <v>414</v>
      </c>
      <c r="R33" s="44" t="s">
        <v>415</v>
      </c>
      <c r="S33" s="44">
        <v>210</v>
      </c>
      <c r="T33" s="44" t="s">
        <v>423</v>
      </c>
      <c r="U33" s="44">
        <v>0</v>
      </c>
      <c r="V33" s="44" t="s">
        <v>501</v>
      </c>
      <c r="W33" s="44" t="s">
        <v>757</v>
      </c>
      <c r="X33" s="44" t="s">
        <v>440</v>
      </c>
      <c r="Y33" s="44" t="s">
        <v>443</v>
      </c>
      <c r="Z33" s="56" t="s">
        <v>419</v>
      </c>
      <c r="AA33" s="51" t="s">
        <v>448</v>
      </c>
      <c r="AB33" s="84">
        <v>546953153</v>
      </c>
      <c r="AC33" s="55" t="s">
        <v>67</v>
      </c>
      <c r="AD33" s="55" t="s">
        <v>54</v>
      </c>
      <c r="AE33" s="55" t="s">
        <v>449</v>
      </c>
      <c r="AF33" s="54" t="s">
        <v>962</v>
      </c>
      <c r="AG33" s="84">
        <v>546953153</v>
      </c>
      <c r="AH33" s="84">
        <v>546953153</v>
      </c>
      <c r="AI33" s="84">
        <v>0</v>
      </c>
      <c r="AJ33" s="84">
        <v>0</v>
      </c>
      <c r="AK33" s="55" t="s">
        <v>451</v>
      </c>
      <c r="AL33" s="55" t="s">
        <v>425</v>
      </c>
      <c r="AT33" t="s">
        <v>215</v>
      </c>
    </row>
    <row r="34" spans="1:46" ht="105" x14ac:dyDescent="0.25">
      <c r="A34" s="192"/>
      <c r="B34" s="192"/>
      <c r="C34" s="192"/>
      <c r="D34" s="192"/>
      <c r="E34" s="230"/>
      <c r="F34" s="210"/>
      <c r="G34" s="192"/>
      <c r="H34" s="196"/>
      <c r="I34" s="196"/>
      <c r="J34" s="196"/>
      <c r="K34" s="86">
        <v>0.05</v>
      </c>
      <c r="L34" s="44" t="s">
        <v>436</v>
      </c>
      <c r="M34" s="55" t="s">
        <v>210</v>
      </c>
      <c r="N34" s="44" t="s">
        <v>465</v>
      </c>
      <c r="O34" s="56">
        <v>1</v>
      </c>
      <c r="P34" s="56">
        <v>0</v>
      </c>
      <c r="Q34" s="55" t="s">
        <v>414</v>
      </c>
      <c r="R34" s="44" t="s">
        <v>415</v>
      </c>
      <c r="S34" s="44">
        <v>210</v>
      </c>
      <c r="T34" s="44" t="s">
        <v>423</v>
      </c>
      <c r="U34" s="44">
        <v>0</v>
      </c>
      <c r="V34" s="44" t="s">
        <v>501</v>
      </c>
      <c r="W34" s="44" t="s">
        <v>757</v>
      </c>
      <c r="X34" s="44" t="s">
        <v>440</v>
      </c>
      <c r="Y34" s="44" t="s">
        <v>443</v>
      </c>
      <c r="Z34" s="56" t="s">
        <v>419</v>
      </c>
      <c r="AA34" s="51" t="s">
        <v>446</v>
      </c>
      <c r="AB34" s="84">
        <v>86496144.480000004</v>
      </c>
      <c r="AC34" s="55" t="s">
        <v>68</v>
      </c>
      <c r="AD34" s="55" t="s">
        <v>54</v>
      </c>
      <c r="AE34" s="55" t="s">
        <v>449</v>
      </c>
      <c r="AF34" s="54" t="s">
        <v>962</v>
      </c>
      <c r="AG34" s="84">
        <v>86496144.480000004</v>
      </c>
      <c r="AH34" s="84">
        <v>86496144.480000004</v>
      </c>
      <c r="AI34" s="84">
        <v>0</v>
      </c>
      <c r="AJ34" s="84">
        <v>0</v>
      </c>
      <c r="AK34" s="55" t="s">
        <v>451</v>
      </c>
      <c r="AL34" s="55" t="s">
        <v>425</v>
      </c>
    </row>
    <row r="35" spans="1:46" ht="90" x14ac:dyDescent="0.25">
      <c r="A35" s="192"/>
      <c r="B35" s="192"/>
      <c r="C35" s="192"/>
      <c r="D35" s="192"/>
      <c r="E35" s="230"/>
      <c r="F35" s="210"/>
      <c r="G35" s="192"/>
      <c r="H35" s="196"/>
      <c r="I35" s="196"/>
      <c r="J35" s="196"/>
      <c r="K35" s="86">
        <v>0.05</v>
      </c>
      <c r="L35" s="44" t="s">
        <v>435</v>
      </c>
      <c r="M35" s="55" t="s">
        <v>210</v>
      </c>
      <c r="N35" s="44" t="s">
        <v>464</v>
      </c>
      <c r="O35" s="56">
        <v>15</v>
      </c>
      <c r="P35" s="56">
        <v>0</v>
      </c>
      <c r="Q35" s="55" t="s">
        <v>438</v>
      </c>
      <c r="R35" s="44" t="s">
        <v>415</v>
      </c>
      <c r="S35" s="44">
        <v>120</v>
      </c>
      <c r="T35" s="44">
        <v>15</v>
      </c>
      <c r="U35" s="44">
        <v>0</v>
      </c>
      <c r="V35" s="44" t="s">
        <v>498</v>
      </c>
      <c r="W35" s="44" t="s">
        <v>757</v>
      </c>
      <c r="X35" s="44" t="s">
        <v>440</v>
      </c>
      <c r="Y35" s="44" t="s">
        <v>441</v>
      </c>
      <c r="Z35" s="56" t="s">
        <v>419</v>
      </c>
      <c r="AA35" s="51" t="s">
        <v>445</v>
      </c>
      <c r="AB35" s="84">
        <v>711770000</v>
      </c>
      <c r="AC35" s="55" t="s">
        <v>77</v>
      </c>
      <c r="AD35" s="55" t="s">
        <v>54</v>
      </c>
      <c r="AE35" s="55" t="s">
        <v>450</v>
      </c>
      <c r="AF35" s="54" t="s">
        <v>962</v>
      </c>
      <c r="AG35" s="84">
        <v>711770000</v>
      </c>
      <c r="AH35" s="84">
        <v>711770000</v>
      </c>
      <c r="AI35" s="84">
        <v>0</v>
      </c>
      <c r="AJ35" s="84">
        <v>0</v>
      </c>
      <c r="AK35" s="55" t="s">
        <v>451</v>
      </c>
      <c r="AL35" s="55" t="s">
        <v>425</v>
      </c>
    </row>
    <row r="36" spans="1:46" ht="51.75" customHeight="1" x14ac:dyDescent="0.25">
      <c r="A36" s="193" t="s">
        <v>237</v>
      </c>
      <c r="B36" s="193" t="s">
        <v>247</v>
      </c>
      <c r="C36" s="193" t="s">
        <v>395</v>
      </c>
      <c r="D36" s="193" t="s">
        <v>313</v>
      </c>
      <c r="E36" s="207" t="s">
        <v>453</v>
      </c>
      <c r="F36" s="210">
        <v>2024130010179</v>
      </c>
      <c r="G36" s="192" t="s">
        <v>454</v>
      </c>
      <c r="H36" s="193" t="s">
        <v>455</v>
      </c>
      <c r="I36" s="193" t="s">
        <v>458</v>
      </c>
      <c r="J36" s="193" t="s">
        <v>965</v>
      </c>
      <c r="K36" s="208">
        <v>0.5</v>
      </c>
      <c r="L36" s="44" t="s">
        <v>461</v>
      </c>
      <c r="M36" s="55" t="s">
        <v>213</v>
      </c>
      <c r="N36" s="44" t="s">
        <v>477</v>
      </c>
      <c r="O36" s="56">
        <v>1</v>
      </c>
      <c r="P36" s="56">
        <v>1</v>
      </c>
      <c r="Q36" s="55" t="s">
        <v>472</v>
      </c>
      <c r="R36" s="44" t="s">
        <v>415</v>
      </c>
      <c r="S36" s="44">
        <v>180</v>
      </c>
      <c r="T36" s="44" t="s">
        <v>423</v>
      </c>
      <c r="U36" s="44">
        <v>0</v>
      </c>
      <c r="V36" s="44" t="s">
        <v>501</v>
      </c>
      <c r="W36" s="44" t="s">
        <v>417</v>
      </c>
      <c r="X36" s="44" t="s">
        <v>485</v>
      </c>
      <c r="Y36" s="44" t="s">
        <v>489</v>
      </c>
      <c r="Z36" s="56" t="s">
        <v>419</v>
      </c>
      <c r="AA36" s="51" t="s">
        <v>494</v>
      </c>
      <c r="AB36" s="101">
        <v>781287698.84970009</v>
      </c>
      <c r="AC36" s="55" t="s">
        <v>63</v>
      </c>
      <c r="AD36" s="55" t="s">
        <v>54</v>
      </c>
      <c r="AE36" s="55" t="s">
        <v>497</v>
      </c>
      <c r="AF36" s="124" t="s">
        <v>1008</v>
      </c>
      <c r="AG36" s="87">
        <v>781287698.84970009</v>
      </c>
      <c r="AH36" s="87">
        <v>781287698.84970009</v>
      </c>
      <c r="AI36" s="87">
        <v>600000000</v>
      </c>
      <c r="AJ36" s="87">
        <v>120000000</v>
      </c>
      <c r="AK36" s="85" t="s">
        <v>495</v>
      </c>
      <c r="AL36" s="55" t="s">
        <v>496</v>
      </c>
    </row>
    <row r="37" spans="1:46" ht="60" x14ac:dyDescent="0.25">
      <c r="A37" s="195"/>
      <c r="B37" s="195"/>
      <c r="C37" s="195"/>
      <c r="D37" s="195"/>
      <c r="E37" s="207"/>
      <c r="F37" s="210"/>
      <c r="G37" s="192"/>
      <c r="H37" s="195"/>
      <c r="I37" s="195"/>
      <c r="J37" s="195"/>
      <c r="K37" s="213"/>
      <c r="L37" s="44" t="s">
        <v>941</v>
      </c>
      <c r="M37" s="55" t="s">
        <v>213</v>
      </c>
      <c r="N37" s="44" t="s">
        <v>942</v>
      </c>
      <c r="O37" s="88">
        <v>1</v>
      </c>
      <c r="P37" s="88">
        <v>0</v>
      </c>
      <c r="Q37" s="55" t="s">
        <v>472</v>
      </c>
      <c r="R37" s="44" t="s">
        <v>415</v>
      </c>
      <c r="S37" s="44">
        <v>180</v>
      </c>
      <c r="T37" s="44" t="s">
        <v>423</v>
      </c>
      <c r="U37" s="44">
        <v>0</v>
      </c>
      <c r="V37" s="44" t="s">
        <v>501</v>
      </c>
      <c r="W37" s="44" t="s">
        <v>417</v>
      </c>
      <c r="X37" s="44" t="s">
        <v>485</v>
      </c>
      <c r="Y37" s="44" t="s">
        <v>489</v>
      </c>
      <c r="Z37" s="56" t="s">
        <v>419</v>
      </c>
      <c r="AA37" s="51" t="s">
        <v>494</v>
      </c>
      <c r="AB37" s="84">
        <v>762717.9</v>
      </c>
      <c r="AC37" s="55" t="s">
        <v>68</v>
      </c>
      <c r="AD37" s="55" t="s">
        <v>54</v>
      </c>
      <c r="AE37" s="55" t="s">
        <v>497</v>
      </c>
      <c r="AF37" s="54" t="s">
        <v>962</v>
      </c>
      <c r="AG37" s="84">
        <v>762717.9</v>
      </c>
      <c r="AH37" s="84">
        <v>762717.9</v>
      </c>
      <c r="AI37" s="84">
        <v>0</v>
      </c>
      <c r="AJ37" s="84">
        <v>0</v>
      </c>
      <c r="AK37" s="85" t="s">
        <v>495</v>
      </c>
      <c r="AL37" s="55" t="s">
        <v>496</v>
      </c>
    </row>
    <row r="38" spans="1:46" ht="60" x14ac:dyDescent="0.25">
      <c r="A38" s="195"/>
      <c r="B38" s="195"/>
      <c r="C38" s="195"/>
      <c r="D38" s="195"/>
      <c r="E38" s="207"/>
      <c r="F38" s="210"/>
      <c r="G38" s="192"/>
      <c r="H38" s="195"/>
      <c r="I38" s="195"/>
      <c r="J38" s="195"/>
      <c r="K38" s="213"/>
      <c r="L38" s="44" t="s">
        <v>462</v>
      </c>
      <c r="M38" s="55" t="s">
        <v>213</v>
      </c>
      <c r="N38" s="44" t="s">
        <v>471</v>
      </c>
      <c r="O38" s="56">
        <v>5</v>
      </c>
      <c r="P38" s="56">
        <v>0</v>
      </c>
      <c r="Q38" s="55" t="s">
        <v>414</v>
      </c>
      <c r="R38" s="44" t="s">
        <v>415</v>
      </c>
      <c r="S38" s="44">
        <v>210</v>
      </c>
      <c r="T38" s="44" t="s">
        <v>483</v>
      </c>
      <c r="U38" s="44">
        <v>0</v>
      </c>
      <c r="V38" s="44" t="s">
        <v>501</v>
      </c>
      <c r="W38" s="44" t="s">
        <v>417</v>
      </c>
      <c r="X38" s="44" t="s">
        <v>485</v>
      </c>
      <c r="Y38" s="44" t="s">
        <v>489</v>
      </c>
      <c r="Z38" s="56" t="s">
        <v>532</v>
      </c>
      <c r="AA38" s="51" t="s">
        <v>995</v>
      </c>
      <c r="AB38" s="84">
        <v>18000000</v>
      </c>
      <c r="AC38" s="51" t="s">
        <v>243</v>
      </c>
      <c r="AD38" s="55" t="s">
        <v>54</v>
      </c>
      <c r="AE38" s="56" t="s">
        <v>243</v>
      </c>
      <c r="AF38" s="47" t="s">
        <v>243</v>
      </c>
      <c r="AG38" s="84">
        <v>18000000</v>
      </c>
      <c r="AH38" s="84">
        <v>18000000</v>
      </c>
      <c r="AI38" s="84">
        <v>0</v>
      </c>
      <c r="AJ38" s="84">
        <v>0</v>
      </c>
      <c r="AK38" s="85" t="s">
        <v>495</v>
      </c>
      <c r="AL38" s="55" t="s">
        <v>496</v>
      </c>
    </row>
    <row r="39" spans="1:46" ht="60" x14ac:dyDescent="0.25">
      <c r="A39" s="194"/>
      <c r="B39" s="194"/>
      <c r="C39" s="194"/>
      <c r="D39" s="194"/>
      <c r="E39" s="207"/>
      <c r="F39" s="210"/>
      <c r="G39" s="192"/>
      <c r="H39" s="194"/>
      <c r="I39" s="194"/>
      <c r="J39" s="194"/>
      <c r="K39" s="209"/>
      <c r="L39" s="44" t="s">
        <v>463</v>
      </c>
      <c r="M39" s="55" t="s">
        <v>213</v>
      </c>
      <c r="N39" s="44" t="s">
        <v>471</v>
      </c>
      <c r="O39" s="56">
        <v>5</v>
      </c>
      <c r="P39" s="56">
        <v>0</v>
      </c>
      <c r="Q39" s="55" t="s">
        <v>414</v>
      </c>
      <c r="R39" s="44" t="s">
        <v>415</v>
      </c>
      <c r="S39" s="44">
        <v>210</v>
      </c>
      <c r="T39" s="44" t="s">
        <v>483</v>
      </c>
      <c r="U39" s="44">
        <v>0</v>
      </c>
      <c r="V39" s="44" t="s">
        <v>501</v>
      </c>
      <c r="W39" s="44" t="s">
        <v>417</v>
      </c>
      <c r="X39" s="44" t="s">
        <v>485</v>
      </c>
      <c r="Y39" s="44" t="s">
        <v>489</v>
      </c>
      <c r="Z39" s="56" t="s">
        <v>532</v>
      </c>
      <c r="AA39" s="51" t="s">
        <v>995</v>
      </c>
      <c r="AB39" s="84">
        <v>21000000</v>
      </c>
      <c r="AC39" s="51" t="s">
        <v>243</v>
      </c>
      <c r="AD39" s="55" t="s">
        <v>54</v>
      </c>
      <c r="AE39" s="56" t="s">
        <v>243</v>
      </c>
      <c r="AF39" s="47" t="s">
        <v>243</v>
      </c>
      <c r="AG39" s="87">
        <v>21000000</v>
      </c>
      <c r="AH39" s="87">
        <v>21000000</v>
      </c>
      <c r="AI39" s="87">
        <v>0</v>
      </c>
      <c r="AJ39" s="87">
        <v>0</v>
      </c>
      <c r="AK39" s="85" t="s">
        <v>495</v>
      </c>
      <c r="AL39" s="55" t="s">
        <v>496</v>
      </c>
    </row>
    <row r="40" spans="1:46" ht="56.25" customHeight="1" x14ac:dyDescent="0.25">
      <c r="A40" s="193" t="s">
        <v>237</v>
      </c>
      <c r="B40" s="193" t="s">
        <v>247</v>
      </c>
      <c r="C40" s="193" t="s">
        <v>395</v>
      </c>
      <c r="D40" s="193" t="s">
        <v>482</v>
      </c>
      <c r="E40" s="207"/>
      <c r="F40" s="210"/>
      <c r="G40" s="192"/>
      <c r="H40" s="192" t="s">
        <v>456</v>
      </c>
      <c r="I40" s="192" t="s">
        <v>460</v>
      </c>
      <c r="J40" s="192" t="s">
        <v>1011</v>
      </c>
      <c r="K40" s="211">
        <v>0.25</v>
      </c>
      <c r="L40" s="44" t="s">
        <v>474</v>
      </c>
      <c r="M40" s="55" t="s">
        <v>213</v>
      </c>
      <c r="N40" s="44" t="s">
        <v>476</v>
      </c>
      <c r="O40" s="56">
        <v>3</v>
      </c>
      <c r="P40" s="56">
        <v>1</v>
      </c>
      <c r="Q40" s="55" t="s">
        <v>414</v>
      </c>
      <c r="R40" s="44" t="s">
        <v>415</v>
      </c>
      <c r="S40" s="44">
        <v>210</v>
      </c>
      <c r="T40" s="44" t="s">
        <v>1013</v>
      </c>
      <c r="U40" s="44" t="s">
        <v>1012</v>
      </c>
      <c r="V40" s="44" t="s">
        <v>1014</v>
      </c>
      <c r="W40" s="44" t="s">
        <v>417</v>
      </c>
      <c r="X40" s="44" t="s">
        <v>485</v>
      </c>
      <c r="Y40" s="44" t="s">
        <v>489</v>
      </c>
      <c r="Z40" s="56" t="s">
        <v>532</v>
      </c>
      <c r="AA40" s="51" t="s">
        <v>243</v>
      </c>
      <c r="AB40" s="51" t="s">
        <v>243</v>
      </c>
      <c r="AC40" s="51" t="s">
        <v>243</v>
      </c>
      <c r="AD40" s="51" t="s">
        <v>243</v>
      </c>
      <c r="AE40" s="56" t="s">
        <v>243</v>
      </c>
      <c r="AF40" s="127" t="s">
        <v>243</v>
      </c>
      <c r="AG40" s="51" t="s">
        <v>243</v>
      </c>
      <c r="AH40" s="51" t="s">
        <v>243</v>
      </c>
      <c r="AI40" s="51" t="s">
        <v>243</v>
      </c>
      <c r="AJ40" s="51" t="s">
        <v>243</v>
      </c>
      <c r="AK40" s="51" t="s">
        <v>243</v>
      </c>
      <c r="AL40" s="51" t="s">
        <v>243</v>
      </c>
    </row>
    <row r="41" spans="1:46" ht="77.25" customHeight="1" x14ac:dyDescent="0.25">
      <c r="A41" s="194"/>
      <c r="B41" s="194"/>
      <c r="C41" s="194"/>
      <c r="D41" s="194"/>
      <c r="E41" s="207"/>
      <c r="F41" s="210"/>
      <c r="G41" s="192"/>
      <c r="H41" s="192"/>
      <c r="I41" s="192"/>
      <c r="J41" s="192"/>
      <c r="K41" s="212"/>
      <c r="L41" s="44" t="s">
        <v>475</v>
      </c>
      <c r="M41" s="55" t="s">
        <v>213</v>
      </c>
      <c r="N41" s="44" t="s">
        <v>478</v>
      </c>
      <c r="O41" s="56">
        <v>5</v>
      </c>
      <c r="P41" s="56">
        <v>5</v>
      </c>
      <c r="Q41" s="55" t="s">
        <v>472</v>
      </c>
      <c r="R41" s="44" t="s">
        <v>415</v>
      </c>
      <c r="S41" s="44">
        <v>180</v>
      </c>
      <c r="T41" s="44" t="s">
        <v>492</v>
      </c>
      <c r="U41" s="44" t="s">
        <v>500</v>
      </c>
      <c r="V41" s="44" t="s">
        <v>500</v>
      </c>
      <c r="W41" s="44" t="s">
        <v>417</v>
      </c>
      <c r="X41" s="44" t="s">
        <v>485</v>
      </c>
      <c r="Y41" s="44" t="s">
        <v>489</v>
      </c>
      <c r="Z41" s="56" t="s">
        <v>419</v>
      </c>
      <c r="AA41" s="51" t="s">
        <v>493</v>
      </c>
      <c r="AB41" s="101">
        <v>277000000</v>
      </c>
      <c r="AC41" s="55" t="s">
        <v>68</v>
      </c>
      <c r="AD41" s="55" t="s">
        <v>54</v>
      </c>
      <c r="AE41" s="55" t="s">
        <v>497</v>
      </c>
      <c r="AF41" s="122" t="s">
        <v>1000</v>
      </c>
      <c r="AG41" s="87">
        <v>277000000</v>
      </c>
      <c r="AH41" s="87">
        <v>277000000</v>
      </c>
      <c r="AI41" s="87">
        <v>103996000</v>
      </c>
      <c r="AJ41" s="87">
        <v>0</v>
      </c>
      <c r="AK41" s="85" t="s">
        <v>495</v>
      </c>
      <c r="AL41" s="55" t="s">
        <v>496</v>
      </c>
    </row>
    <row r="42" spans="1:46" ht="68.25" customHeight="1" x14ac:dyDescent="0.25">
      <c r="A42" s="192" t="s">
        <v>237</v>
      </c>
      <c r="B42" s="192" t="s">
        <v>247</v>
      </c>
      <c r="C42" s="192" t="s">
        <v>395</v>
      </c>
      <c r="D42" s="192" t="s">
        <v>405</v>
      </c>
      <c r="E42" s="207"/>
      <c r="F42" s="210"/>
      <c r="G42" s="192"/>
      <c r="H42" s="192" t="s">
        <v>457</v>
      </c>
      <c r="I42" s="192" t="s">
        <v>459</v>
      </c>
      <c r="J42" s="192" t="s">
        <v>479</v>
      </c>
      <c r="K42" s="208">
        <v>0.25</v>
      </c>
      <c r="L42" s="44" t="s">
        <v>481</v>
      </c>
      <c r="M42" s="55" t="s">
        <v>213</v>
      </c>
      <c r="N42" s="44" t="s">
        <v>479</v>
      </c>
      <c r="O42" s="56">
        <v>1</v>
      </c>
      <c r="P42" s="56">
        <v>1</v>
      </c>
      <c r="Q42" s="55" t="s">
        <v>472</v>
      </c>
      <c r="R42" s="44" t="s">
        <v>415</v>
      </c>
      <c r="S42" s="44">
        <v>180</v>
      </c>
      <c r="T42" s="44" t="s">
        <v>491</v>
      </c>
      <c r="U42" s="44" t="s">
        <v>491</v>
      </c>
      <c r="V42" s="44" t="s">
        <v>498</v>
      </c>
      <c r="W42" s="44" t="s">
        <v>417</v>
      </c>
      <c r="X42" s="44" t="s">
        <v>486</v>
      </c>
      <c r="Y42" s="44" t="s">
        <v>488</v>
      </c>
      <c r="Z42" s="56" t="s">
        <v>419</v>
      </c>
      <c r="AA42" s="51" t="s">
        <v>473</v>
      </c>
      <c r="AB42" s="101">
        <v>166000000</v>
      </c>
      <c r="AC42" s="55" t="s">
        <v>68</v>
      </c>
      <c r="AD42" s="55" t="s">
        <v>54</v>
      </c>
      <c r="AE42" s="55" t="s">
        <v>497</v>
      </c>
      <c r="AF42" s="122" t="s">
        <v>998</v>
      </c>
      <c r="AG42" s="87">
        <v>166000000</v>
      </c>
      <c r="AH42" s="87">
        <v>166000000</v>
      </c>
      <c r="AI42" s="87">
        <v>104000000</v>
      </c>
      <c r="AJ42" s="87">
        <v>0</v>
      </c>
      <c r="AK42" s="85" t="s">
        <v>495</v>
      </c>
      <c r="AL42" s="55" t="s">
        <v>496</v>
      </c>
    </row>
    <row r="43" spans="1:46" ht="43.5" customHeight="1" x14ac:dyDescent="0.25">
      <c r="A43" s="192"/>
      <c r="B43" s="192"/>
      <c r="C43" s="192"/>
      <c r="D43" s="192"/>
      <c r="E43" s="207"/>
      <c r="F43" s="210"/>
      <c r="G43" s="192"/>
      <c r="H43" s="192"/>
      <c r="I43" s="192"/>
      <c r="J43" s="192"/>
      <c r="K43" s="209"/>
      <c r="L43" s="44" t="s">
        <v>480</v>
      </c>
      <c r="M43" s="55" t="s">
        <v>213</v>
      </c>
      <c r="N43" s="44" t="s">
        <v>479</v>
      </c>
      <c r="O43" s="56">
        <v>1</v>
      </c>
      <c r="P43" s="56">
        <v>1</v>
      </c>
      <c r="Q43" s="55" t="s">
        <v>472</v>
      </c>
      <c r="R43" s="44" t="s">
        <v>415</v>
      </c>
      <c r="S43" s="44">
        <v>180</v>
      </c>
      <c r="T43" s="44" t="s">
        <v>490</v>
      </c>
      <c r="U43" s="44" t="s">
        <v>490</v>
      </c>
      <c r="V43" s="44" t="s">
        <v>499</v>
      </c>
      <c r="W43" s="44" t="s">
        <v>417</v>
      </c>
      <c r="X43" s="44" t="s">
        <v>487</v>
      </c>
      <c r="Y43" s="44" t="s">
        <v>488</v>
      </c>
      <c r="Z43" s="56" t="s">
        <v>419</v>
      </c>
      <c r="AA43" s="51" t="s">
        <v>484</v>
      </c>
      <c r="AB43" s="101">
        <v>166000000</v>
      </c>
      <c r="AC43" s="55" t="s">
        <v>68</v>
      </c>
      <c r="AD43" s="55" t="s">
        <v>54</v>
      </c>
      <c r="AE43" s="55" t="s">
        <v>497</v>
      </c>
      <c r="AF43" s="122" t="s">
        <v>999</v>
      </c>
      <c r="AG43" s="87">
        <v>166000000</v>
      </c>
      <c r="AH43" s="87">
        <v>166000000</v>
      </c>
      <c r="AI43" s="87">
        <v>116990000</v>
      </c>
      <c r="AJ43" s="87">
        <v>0</v>
      </c>
      <c r="AK43" s="85" t="s">
        <v>495</v>
      </c>
      <c r="AL43" s="55" t="s">
        <v>496</v>
      </c>
    </row>
    <row r="44" spans="1:46" ht="119.25" customHeight="1" x14ac:dyDescent="0.25">
      <c r="A44" s="79" t="s">
        <v>240</v>
      </c>
      <c r="B44" s="80" t="s">
        <v>248</v>
      </c>
      <c r="C44" s="80" t="s">
        <v>396</v>
      </c>
      <c r="D44" s="44" t="s">
        <v>406</v>
      </c>
      <c r="E44" s="77" t="s">
        <v>590</v>
      </c>
      <c r="F44" s="43">
        <v>2024130010041</v>
      </c>
      <c r="G44" s="44" t="s">
        <v>589</v>
      </c>
      <c r="H44" s="44" t="s">
        <v>588</v>
      </c>
      <c r="I44" s="44" t="s">
        <v>587</v>
      </c>
      <c r="J44" s="44">
        <v>0</v>
      </c>
      <c r="K44" s="90">
        <v>1</v>
      </c>
      <c r="L44" s="44" t="s">
        <v>586</v>
      </c>
      <c r="M44" s="55" t="s">
        <v>212</v>
      </c>
      <c r="N44" s="61" t="s">
        <v>479</v>
      </c>
      <c r="O44" s="56">
        <v>0</v>
      </c>
      <c r="P44" s="56">
        <v>0</v>
      </c>
      <c r="Q44" s="55" t="s">
        <v>414</v>
      </c>
      <c r="R44" s="44" t="s">
        <v>415</v>
      </c>
      <c r="S44" s="44">
        <v>210</v>
      </c>
      <c r="T44" s="44" t="s">
        <v>591</v>
      </c>
      <c r="U44" s="44">
        <v>0</v>
      </c>
      <c r="V44" s="44" t="s">
        <v>501</v>
      </c>
      <c r="W44" s="44" t="s">
        <v>417</v>
      </c>
      <c r="X44" s="44" t="s">
        <v>592</v>
      </c>
      <c r="Y44" s="44" t="s">
        <v>593</v>
      </c>
      <c r="Z44" s="56" t="s">
        <v>419</v>
      </c>
      <c r="AA44" s="51" t="s">
        <v>594</v>
      </c>
      <c r="AB44" s="84">
        <v>72944403.810000002</v>
      </c>
      <c r="AC44" s="55" t="s">
        <v>77</v>
      </c>
      <c r="AD44" s="55" t="s">
        <v>54</v>
      </c>
      <c r="AE44" s="55" t="s">
        <v>497</v>
      </c>
      <c r="AF44" s="122" t="s">
        <v>989</v>
      </c>
      <c r="AG44" s="84">
        <v>72944403.810000002</v>
      </c>
      <c r="AH44" s="97">
        <v>72944403.810000002</v>
      </c>
      <c r="AI44" s="84">
        <v>9000000</v>
      </c>
      <c r="AJ44" s="84">
        <v>0</v>
      </c>
      <c r="AK44" s="85" t="s">
        <v>595</v>
      </c>
      <c r="AL44" s="55" t="s">
        <v>596</v>
      </c>
    </row>
    <row r="45" spans="1:46" ht="129" customHeight="1" x14ac:dyDescent="0.25">
      <c r="A45" s="193" t="s">
        <v>238</v>
      </c>
      <c r="B45" s="193" t="s">
        <v>248</v>
      </c>
      <c r="C45" s="193" t="s">
        <v>396</v>
      </c>
      <c r="D45" s="193" t="s">
        <v>943</v>
      </c>
      <c r="E45" s="197" t="s">
        <v>597</v>
      </c>
      <c r="F45" s="204">
        <v>2024130010042</v>
      </c>
      <c r="G45" s="193" t="s">
        <v>598</v>
      </c>
      <c r="H45" s="193" t="s">
        <v>599</v>
      </c>
      <c r="I45" s="193" t="s">
        <v>600</v>
      </c>
      <c r="J45" s="193">
        <v>0</v>
      </c>
      <c r="K45" s="89">
        <v>0.7</v>
      </c>
      <c r="L45" s="80" t="s">
        <v>601</v>
      </c>
      <c r="M45" s="55" t="s">
        <v>212</v>
      </c>
      <c r="N45" s="61" t="s">
        <v>479</v>
      </c>
      <c r="O45" s="56">
        <v>2</v>
      </c>
      <c r="P45" s="56">
        <v>0</v>
      </c>
      <c r="Q45" s="55" t="s">
        <v>414</v>
      </c>
      <c r="R45" s="44" t="s">
        <v>415</v>
      </c>
      <c r="S45" s="44">
        <v>210</v>
      </c>
      <c r="T45" s="44" t="s">
        <v>423</v>
      </c>
      <c r="U45" s="44">
        <v>0</v>
      </c>
      <c r="V45" s="44" t="s">
        <v>501</v>
      </c>
      <c r="W45" s="44" t="s">
        <v>417</v>
      </c>
      <c r="X45" s="44" t="s">
        <v>605</v>
      </c>
      <c r="Y45" s="44" t="s">
        <v>606</v>
      </c>
      <c r="Z45" s="56" t="s">
        <v>419</v>
      </c>
      <c r="AA45" s="51" t="s">
        <v>594</v>
      </c>
      <c r="AB45" s="91">
        <v>932117113.42999995</v>
      </c>
      <c r="AC45" s="55" t="s">
        <v>77</v>
      </c>
      <c r="AD45" s="55" t="s">
        <v>54</v>
      </c>
      <c r="AE45" s="55" t="s">
        <v>497</v>
      </c>
      <c r="AF45" s="54" t="s">
        <v>962</v>
      </c>
      <c r="AG45" s="116">
        <v>932117113.42999995</v>
      </c>
      <c r="AH45" s="115">
        <v>932117113.42999995</v>
      </c>
      <c r="AI45" s="95">
        <v>0</v>
      </c>
      <c r="AJ45" s="95">
        <v>0</v>
      </c>
      <c r="AK45" s="93" t="s">
        <v>608</v>
      </c>
      <c r="AL45" s="94" t="s">
        <v>609</v>
      </c>
    </row>
    <row r="46" spans="1:46" ht="129" customHeight="1" x14ac:dyDescent="0.25">
      <c r="A46" s="194"/>
      <c r="B46" s="194"/>
      <c r="C46" s="194"/>
      <c r="D46" s="194"/>
      <c r="E46" s="199"/>
      <c r="F46" s="206"/>
      <c r="G46" s="194"/>
      <c r="H46" s="194"/>
      <c r="I46" s="194"/>
      <c r="J46" s="194"/>
      <c r="K46" s="114">
        <v>0.25</v>
      </c>
      <c r="L46" s="80" t="s">
        <v>602</v>
      </c>
      <c r="M46" s="55" t="s">
        <v>212</v>
      </c>
      <c r="N46" s="44" t="s">
        <v>966</v>
      </c>
      <c r="O46" s="56">
        <v>1</v>
      </c>
      <c r="P46" s="56">
        <v>0</v>
      </c>
      <c r="Q46" s="55" t="s">
        <v>414</v>
      </c>
      <c r="R46" s="44" t="s">
        <v>415</v>
      </c>
      <c r="S46" s="44">
        <v>210</v>
      </c>
      <c r="T46" s="44" t="s">
        <v>604</v>
      </c>
      <c r="U46" s="44">
        <v>0</v>
      </c>
      <c r="V46" s="44" t="s">
        <v>603</v>
      </c>
      <c r="W46" s="44" t="s">
        <v>417</v>
      </c>
      <c r="X46" s="44" t="s">
        <v>605</v>
      </c>
      <c r="Y46" s="44" t="s">
        <v>606</v>
      </c>
      <c r="Z46" s="56" t="s">
        <v>419</v>
      </c>
      <c r="AA46" s="51" t="s">
        <v>607</v>
      </c>
      <c r="AB46" s="92">
        <v>119000000</v>
      </c>
      <c r="AC46" s="94" t="s">
        <v>77</v>
      </c>
      <c r="AD46" s="94" t="s">
        <v>54</v>
      </c>
      <c r="AE46" s="94" t="s">
        <v>497</v>
      </c>
      <c r="AF46" s="54" t="s">
        <v>962</v>
      </c>
      <c r="AG46" s="117">
        <v>119000000</v>
      </c>
      <c r="AH46" s="95">
        <v>119000000</v>
      </c>
      <c r="AI46" s="95">
        <v>0</v>
      </c>
      <c r="AJ46" s="95">
        <v>0</v>
      </c>
      <c r="AK46" s="85" t="s">
        <v>608</v>
      </c>
      <c r="AL46" s="55" t="s">
        <v>609</v>
      </c>
    </row>
    <row r="47" spans="1:46" ht="110.25" customHeight="1" x14ac:dyDescent="0.25">
      <c r="A47" s="193" t="s">
        <v>237</v>
      </c>
      <c r="B47" s="193" t="s">
        <v>248</v>
      </c>
      <c r="C47" s="193" t="s">
        <v>396</v>
      </c>
      <c r="D47" s="193" t="s">
        <v>322</v>
      </c>
      <c r="E47" s="197" t="s">
        <v>610</v>
      </c>
      <c r="F47" s="210">
        <v>2024130010048</v>
      </c>
      <c r="G47" s="192" t="s">
        <v>611</v>
      </c>
      <c r="H47" s="192" t="s">
        <v>612</v>
      </c>
      <c r="I47" s="44" t="s">
        <v>614</v>
      </c>
      <c r="J47" s="44" t="s">
        <v>975</v>
      </c>
      <c r="K47" s="96">
        <v>0.5</v>
      </c>
      <c r="L47" s="78" t="s">
        <v>616</v>
      </c>
      <c r="M47" s="55" t="s">
        <v>213</v>
      </c>
      <c r="N47" s="44" t="s">
        <v>479</v>
      </c>
      <c r="O47" s="56">
        <v>1</v>
      </c>
      <c r="P47" s="56">
        <v>1</v>
      </c>
      <c r="Q47" s="55" t="s">
        <v>618</v>
      </c>
      <c r="R47" s="44" t="s">
        <v>415</v>
      </c>
      <c r="S47" s="44">
        <v>150</v>
      </c>
      <c r="T47" s="44" t="s">
        <v>619</v>
      </c>
      <c r="U47" s="44" t="s">
        <v>619</v>
      </c>
      <c r="V47" s="44" t="s">
        <v>501</v>
      </c>
      <c r="W47" s="44" t="s">
        <v>417</v>
      </c>
      <c r="X47" s="44" t="s">
        <v>485</v>
      </c>
      <c r="Y47" s="44" t="s">
        <v>620</v>
      </c>
      <c r="Z47" s="56" t="s">
        <v>419</v>
      </c>
      <c r="AA47" s="51" t="s">
        <v>594</v>
      </c>
      <c r="AB47" s="97">
        <v>2018533370.7595</v>
      </c>
      <c r="AC47" s="55" t="s">
        <v>77</v>
      </c>
      <c r="AD47" s="55" t="s">
        <v>54</v>
      </c>
      <c r="AE47" s="55" t="s">
        <v>421</v>
      </c>
      <c r="AF47" s="54" t="s">
        <v>990</v>
      </c>
      <c r="AG47" s="97">
        <v>67533370.759499997</v>
      </c>
      <c r="AH47" s="84">
        <v>2018533370.7595</v>
      </c>
      <c r="AI47" s="84">
        <v>508550000</v>
      </c>
      <c r="AJ47" s="84">
        <v>0</v>
      </c>
      <c r="AK47" s="85" t="s">
        <v>595</v>
      </c>
      <c r="AL47" s="55" t="s">
        <v>622</v>
      </c>
    </row>
    <row r="48" spans="1:46" ht="110.25" customHeight="1" x14ac:dyDescent="0.25">
      <c r="A48" s="194"/>
      <c r="B48" s="194"/>
      <c r="C48" s="194"/>
      <c r="D48" s="194"/>
      <c r="E48" s="199"/>
      <c r="F48" s="210"/>
      <c r="G48" s="192"/>
      <c r="H48" s="192"/>
      <c r="I48" s="44" t="s">
        <v>613</v>
      </c>
      <c r="J48" s="44">
        <v>0</v>
      </c>
      <c r="K48" s="112">
        <v>0.5</v>
      </c>
      <c r="L48" s="44" t="s">
        <v>615</v>
      </c>
      <c r="M48" s="55" t="s">
        <v>213</v>
      </c>
      <c r="N48" s="44" t="s">
        <v>617</v>
      </c>
      <c r="O48" s="56">
        <v>1</v>
      </c>
      <c r="P48" s="56">
        <v>0</v>
      </c>
      <c r="Q48" s="55" t="s">
        <v>618</v>
      </c>
      <c r="R48" s="44" t="s">
        <v>415</v>
      </c>
      <c r="S48" s="44">
        <v>150</v>
      </c>
      <c r="T48" s="44" t="s">
        <v>423</v>
      </c>
      <c r="U48" s="44">
        <v>0</v>
      </c>
      <c r="V48" s="44" t="s">
        <v>501</v>
      </c>
      <c r="W48" s="44" t="s">
        <v>417</v>
      </c>
      <c r="X48" s="44" t="s">
        <v>485</v>
      </c>
      <c r="Y48" s="44" t="s">
        <v>620</v>
      </c>
      <c r="Z48" s="56" t="s">
        <v>419</v>
      </c>
      <c r="AA48" s="51" t="s">
        <v>621</v>
      </c>
      <c r="AB48" s="97">
        <v>5000000000</v>
      </c>
      <c r="AC48" s="55" t="s">
        <v>57</v>
      </c>
      <c r="AD48" s="55" t="s">
        <v>54</v>
      </c>
      <c r="AE48" s="55" t="s">
        <v>421</v>
      </c>
      <c r="AF48" s="54" t="s">
        <v>962</v>
      </c>
      <c r="AG48" s="97">
        <v>0</v>
      </c>
      <c r="AH48" s="84">
        <v>5000000000</v>
      </c>
      <c r="AI48" s="84">
        <v>0</v>
      </c>
      <c r="AJ48" s="84">
        <v>0</v>
      </c>
      <c r="AK48" s="85" t="s">
        <v>595</v>
      </c>
      <c r="AL48" s="55" t="s">
        <v>622</v>
      </c>
    </row>
    <row r="49" spans="1:38" ht="137.25" customHeight="1" x14ac:dyDescent="0.25">
      <c r="A49" s="44" t="s">
        <v>238</v>
      </c>
      <c r="B49" s="44" t="s">
        <v>249</v>
      </c>
      <c r="C49" s="44" t="s">
        <v>397</v>
      </c>
      <c r="D49" s="44" t="s">
        <v>407</v>
      </c>
      <c r="E49" s="77" t="s">
        <v>623</v>
      </c>
      <c r="F49" s="43">
        <v>2024130010065</v>
      </c>
      <c r="G49" s="44" t="s">
        <v>624</v>
      </c>
      <c r="H49" s="44" t="s">
        <v>625</v>
      </c>
      <c r="I49" s="44" t="s">
        <v>627</v>
      </c>
      <c r="J49" s="44" t="s">
        <v>1002</v>
      </c>
      <c r="K49" s="90">
        <v>1</v>
      </c>
      <c r="L49" s="44" t="s">
        <v>626</v>
      </c>
      <c r="M49" s="55" t="s">
        <v>213</v>
      </c>
      <c r="N49" s="61" t="s">
        <v>479</v>
      </c>
      <c r="O49" s="56">
        <v>1</v>
      </c>
      <c r="P49" s="56">
        <v>1</v>
      </c>
      <c r="Q49" s="55" t="s">
        <v>472</v>
      </c>
      <c r="R49" s="44" t="s">
        <v>415</v>
      </c>
      <c r="S49" s="44">
        <v>180</v>
      </c>
      <c r="T49" s="44" t="s">
        <v>641</v>
      </c>
      <c r="U49" s="44" t="s">
        <v>1009</v>
      </c>
      <c r="V49" s="44" t="s">
        <v>1010</v>
      </c>
      <c r="W49" s="44" t="s">
        <v>417</v>
      </c>
      <c r="X49" s="44" t="s">
        <v>628</v>
      </c>
      <c r="Y49" s="44" t="s">
        <v>629</v>
      </c>
      <c r="Z49" s="56" t="s">
        <v>419</v>
      </c>
      <c r="AA49" s="51" t="s">
        <v>630</v>
      </c>
      <c r="AB49" s="126">
        <v>297359595.22000003</v>
      </c>
      <c r="AC49" s="55" t="s">
        <v>65</v>
      </c>
      <c r="AD49" s="55" t="s">
        <v>54</v>
      </c>
      <c r="AE49" s="55" t="s">
        <v>497</v>
      </c>
      <c r="AF49" s="54" t="s">
        <v>1001</v>
      </c>
      <c r="AG49" s="126">
        <v>297359595.22000003</v>
      </c>
      <c r="AH49" s="126">
        <v>297359595.22000003</v>
      </c>
      <c r="AI49" s="126">
        <v>104000000</v>
      </c>
      <c r="AJ49" s="126">
        <v>0</v>
      </c>
      <c r="AK49" s="85" t="s">
        <v>631</v>
      </c>
      <c r="AL49" s="55" t="s">
        <v>632</v>
      </c>
    </row>
    <row r="50" spans="1:38" ht="135.75" customHeight="1" x14ac:dyDescent="0.25">
      <c r="A50" s="192" t="s">
        <v>238</v>
      </c>
      <c r="B50" s="192" t="s">
        <v>249</v>
      </c>
      <c r="C50" s="192" t="s">
        <v>397</v>
      </c>
      <c r="D50" s="192" t="s">
        <v>408</v>
      </c>
      <c r="E50" s="230" t="s">
        <v>633</v>
      </c>
      <c r="F50" s="210">
        <v>2024130010173</v>
      </c>
      <c r="G50" s="192" t="s">
        <v>634</v>
      </c>
      <c r="H50" s="192" t="s">
        <v>635</v>
      </c>
      <c r="I50" s="192" t="s">
        <v>636</v>
      </c>
      <c r="J50" s="192">
        <v>0</v>
      </c>
      <c r="K50" s="203">
        <v>1</v>
      </c>
      <c r="L50" s="80" t="s">
        <v>637</v>
      </c>
      <c r="M50" s="55" t="s">
        <v>213</v>
      </c>
      <c r="N50" s="61" t="s">
        <v>479</v>
      </c>
      <c r="O50" s="56">
        <v>1</v>
      </c>
      <c r="P50" s="56">
        <v>0</v>
      </c>
      <c r="Q50" s="55" t="s">
        <v>472</v>
      </c>
      <c r="R50" s="44" t="s">
        <v>415</v>
      </c>
      <c r="S50" s="44">
        <v>180</v>
      </c>
      <c r="T50" s="44" t="s">
        <v>639</v>
      </c>
      <c r="U50" s="44">
        <v>0</v>
      </c>
      <c r="V50" s="44" t="s">
        <v>501</v>
      </c>
      <c r="W50" s="44" t="s">
        <v>417</v>
      </c>
      <c r="X50" s="44" t="s">
        <v>642</v>
      </c>
      <c r="Y50" s="44" t="s">
        <v>643</v>
      </c>
      <c r="Z50" s="56" t="s">
        <v>419</v>
      </c>
      <c r="AA50" s="51" t="s">
        <v>647</v>
      </c>
      <c r="AB50" s="84">
        <v>250000000</v>
      </c>
      <c r="AC50" s="55" t="s">
        <v>77</v>
      </c>
      <c r="AD50" s="55" t="s">
        <v>54</v>
      </c>
      <c r="AE50" s="55" t="s">
        <v>497</v>
      </c>
      <c r="AF50" s="54" t="s">
        <v>962</v>
      </c>
      <c r="AG50" s="84">
        <v>250000000</v>
      </c>
      <c r="AH50" s="84">
        <v>250000000</v>
      </c>
      <c r="AI50" s="84">
        <v>0</v>
      </c>
      <c r="AJ50" s="84">
        <v>0</v>
      </c>
      <c r="AK50" s="85" t="s">
        <v>631</v>
      </c>
      <c r="AL50" s="55" t="s">
        <v>648</v>
      </c>
    </row>
    <row r="51" spans="1:38" ht="135.75" customHeight="1" x14ac:dyDescent="0.25">
      <c r="A51" s="192"/>
      <c r="B51" s="192"/>
      <c r="C51" s="192"/>
      <c r="D51" s="192"/>
      <c r="E51" s="230"/>
      <c r="F51" s="210"/>
      <c r="G51" s="192"/>
      <c r="H51" s="192"/>
      <c r="I51" s="192"/>
      <c r="J51" s="192"/>
      <c r="K51" s="203"/>
      <c r="L51" s="80" t="s">
        <v>638</v>
      </c>
      <c r="M51" s="55" t="s">
        <v>213</v>
      </c>
      <c r="N51" s="61" t="s">
        <v>479</v>
      </c>
      <c r="O51" s="56">
        <v>1</v>
      </c>
      <c r="P51" s="56">
        <v>0</v>
      </c>
      <c r="Q51" s="55" t="s">
        <v>472</v>
      </c>
      <c r="R51" s="44" t="s">
        <v>415</v>
      </c>
      <c r="S51" s="44">
        <v>180</v>
      </c>
      <c r="T51" s="44" t="s">
        <v>640</v>
      </c>
      <c r="U51" s="44">
        <v>0</v>
      </c>
      <c r="V51" s="44" t="s">
        <v>501</v>
      </c>
      <c r="W51" s="44" t="s">
        <v>417</v>
      </c>
      <c r="X51" s="44" t="s">
        <v>644</v>
      </c>
      <c r="Y51" s="44" t="s">
        <v>645</v>
      </c>
      <c r="Z51" s="56" t="s">
        <v>419</v>
      </c>
      <c r="AA51" s="51" t="s">
        <v>646</v>
      </c>
      <c r="AB51" s="84">
        <v>250000000</v>
      </c>
      <c r="AC51" s="55" t="s">
        <v>77</v>
      </c>
      <c r="AD51" s="98" t="s">
        <v>54</v>
      </c>
      <c r="AE51" s="55" t="s">
        <v>497</v>
      </c>
      <c r="AF51" s="54" t="s">
        <v>962</v>
      </c>
      <c r="AG51" s="84">
        <v>250000000</v>
      </c>
      <c r="AH51" s="84">
        <v>250000000</v>
      </c>
      <c r="AI51" s="84">
        <v>0</v>
      </c>
      <c r="AJ51" s="84">
        <v>0</v>
      </c>
      <c r="AK51" s="85" t="s">
        <v>691</v>
      </c>
      <c r="AL51" s="55" t="s">
        <v>648</v>
      </c>
    </row>
    <row r="52" spans="1:38" ht="89.25" customHeight="1" x14ac:dyDescent="0.25">
      <c r="A52" s="44" t="s">
        <v>241</v>
      </c>
      <c r="B52" s="44" t="s">
        <v>250</v>
      </c>
      <c r="C52" s="44" t="s">
        <v>398</v>
      </c>
      <c r="D52" s="44" t="s">
        <v>649</v>
      </c>
      <c r="E52" s="230" t="s">
        <v>651</v>
      </c>
      <c r="F52" s="210">
        <v>2024130010215</v>
      </c>
      <c r="G52" s="192" t="s">
        <v>652</v>
      </c>
      <c r="H52" s="44" t="s">
        <v>654</v>
      </c>
      <c r="I52" s="44" t="s">
        <v>656</v>
      </c>
      <c r="J52" s="44" t="s">
        <v>977</v>
      </c>
      <c r="K52" s="90">
        <v>0.12</v>
      </c>
      <c r="L52" s="44" t="s">
        <v>655</v>
      </c>
      <c r="M52" s="55" t="s">
        <v>215</v>
      </c>
      <c r="N52" s="44" t="s">
        <v>669</v>
      </c>
      <c r="O52" s="56">
        <v>10</v>
      </c>
      <c r="P52" s="56">
        <v>5</v>
      </c>
      <c r="Q52" s="55" t="s">
        <v>618</v>
      </c>
      <c r="R52" s="44" t="s">
        <v>415</v>
      </c>
      <c r="S52" s="44">
        <v>150</v>
      </c>
      <c r="T52" s="44" t="s">
        <v>673</v>
      </c>
      <c r="U52" s="44" t="s">
        <v>976</v>
      </c>
      <c r="V52" s="44" t="s">
        <v>501</v>
      </c>
      <c r="W52" s="44" t="s">
        <v>417</v>
      </c>
      <c r="X52" s="44" t="s">
        <v>677</v>
      </c>
      <c r="Y52" s="44" t="s">
        <v>678</v>
      </c>
      <c r="Z52" s="56" t="s">
        <v>419</v>
      </c>
      <c r="AA52" s="51" t="s">
        <v>687</v>
      </c>
      <c r="AB52" s="84">
        <v>150000000</v>
      </c>
      <c r="AC52" s="55" t="s">
        <v>77</v>
      </c>
      <c r="AD52" s="98" t="s">
        <v>54</v>
      </c>
      <c r="AE52" s="55" t="s">
        <v>421</v>
      </c>
      <c r="AF52" s="54" t="s">
        <v>991</v>
      </c>
      <c r="AG52" s="84">
        <v>150000000</v>
      </c>
      <c r="AH52" s="84">
        <v>150000000</v>
      </c>
      <c r="AI52" s="84">
        <v>102000000</v>
      </c>
      <c r="AJ52" s="84">
        <v>0</v>
      </c>
      <c r="AK52" s="85" t="s">
        <v>691</v>
      </c>
      <c r="AL52" s="55" t="s">
        <v>692</v>
      </c>
    </row>
    <row r="53" spans="1:38" ht="105" x14ac:dyDescent="0.25">
      <c r="A53" s="44" t="s">
        <v>242</v>
      </c>
      <c r="B53" s="44" t="s">
        <v>250</v>
      </c>
      <c r="C53" s="44" t="s">
        <v>398</v>
      </c>
      <c r="D53" s="44" t="s">
        <v>329</v>
      </c>
      <c r="E53" s="230"/>
      <c r="F53" s="210"/>
      <c r="G53" s="192"/>
      <c r="H53" s="44" t="s">
        <v>653</v>
      </c>
      <c r="I53" s="44" t="s">
        <v>657</v>
      </c>
      <c r="J53" s="44" t="s">
        <v>981</v>
      </c>
      <c r="K53" s="90">
        <v>0.12</v>
      </c>
      <c r="L53" s="44" t="s">
        <v>658</v>
      </c>
      <c r="M53" s="55" t="s">
        <v>215</v>
      </c>
      <c r="N53" s="44" t="s">
        <v>470</v>
      </c>
      <c r="O53" s="56">
        <v>1</v>
      </c>
      <c r="P53" s="56">
        <v>0</v>
      </c>
      <c r="Q53" s="55" t="s">
        <v>472</v>
      </c>
      <c r="R53" s="44" t="s">
        <v>415</v>
      </c>
      <c r="S53" s="44">
        <v>180</v>
      </c>
      <c r="T53" s="44" t="s">
        <v>674</v>
      </c>
      <c r="U53" s="44" t="s">
        <v>980</v>
      </c>
      <c r="V53" s="44" t="s">
        <v>501</v>
      </c>
      <c r="W53" s="44" t="s">
        <v>417</v>
      </c>
      <c r="X53" s="44" t="s">
        <v>679</v>
      </c>
      <c r="Y53" s="44" t="s">
        <v>680</v>
      </c>
      <c r="Z53" s="56" t="s">
        <v>532</v>
      </c>
      <c r="AA53" s="51" t="s">
        <v>243</v>
      </c>
      <c r="AB53" s="99">
        <v>71498531</v>
      </c>
      <c r="AC53" s="51" t="s">
        <v>243</v>
      </c>
      <c r="AD53" s="98" t="s">
        <v>54</v>
      </c>
      <c r="AE53" s="55" t="s">
        <v>421</v>
      </c>
      <c r="AF53" s="54" t="s">
        <v>962</v>
      </c>
      <c r="AG53" s="99">
        <v>71498531</v>
      </c>
      <c r="AH53" s="99">
        <v>71498531</v>
      </c>
      <c r="AI53" s="99">
        <v>0</v>
      </c>
      <c r="AJ53" s="99">
        <v>0</v>
      </c>
      <c r="AK53" s="85" t="s">
        <v>691</v>
      </c>
      <c r="AL53" s="55" t="s">
        <v>692</v>
      </c>
    </row>
    <row r="54" spans="1:38" ht="110.25" customHeight="1" x14ac:dyDescent="0.25">
      <c r="A54" s="44" t="s">
        <v>242</v>
      </c>
      <c r="B54" s="44" t="s">
        <v>250</v>
      </c>
      <c r="C54" s="44" t="s">
        <v>398</v>
      </c>
      <c r="D54" s="44" t="s">
        <v>946</v>
      </c>
      <c r="E54" s="230"/>
      <c r="F54" s="210"/>
      <c r="G54" s="192"/>
      <c r="H54" s="44" t="s">
        <v>653</v>
      </c>
      <c r="I54" s="44" t="s">
        <v>657</v>
      </c>
      <c r="J54" s="44" t="s">
        <v>947</v>
      </c>
      <c r="K54" s="90">
        <v>0.12</v>
      </c>
      <c r="L54" s="44" t="s">
        <v>948</v>
      </c>
      <c r="M54" s="55" t="s">
        <v>215</v>
      </c>
      <c r="N54" s="44" t="s">
        <v>947</v>
      </c>
      <c r="O54" s="56">
        <v>1</v>
      </c>
      <c r="P54" s="56">
        <v>1</v>
      </c>
      <c r="Q54" s="55" t="s">
        <v>414</v>
      </c>
      <c r="R54" s="44" t="s">
        <v>415</v>
      </c>
      <c r="S54" s="44">
        <v>210</v>
      </c>
      <c r="T54" s="44" t="s">
        <v>674</v>
      </c>
      <c r="U54" s="44" t="s">
        <v>979</v>
      </c>
      <c r="V54" s="44" t="s">
        <v>501</v>
      </c>
      <c r="W54" s="44" t="s">
        <v>417</v>
      </c>
      <c r="X54" s="44" t="s">
        <v>679</v>
      </c>
      <c r="Y54" s="44" t="s">
        <v>680</v>
      </c>
      <c r="Z54" s="56" t="s">
        <v>532</v>
      </c>
      <c r="AA54" s="51" t="s">
        <v>243</v>
      </c>
      <c r="AB54" s="100">
        <v>323788469</v>
      </c>
      <c r="AC54" s="55" t="s">
        <v>65</v>
      </c>
      <c r="AD54" s="98" t="s">
        <v>54</v>
      </c>
      <c r="AE54" s="51" t="s">
        <v>951</v>
      </c>
      <c r="AF54" s="54" t="s">
        <v>978</v>
      </c>
      <c r="AG54" s="100">
        <v>0</v>
      </c>
      <c r="AH54" s="100">
        <v>0</v>
      </c>
      <c r="AI54" s="119">
        <v>323788469</v>
      </c>
      <c r="AJ54" s="119">
        <v>198415489</v>
      </c>
      <c r="AK54" s="118" t="s">
        <v>631</v>
      </c>
      <c r="AL54" s="118" t="s">
        <v>992</v>
      </c>
    </row>
    <row r="55" spans="1:38" ht="105" x14ac:dyDescent="0.25">
      <c r="A55" s="44" t="s">
        <v>241</v>
      </c>
      <c r="B55" s="44" t="s">
        <v>250</v>
      </c>
      <c r="C55" s="44" t="s">
        <v>398</v>
      </c>
      <c r="D55" s="44" t="s">
        <v>331</v>
      </c>
      <c r="E55" s="230"/>
      <c r="F55" s="210"/>
      <c r="G55" s="192"/>
      <c r="H55" s="44" t="s">
        <v>659</v>
      </c>
      <c r="I55" s="44" t="s">
        <v>660</v>
      </c>
      <c r="J55" s="44">
        <v>0</v>
      </c>
      <c r="K55" s="90">
        <v>0.12</v>
      </c>
      <c r="L55" s="44" t="s">
        <v>661</v>
      </c>
      <c r="M55" s="55" t="s">
        <v>215</v>
      </c>
      <c r="N55" s="44" t="s">
        <v>470</v>
      </c>
      <c r="O55" s="56">
        <v>1</v>
      </c>
      <c r="P55" s="56">
        <v>0</v>
      </c>
      <c r="Q55" s="55" t="s">
        <v>472</v>
      </c>
      <c r="R55" s="44" t="s">
        <v>415</v>
      </c>
      <c r="S55" s="44">
        <v>180</v>
      </c>
      <c r="T55" s="44" t="s">
        <v>675</v>
      </c>
      <c r="U55" s="44">
        <v>0</v>
      </c>
      <c r="V55" s="44" t="s">
        <v>501</v>
      </c>
      <c r="W55" s="44" t="s">
        <v>417</v>
      </c>
      <c r="X55" s="44" t="s">
        <v>679</v>
      </c>
      <c r="Y55" s="44" t="s">
        <v>680</v>
      </c>
      <c r="Z55" s="56" t="s">
        <v>532</v>
      </c>
      <c r="AA55" s="51" t="s">
        <v>995</v>
      </c>
      <c r="AB55" s="84">
        <v>67600000</v>
      </c>
      <c r="AC55" s="51" t="s">
        <v>243</v>
      </c>
      <c r="AD55" s="98" t="s">
        <v>54</v>
      </c>
      <c r="AE55" s="55" t="s">
        <v>421</v>
      </c>
      <c r="AF55" s="47" t="s">
        <v>243</v>
      </c>
      <c r="AG55" s="84">
        <v>67600000</v>
      </c>
      <c r="AH55" s="84">
        <v>67600000</v>
      </c>
      <c r="AI55" s="84">
        <v>0</v>
      </c>
      <c r="AJ55" s="84">
        <v>0</v>
      </c>
      <c r="AK55" s="85" t="s">
        <v>691</v>
      </c>
      <c r="AL55" s="55" t="s">
        <v>692</v>
      </c>
    </row>
    <row r="56" spans="1:38" ht="135" x14ac:dyDescent="0.25">
      <c r="A56" s="44" t="s">
        <v>241</v>
      </c>
      <c r="B56" s="44" t="s">
        <v>250</v>
      </c>
      <c r="C56" s="44" t="s">
        <v>398</v>
      </c>
      <c r="D56" s="44" t="s">
        <v>944</v>
      </c>
      <c r="E56" s="230"/>
      <c r="F56" s="210"/>
      <c r="G56" s="192"/>
      <c r="H56" s="44" t="s">
        <v>659</v>
      </c>
      <c r="I56" s="44" t="s">
        <v>660</v>
      </c>
      <c r="J56" s="44" t="s">
        <v>982</v>
      </c>
      <c r="K56" s="90">
        <v>0.1</v>
      </c>
      <c r="L56" s="44" t="s">
        <v>662</v>
      </c>
      <c r="M56" s="55" t="s">
        <v>215</v>
      </c>
      <c r="N56" s="44" t="s">
        <v>670</v>
      </c>
      <c r="O56" s="56">
        <v>1</v>
      </c>
      <c r="P56" s="56">
        <v>0</v>
      </c>
      <c r="Q56" s="55" t="s">
        <v>472</v>
      </c>
      <c r="R56" s="44" t="s">
        <v>415</v>
      </c>
      <c r="S56" s="44">
        <v>180</v>
      </c>
      <c r="T56" s="44" t="s">
        <v>676</v>
      </c>
      <c r="U56" s="44">
        <v>0</v>
      </c>
      <c r="V56" s="44" t="s">
        <v>501</v>
      </c>
      <c r="W56" s="44" t="s">
        <v>417</v>
      </c>
      <c r="X56" s="44" t="s">
        <v>681</v>
      </c>
      <c r="Y56" s="44" t="s">
        <v>682</v>
      </c>
      <c r="Z56" s="56" t="s">
        <v>532</v>
      </c>
      <c r="AA56" s="51" t="s">
        <v>243</v>
      </c>
      <c r="AB56" s="51" t="s">
        <v>243</v>
      </c>
      <c r="AC56" s="51" t="s">
        <v>243</v>
      </c>
      <c r="AD56" s="98" t="s">
        <v>64</v>
      </c>
      <c r="AE56" s="51" t="s">
        <v>243</v>
      </c>
      <c r="AF56" s="54" t="s">
        <v>243</v>
      </c>
      <c r="AG56" s="51" t="s">
        <v>243</v>
      </c>
      <c r="AH56" s="51" t="s">
        <v>243</v>
      </c>
      <c r="AI56" s="84">
        <v>0</v>
      </c>
      <c r="AJ56" s="84">
        <v>0</v>
      </c>
      <c r="AK56" s="51" t="s">
        <v>243</v>
      </c>
      <c r="AL56" s="51" t="s">
        <v>243</v>
      </c>
    </row>
    <row r="57" spans="1:38" ht="101.25" customHeight="1" x14ac:dyDescent="0.25">
      <c r="A57" s="44" t="s">
        <v>241</v>
      </c>
      <c r="B57" s="44" t="s">
        <v>250</v>
      </c>
      <c r="C57" s="44" t="s">
        <v>398</v>
      </c>
      <c r="D57" s="44" t="s">
        <v>945</v>
      </c>
      <c r="E57" s="230"/>
      <c r="F57" s="210"/>
      <c r="G57" s="192"/>
      <c r="H57" s="44" t="s">
        <v>659</v>
      </c>
      <c r="I57" s="44" t="s">
        <v>660</v>
      </c>
      <c r="J57" s="44" t="s">
        <v>982</v>
      </c>
      <c r="K57" s="90">
        <v>0.1</v>
      </c>
      <c r="L57" s="44" t="s">
        <v>663</v>
      </c>
      <c r="M57" s="55" t="s">
        <v>215</v>
      </c>
      <c r="N57" s="44" t="s">
        <v>671</v>
      </c>
      <c r="O57" s="56">
        <v>1</v>
      </c>
      <c r="P57" s="56">
        <v>0</v>
      </c>
      <c r="Q57" s="55" t="s">
        <v>472</v>
      </c>
      <c r="R57" s="44" t="s">
        <v>415</v>
      </c>
      <c r="S57" s="44">
        <v>180</v>
      </c>
      <c r="T57" s="44" t="s">
        <v>676</v>
      </c>
      <c r="U57" s="44">
        <v>0</v>
      </c>
      <c r="V57" s="44" t="s">
        <v>501</v>
      </c>
      <c r="W57" s="44" t="s">
        <v>417</v>
      </c>
      <c r="X57" s="44" t="s">
        <v>681</v>
      </c>
      <c r="Y57" s="44" t="s">
        <v>682</v>
      </c>
      <c r="Z57" s="56" t="s">
        <v>419</v>
      </c>
      <c r="AA57" s="51" t="s">
        <v>689</v>
      </c>
      <c r="AB57" s="84">
        <v>30000000</v>
      </c>
      <c r="AC57" s="55" t="s">
        <v>68</v>
      </c>
      <c r="AD57" s="98" t="s">
        <v>54</v>
      </c>
      <c r="AE57" s="55" t="s">
        <v>421</v>
      </c>
      <c r="AF57" s="54" t="s">
        <v>962</v>
      </c>
      <c r="AG57" s="84">
        <v>30000000</v>
      </c>
      <c r="AH57" s="84">
        <v>30000000</v>
      </c>
      <c r="AI57" s="84">
        <v>0</v>
      </c>
      <c r="AJ57" s="84">
        <v>0</v>
      </c>
      <c r="AK57" s="85" t="s">
        <v>691</v>
      </c>
      <c r="AL57" s="55" t="s">
        <v>692</v>
      </c>
    </row>
    <row r="58" spans="1:38" ht="105.75" customHeight="1" x14ac:dyDescent="0.25">
      <c r="A58" s="44" t="s">
        <v>241</v>
      </c>
      <c r="B58" s="44" t="s">
        <v>250</v>
      </c>
      <c r="C58" s="44" t="s">
        <v>398</v>
      </c>
      <c r="D58" s="44" t="s">
        <v>337</v>
      </c>
      <c r="E58" s="230"/>
      <c r="F58" s="210"/>
      <c r="G58" s="192"/>
      <c r="H58" s="44" t="s">
        <v>659</v>
      </c>
      <c r="I58" s="44" t="s">
        <v>660</v>
      </c>
      <c r="J58" s="44" t="s">
        <v>982</v>
      </c>
      <c r="K58" s="90">
        <v>0.1</v>
      </c>
      <c r="L58" s="44" t="s">
        <v>664</v>
      </c>
      <c r="M58" s="55" t="s">
        <v>215</v>
      </c>
      <c r="N58" s="44" t="s">
        <v>672</v>
      </c>
      <c r="O58" s="56">
        <v>1</v>
      </c>
      <c r="P58" s="56">
        <v>0</v>
      </c>
      <c r="Q58" s="55" t="s">
        <v>472</v>
      </c>
      <c r="R58" s="44" t="s">
        <v>415</v>
      </c>
      <c r="S58" s="44">
        <v>180</v>
      </c>
      <c r="T58" s="44" t="s">
        <v>676</v>
      </c>
      <c r="U58" s="44">
        <v>0</v>
      </c>
      <c r="V58" s="44" t="s">
        <v>501</v>
      </c>
      <c r="W58" s="44" t="s">
        <v>417</v>
      </c>
      <c r="X58" s="44" t="s">
        <v>681</v>
      </c>
      <c r="Y58" s="44" t="s">
        <v>682</v>
      </c>
      <c r="Z58" s="56" t="s">
        <v>532</v>
      </c>
      <c r="AA58" s="51" t="s">
        <v>243</v>
      </c>
      <c r="AB58" s="51" t="s">
        <v>243</v>
      </c>
      <c r="AC58" s="51" t="s">
        <v>243</v>
      </c>
      <c r="AD58" s="98" t="s">
        <v>64</v>
      </c>
      <c r="AE58" s="51" t="s">
        <v>243</v>
      </c>
      <c r="AF58" s="54" t="s">
        <v>243</v>
      </c>
      <c r="AG58" s="51" t="s">
        <v>243</v>
      </c>
      <c r="AH58" s="51" t="s">
        <v>243</v>
      </c>
      <c r="AI58" s="84">
        <v>0</v>
      </c>
      <c r="AJ58" s="84">
        <v>0</v>
      </c>
      <c r="AK58" s="51" t="s">
        <v>243</v>
      </c>
      <c r="AL58" s="51" t="s">
        <v>243</v>
      </c>
    </row>
    <row r="59" spans="1:38" ht="89.25" customHeight="1" x14ac:dyDescent="0.25">
      <c r="A59" s="44" t="s">
        <v>241</v>
      </c>
      <c r="B59" s="44" t="s">
        <v>250</v>
      </c>
      <c r="C59" s="44" t="s">
        <v>398</v>
      </c>
      <c r="D59" s="44" t="s">
        <v>338</v>
      </c>
      <c r="E59" s="230"/>
      <c r="F59" s="210"/>
      <c r="G59" s="192"/>
      <c r="H59" s="44" t="s">
        <v>659</v>
      </c>
      <c r="I59" s="44" t="s">
        <v>666</v>
      </c>
      <c r="J59" s="44" t="s">
        <v>983</v>
      </c>
      <c r="K59" s="90">
        <v>0.1</v>
      </c>
      <c r="L59" s="44" t="s">
        <v>665</v>
      </c>
      <c r="M59" s="55" t="s">
        <v>215</v>
      </c>
      <c r="N59" s="44" t="s">
        <v>479</v>
      </c>
      <c r="O59" s="56">
        <v>1</v>
      </c>
      <c r="P59" s="56">
        <v>0</v>
      </c>
      <c r="Q59" s="55" t="s">
        <v>472</v>
      </c>
      <c r="R59" s="44" t="s">
        <v>415</v>
      </c>
      <c r="S59" s="44">
        <v>180</v>
      </c>
      <c r="T59" s="44" t="s">
        <v>683</v>
      </c>
      <c r="U59" s="44">
        <v>0</v>
      </c>
      <c r="V59" s="44" t="s">
        <v>686</v>
      </c>
      <c r="W59" s="44" t="s">
        <v>417</v>
      </c>
      <c r="X59" s="44" t="s">
        <v>679</v>
      </c>
      <c r="Y59" s="44" t="s">
        <v>680</v>
      </c>
      <c r="Z59" s="56" t="s">
        <v>419</v>
      </c>
      <c r="AA59" s="51" t="s">
        <v>690</v>
      </c>
      <c r="AB59" s="84">
        <v>50000000</v>
      </c>
      <c r="AC59" s="55" t="s">
        <v>68</v>
      </c>
      <c r="AD59" s="98" t="s">
        <v>54</v>
      </c>
      <c r="AE59" s="55" t="s">
        <v>421</v>
      </c>
      <c r="AF59" s="54" t="s">
        <v>962</v>
      </c>
      <c r="AG59" s="84">
        <v>50000000</v>
      </c>
      <c r="AH59" s="84">
        <v>50000000</v>
      </c>
      <c r="AI59" s="84">
        <v>0</v>
      </c>
      <c r="AJ59" s="84">
        <v>0</v>
      </c>
      <c r="AK59" s="85" t="s">
        <v>691</v>
      </c>
      <c r="AL59" s="55" t="s">
        <v>692</v>
      </c>
    </row>
    <row r="60" spans="1:38" ht="86.25" customHeight="1" x14ac:dyDescent="0.25">
      <c r="A60" s="44" t="s">
        <v>241</v>
      </c>
      <c r="B60" s="44" t="s">
        <v>250</v>
      </c>
      <c r="C60" s="44" t="s">
        <v>398</v>
      </c>
      <c r="D60" s="44" t="s">
        <v>667</v>
      </c>
      <c r="E60" s="230"/>
      <c r="F60" s="210"/>
      <c r="G60" s="192"/>
      <c r="H60" s="44" t="s">
        <v>659</v>
      </c>
      <c r="I60" s="44" t="s">
        <v>666</v>
      </c>
      <c r="J60" s="44" t="s">
        <v>479</v>
      </c>
      <c r="K60" s="90">
        <v>0.12</v>
      </c>
      <c r="L60" s="44" t="s">
        <v>668</v>
      </c>
      <c r="M60" s="55" t="s">
        <v>215</v>
      </c>
      <c r="N60" s="44" t="s">
        <v>479</v>
      </c>
      <c r="O60" s="56">
        <v>2</v>
      </c>
      <c r="P60" s="56">
        <v>2</v>
      </c>
      <c r="Q60" s="55" t="s">
        <v>472</v>
      </c>
      <c r="R60" s="44" t="s">
        <v>415</v>
      </c>
      <c r="S60" s="44">
        <v>180</v>
      </c>
      <c r="T60" s="44" t="s">
        <v>684</v>
      </c>
      <c r="U60" s="44" t="s">
        <v>684</v>
      </c>
      <c r="V60" s="44" t="s">
        <v>685</v>
      </c>
      <c r="W60" s="44" t="s">
        <v>417</v>
      </c>
      <c r="X60" s="44" t="s">
        <v>679</v>
      </c>
      <c r="Y60" s="44" t="s">
        <v>680</v>
      </c>
      <c r="Z60" s="56" t="s">
        <v>419</v>
      </c>
      <c r="AA60" s="51" t="s">
        <v>688</v>
      </c>
      <c r="AB60" s="101">
        <v>87000000</v>
      </c>
      <c r="AC60" s="55" t="s">
        <v>68</v>
      </c>
      <c r="AD60" s="98" t="s">
        <v>54</v>
      </c>
      <c r="AE60" s="55" t="s">
        <v>421</v>
      </c>
      <c r="AF60" s="122" t="s">
        <v>1003</v>
      </c>
      <c r="AG60" s="101">
        <v>87000000</v>
      </c>
      <c r="AH60" s="101">
        <v>87000000</v>
      </c>
      <c r="AI60" s="101">
        <v>69600000</v>
      </c>
      <c r="AJ60" s="101">
        <v>0</v>
      </c>
      <c r="AK60" s="85" t="s">
        <v>691</v>
      </c>
      <c r="AL60" s="55" t="s">
        <v>692</v>
      </c>
    </row>
    <row r="61" spans="1:38" ht="147" customHeight="1" x14ac:dyDescent="0.25">
      <c r="A61" s="44" t="s">
        <v>241</v>
      </c>
      <c r="B61" s="44" t="s">
        <v>250</v>
      </c>
      <c r="C61" s="44" t="s">
        <v>398</v>
      </c>
      <c r="D61" s="80" t="s">
        <v>650</v>
      </c>
      <c r="E61" s="230" t="s">
        <v>693</v>
      </c>
      <c r="F61" s="233">
        <v>2024130010210</v>
      </c>
      <c r="G61" s="192" t="s">
        <v>694</v>
      </c>
      <c r="H61" s="44" t="s">
        <v>696</v>
      </c>
      <c r="I61" s="44" t="s">
        <v>700</v>
      </c>
      <c r="J61" s="44" t="s">
        <v>1004</v>
      </c>
      <c r="K61" s="90">
        <v>0.5</v>
      </c>
      <c r="L61" s="44" t="s">
        <v>699</v>
      </c>
      <c r="M61" s="55" t="s">
        <v>215</v>
      </c>
      <c r="N61" s="44" t="s">
        <v>701</v>
      </c>
      <c r="O61" s="56">
        <v>2</v>
      </c>
      <c r="P61" s="56">
        <v>2</v>
      </c>
      <c r="Q61" s="55" t="s">
        <v>414</v>
      </c>
      <c r="R61" s="44" t="s">
        <v>415</v>
      </c>
      <c r="S61" s="44">
        <v>210</v>
      </c>
      <c r="T61" s="44" t="s">
        <v>703</v>
      </c>
      <c r="U61" s="44" t="s">
        <v>993</v>
      </c>
      <c r="V61" s="44" t="s">
        <v>501</v>
      </c>
      <c r="W61" s="44" t="s">
        <v>417</v>
      </c>
      <c r="X61" s="44" t="s">
        <v>708</v>
      </c>
      <c r="Y61" s="44" t="s">
        <v>707</v>
      </c>
      <c r="Z61" s="56" t="s">
        <v>419</v>
      </c>
      <c r="AA61" s="51" t="s">
        <v>709</v>
      </c>
      <c r="AB61" s="84">
        <v>1800400</v>
      </c>
      <c r="AC61" s="55" t="s">
        <v>77</v>
      </c>
      <c r="AD61" s="98" t="s">
        <v>54</v>
      </c>
      <c r="AE61" s="55" t="s">
        <v>421</v>
      </c>
      <c r="AF61" s="54" t="s">
        <v>962</v>
      </c>
      <c r="AG61" s="84">
        <v>1800400</v>
      </c>
      <c r="AH61" s="84">
        <v>1800400</v>
      </c>
      <c r="AI61" s="84">
        <v>0</v>
      </c>
      <c r="AJ61" s="84">
        <v>0</v>
      </c>
      <c r="AK61" s="85" t="s">
        <v>422</v>
      </c>
      <c r="AL61" s="55" t="s">
        <v>710</v>
      </c>
    </row>
    <row r="62" spans="1:38" ht="105" customHeight="1" x14ac:dyDescent="0.25">
      <c r="A62" s="44" t="s">
        <v>241</v>
      </c>
      <c r="B62" s="44" t="s">
        <v>250</v>
      </c>
      <c r="C62" s="44" t="s">
        <v>398</v>
      </c>
      <c r="D62" s="44" t="s">
        <v>339</v>
      </c>
      <c r="E62" s="230"/>
      <c r="F62" s="233"/>
      <c r="G62" s="192"/>
      <c r="H62" s="44" t="s">
        <v>695</v>
      </c>
      <c r="I62" s="44" t="s">
        <v>697</v>
      </c>
      <c r="J62" s="44" t="s">
        <v>702</v>
      </c>
      <c r="K62" s="90">
        <v>0.5</v>
      </c>
      <c r="L62" s="44" t="s">
        <v>698</v>
      </c>
      <c r="M62" s="55" t="s">
        <v>215</v>
      </c>
      <c r="N62" s="44" t="s">
        <v>702</v>
      </c>
      <c r="O62" s="56">
        <v>1</v>
      </c>
      <c r="P62" s="56">
        <v>1</v>
      </c>
      <c r="Q62" s="55" t="s">
        <v>414</v>
      </c>
      <c r="R62" s="44" t="s">
        <v>415</v>
      </c>
      <c r="S62" s="44">
        <v>210</v>
      </c>
      <c r="T62" s="44" t="s">
        <v>704</v>
      </c>
      <c r="U62" s="44" t="s">
        <v>704</v>
      </c>
      <c r="V62" s="44" t="s">
        <v>704</v>
      </c>
      <c r="W62" s="44" t="s">
        <v>417</v>
      </c>
      <c r="X62" s="44" t="s">
        <v>706</v>
      </c>
      <c r="Y62" s="44" t="s">
        <v>705</v>
      </c>
      <c r="Z62" s="56" t="s">
        <v>532</v>
      </c>
      <c r="AA62" s="51" t="s">
        <v>243</v>
      </c>
      <c r="AB62" s="51" t="s">
        <v>243</v>
      </c>
      <c r="AC62" s="51" t="s">
        <v>243</v>
      </c>
      <c r="AD62" s="98" t="s">
        <v>64</v>
      </c>
      <c r="AE62" s="51" t="s">
        <v>243</v>
      </c>
      <c r="AF62" s="54" t="s">
        <v>243</v>
      </c>
      <c r="AG62" s="51" t="s">
        <v>243</v>
      </c>
      <c r="AH62" s="51" t="s">
        <v>243</v>
      </c>
      <c r="AI62" s="51" t="s">
        <v>243</v>
      </c>
      <c r="AJ62" s="51" t="s">
        <v>243</v>
      </c>
      <c r="AK62" s="51" t="s">
        <v>243</v>
      </c>
      <c r="AL62" s="51" t="s">
        <v>243</v>
      </c>
    </row>
    <row r="63" spans="1:38" ht="53.25" customHeight="1" x14ac:dyDescent="0.25">
      <c r="A63" s="44" t="s">
        <v>243</v>
      </c>
      <c r="B63" s="44" t="s">
        <v>251</v>
      </c>
      <c r="C63" s="44" t="s">
        <v>399</v>
      </c>
      <c r="D63" s="44" t="s">
        <v>347</v>
      </c>
      <c r="E63" s="197" t="s">
        <v>711</v>
      </c>
      <c r="F63" s="204">
        <v>2024130010209</v>
      </c>
      <c r="G63" s="193" t="s">
        <v>712</v>
      </c>
      <c r="H63" s="44" t="s">
        <v>713</v>
      </c>
      <c r="I63" s="44" t="s">
        <v>716</v>
      </c>
      <c r="J63" s="44" t="s">
        <v>967</v>
      </c>
      <c r="K63" s="90">
        <v>0.25</v>
      </c>
      <c r="L63" s="44" t="s">
        <v>347</v>
      </c>
      <c r="M63" s="55" t="s">
        <v>213</v>
      </c>
      <c r="N63" s="44" t="s">
        <v>720</v>
      </c>
      <c r="O63" s="56">
        <v>1</v>
      </c>
      <c r="P63" s="56">
        <v>21</v>
      </c>
      <c r="Q63" s="55" t="s">
        <v>472</v>
      </c>
      <c r="R63" s="44" t="s">
        <v>415</v>
      </c>
      <c r="S63" s="44">
        <v>180</v>
      </c>
      <c r="T63" s="44" t="s">
        <v>674</v>
      </c>
      <c r="U63" s="44">
        <v>21</v>
      </c>
      <c r="V63" s="44" t="s">
        <v>501</v>
      </c>
      <c r="W63" s="44" t="s">
        <v>417</v>
      </c>
      <c r="X63" s="44" t="s">
        <v>726</v>
      </c>
      <c r="Y63" s="44" t="s">
        <v>727</v>
      </c>
      <c r="Z63" s="56" t="s">
        <v>532</v>
      </c>
      <c r="AA63" s="51" t="s">
        <v>243</v>
      </c>
      <c r="AB63" s="51" t="s">
        <v>243</v>
      </c>
      <c r="AC63" s="51" t="s">
        <v>243</v>
      </c>
      <c r="AD63" s="98" t="s">
        <v>64</v>
      </c>
      <c r="AE63" s="51" t="s">
        <v>243</v>
      </c>
      <c r="AF63" s="54" t="s">
        <v>243</v>
      </c>
      <c r="AG63" s="51" t="s">
        <v>243</v>
      </c>
      <c r="AH63" s="51" t="s">
        <v>243</v>
      </c>
      <c r="AI63" s="51" t="s">
        <v>243</v>
      </c>
      <c r="AJ63" s="51" t="s">
        <v>243</v>
      </c>
      <c r="AK63" s="51" t="s">
        <v>243</v>
      </c>
      <c r="AL63" s="51" t="s">
        <v>243</v>
      </c>
    </row>
    <row r="64" spans="1:38" ht="74.25" customHeight="1" x14ac:dyDescent="0.25">
      <c r="A64" s="44" t="s">
        <v>243</v>
      </c>
      <c r="B64" s="44" t="s">
        <v>251</v>
      </c>
      <c r="C64" s="44" t="s">
        <v>399</v>
      </c>
      <c r="D64" s="44" t="s">
        <v>351</v>
      </c>
      <c r="E64" s="198"/>
      <c r="F64" s="205"/>
      <c r="G64" s="195"/>
      <c r="H64" s="44" t="s">
        <v>714</v>
      </c>
      <c r="I64" s="44" t="s">
        <v>717</v>
      </c>
      <c r="J64" s="44" t="s">
        <v>968</v>
      </c>
      <c r="K64" s="90">
        <v>0.25</v>
      </c>
      <c r="L64" s="44" t="s">
        <v>718</v>
      </c>
      <c r="M64" s="55" t="s">
        <v>213</v>
      </c>
      <c r="N64" s="44" t="s">
        <v>479</v>
      </c>
      <c r="O64" s="56">
        <v>1</v>
      </c>
      <c r="P64" s="56">
        <v>1</v>
      </c>
      <c r="Q64" s="55" t="s">
        <v>472</v>
      </c>
      <c r="R64" s="44" t="s">
        <v>415</v>
      </c>
      <c r="S64" s="44">
        <v>180</v>
      </c>
      <c r="T64" s="44" t="s">
        <v>768</v>
      </c>
      <c r="U64" s="44">
        <v>2000</v>
      </c>
      <c r="V64" s="44" t="s">
        <v>501</v>
      </c>
      <c r="W64" s="44" t="s">
        <v>417</v>
      </c>
      <c r="X64" s="44" t="s">
        <v>724</v>
      </c>
      <c r="Y64" s="44" t="s">
        <v>725</v>
      </c>
      <c r="Z64" s="88" t="s">
        <v>419</v>
      </c>
      <c r="AA64" s="121" t="s">
        <v>722</v>
      </c>
      <c r="AB64" s="101">
        <v>100000000</v>
      </c>
      <c r="AC64" s="55" t="s">
        <v>68</v>
      </c>
      <c r="AD64" s="55" t="s">
        <v>54</v>
      </c>
      <c r="AE64" s="55" t="s">
        <v>497</v>
      </c>
      <c r="AF64" s="122" t="s">
        <v>1005</v>
      </c>
      <c r="AG64" s="101">
        <v>100000000</v>
      </c>
      <c r="AH64" s="101">
        <v>100000000</v>
      </c>
      <c r="AI64" s="101">
        <v>89990000</v>
      </c>
      <c r="AJ64" s="101">
        <v>0</v>
      </c>
      <c r="AK64" s="85" t="s">
        <v>422</v>
      </c>
      <c r="AL64" s="55" t="s">
        <v>723</v>
      </c>
    </row>
    <row r="65" spans="1:38" ht="60" x14ac:dyDescent="0.25">
      <c r="A65" s="44" t="s">
        <v>243</v>
      </c>
      <c r="B65" s="44" t="s">
        <v>251</v>
      </c>
      <c r="C65" s="44" t="s">
        <v>399</v>
      </c>
      <c r="D65" s="44" t="s">
        <v>354</v>
      </c>
      <c r="E65" s="199"/>
      <c r="F65" s="206"/>
      <c r="G65" s="194"/>
      <c r="H65" s="44" t="s">
        <v>713</v>
      </c>
      <c r="I65" s="44" t="s">
        <v>716</v>
      </c>
      <c r="J65" s="44" t="s">
        <v>967</v>
      </c>
      <c r="K65" s="90">
        <v>0.25</v>
      </c>
      <c r="L65" s="44" t="s">
        <v>719</v>
      </c>
      <c r="M65" s="55" t="s">
        <v>213</v>
      </c>
      <c r="N65" s="44" t="s">
        <v>721</v>
      </c>
      <c r="O65" s="56">
        <v>1</v>
      </c>
      <c r="P65" s="56">
        <v>21</v>
      </c>
      <c r="Q65" s="55" t="s">
        <v>472</v>
      </c>
      <c r="R65" s="44" t="s">
        <v>415</v>
      </c>
      <c r="S65" s="44">
        <v>180</v>
      </c>
      <c r="T65" s="44" t="s">
        <v>674</v>
      </c>
      <c r="U65" s="44">
        <v>21</v>
      </c>
      <c r="V65" s="44" t="s">
        <v>501</v>
      </c>
      <c r="W65" s="44" t="s">
        <v>417</v>
      </c>
      <c r="X65" s="44" t="s">
        <v>726</v>
      </c>
      <c r="Y65" s="44" t="s">
        <v>727</v>
      </c>
      <c r="Z65" s="56" t="s">
        <v>532</v>
      </c>
      <c r="AA65" s="51" t="s">
        <v>243</v>
      </c>
      <c r="AB65" s="51" t="s">
        <v>243</v>
      </c>
      <c r="AC65" s="51" t="s">
        <v>243</v>
      </c>
      <c r="AD65" s="98" t="s">
        <v>64</v>
      </c>
      <c r="AE65" s="51" t="s">
        <v>243</v>
      </c>
      <c r="AF65" s="54" t="s">
        <v>243</v>
      </c>
      <c r="AG65" s="51" t="s">
        <v>243</v>
      </c>
      <c r="AH65" s="51" t="s">
        <v>243</v>
      </c>
      <c r="AI65" s="51" t="s">
        <v>243</v>
      </c>
      <c r="AJ65" s="51" t="s">
        <v>243</v>
      </c>
      <c r="AK65" s="51" t="s">
        <v>243</v>
      </c>
      <c r="AL65" s="51" t="s">
        <v>243</v>
      </c>
    </row>
    <row r="66" spans="1:38" ht="60" x14ac:dyDescent="0.25">
      <c r="A66" s="44" t="s">
        <v>240</v>
      </c>
      <c r="B66" s="44" t="s">
        <v>251</v>
      </c>
      <c r="C66" s="44" t="s">
        <v>399</v>
      </c>
      <c r="D66" s="44" t="s">
        <v>731</v>
      </c>
      <c r="E66" s="231" t="s">
        <v>728</v>
      </c>
      <c r="F66" s="210">
        <v>2024130010195</v>
      </c>
      <c r="G66" s="192" t="s">
        <v>729</v>
      </c>
      <c r="H66" s="44" t="s">
        <v>730</v>
      </c>
      <c r="I66" s="44" t="s">
        <v>716</v>
      </c>
      <c r="J66" s="44" t="s">
        <v>994</v>
      </c>
      <c r="K66" s="90">
        <v>0.5</v>
      </c>
      <c r="L66" s="44" t="s">
        <v>733</v>
      </c>
      <c r="M66" s="55" t="s">
        <v>212</v>
      </c>
      <c r="N66" s="44" t="s">
        <v>735</v>
      </c>
      <c r="O66" s="56">
        <v>1</v>
      </c>
      <c r="P66" s="56">
        <v>1</v>
      </c>
      <c r="Q66" s="55" t="s">
        <v>618</v>
      </c>
      <c r="R66" s="44" t="s">
        <v>415</v>
      </c>
      <c r="S66" s="44">
        <v>150</v>
      </c>
      <c r="T66" s="79" t="s">
        <v>736</v>
      </c>
      <c r="U66" s="79" t="s">
        <v>986</v>
      </c>
      <c r="V66" s="44" t="s">
        <v>737</v>
      </c>
      <c r="W66" s="44" t="s">
        <v>417</v>
      </c>
      <c r="X66" s="44" t="s">
        <v>708</v>
      </c>
      <c r="Y66" s="44" t="s">
        <v>738</v>
      </c>
      <c r="Z66" s="56" t="s">
        <v>532</v>
      </c>
      <c r="AA66" s="51" t="s">
        <v>243</v>
      </c>
      <c r="AB66" s="51" t="s">
        <v>243</v>
      </c>
      <c r="AC66" s="51" t="s">
        <v>243</v>
      </c>
      <c r="AD66" s="98" t="s">
        <v>64</v>
      </c>
      <c r="AE66" s="51" t="s">
        <v>243</v>
      </c>
      <c r="AF66" s="54" t="s">
        <v>243</v>
      </c>
      <c r="AG66" s="51" t="s">
        <v>243</v>
      </c>
      <c r="AH66" s="51" t="s">
        <v>243</v>
      </c>
      <c r="AI66" s="51" t="s">
        <v>243</v>
      </c>
      <c r="AJ66" s="51" t="s">
        <v>243</v>
      </c>
      <c r="AK66" s="51" t="s">
        <v>243</v>
      </c>
      <c r="AL66" s="51" t="s">
        <v>243</v>
      </c>
    </row>
    <row r="67" spans="1:38" ht="77.25" customHeight="1" x14ac:dyDescent="0.25">
      <c r="A67" s="44" t="s">
        <v>240</v>
      </c>
      <c r="B67" s="44" t="s">
        <v>251</v>
      </c>
      <c r="C67" s="44" t="s">
        <v>399</v>
      </c>
      <c r="D67" s="44" t="s">
        <v>352</v>
      </c>
      <c r="E67" s="231"/>
      <c r="F67" s="210"/>
      <c r="G67" s="192"/>
      <c r="H67" s="44" t="s">
        <v>732</v>
      </c>
      <c r="I67" s="44" t="s">
        <v>715</v>
      </c>
      <c r="J67" s="44" t="s">
        <v>984</v>
      </c>
      <c r="K67" s="90">
        <v>0.5</v>
      </c>
      <c r="L67" s="44" t="s">
        <v>734</v>
      </c>
      <c r="M67" s="55" t="s">
        <v>212</v>
      </c>
      <c r="N67" s="44" t="s">
        <v>470</v>
      </c>
      <c r="O67" s="56">
        <v>1</v>
      </c>
      <c r="P67" s="56">
        <v>0</v>
      </c>
      <c r="Q67" s="55" t="s">
        <v>618</v>
      </c>
      <c r="R67" s="44" t="s">
        <v>415</v>
      </c>
      <c r="S67" s="44">
        <v>150</v>
      </c>
      <c r="T67" s="44" t="s">
        <v>674</v>
      </c>
      <c r="U67" s="44" t="s">
        <v>985</v>
      </c>
      <c r="V67" s="44" t="s">
        <v>501</v>
      </c>
      <c r="W67" s="44" t="s">
        <v>417</v>
      </c>
      <c r="X67" s="44" t="s">
        <v>708</v>
      </c>
      <c r="Y67" s="44" t="s">
        <v>738</v>
      </c>
      <c r="Z67" s="56" t="s">
        <v>532</v>
      </c>
      <c r="AA67" s="51" t="s">
        <v>995</v>
      </c>
      <c r="AB67" s="102">
        <v>5000001</v>
      </c>
      <c r="AC67" s="51" t="s">
        <v>243</v>
      </c>
      <c r="AD67" s="55" t="s">
        <v>54</v>
      </c>
      <c r="AE67" s="51" t="s">
        <v>421</v>
      </c>
      <c r="AF67" s="54" t="s">
        <v>243</v>
      </c>
      <c r="AG67" s="102">
        <v>5000001</v>
      </c>
      <c r="AH67" s="102">
        <v>5000001</v>
      </c>
      <c r="AI67" s="102">
        <v>0</v>
      </c>
      <c r="AJ67" s="102">
        <v>0</v>
      </c>
      <c r="AK67" s="51" t="s">
        <v>422</v>
      </c>
      <c r="AL67" s="51" t="s">
        <v>739</v>
      </c>
    </row>
    <row r="68" spans="1:38" ht="75.75" customHeight="1" x14ac:dyDescent="0.25">
      <c r="A68" s="193" t="s">
        <v>243</v>
      </c>
      <c r="B68" s="193" t="s">
        <v>252</v>
      </c>
      <c r="C68" s="193" t="s">
        <v>400</v>
      </c>
      <c r="D68" s="193" t="s">
        <v>356</v>
      </c>
      <c r="E68" s="197" t="s">
        <v>740</v>
      </c>
      <c r="F68" s="204">
        <v>2024130010043</v>
      </c>
      <c r="G68" s="193" t="s">
        <v>741</v>
      </c>
      <c r="H68" s="192" t="s">
        <v>743</v>
      </c>
      <c r="I68" s="192" t="s">
        <v>747</v>
      </c>
      <c r="J68" s="192" t="s">
        <v>969</v>
      </c>
      <c r="K68" s="203">
        <v>0.5</v>
      </c>
      <c r="L68" s="44" t="s">
        <v>742</v>
      </c>
      <c r="M68" s="55" t="s">
        <v>213</v>
      </c>
      <c r="N68" s="44" t="s">
        <v>479</v>
      </c>
      <c r="O68" s="56">
        <v>1</v>
      </c>
      <c r="P68" s="56">
        <v>1</v>
      </c>
      <c r="Q68" s="55" t="s">
        <v>472</v>
      </c>
      <c r="R68" s="44" t="s">
        <v>415</v>
      </c>
      <c r="S68" s="44">
        <v>180</v>
      </c>
      <c r="T68" s="44" t="s">
        <v>753</v>
      </c>
      <c r="U68" s="44" t="s">
        <v>753</v>
      </c>
      <c r="V68" s="44" t="s">
        <v>501</v>
      </c>
      <c r="W68" s="44" t="s">
        <v>756</v>
      </c>
      <c r="X68" s="44" t="s">
        <v>758</v>
      </c>
      <c r="Y68" s="44" t="s">
        <v>759</v>
      </c>
      <c r="Z68" s="56" t="s">
        <v>419</v>
      </c>
      <c r="AA68" s="51" t="s">
        <v>762</v>
      </c>
      <c r="AB68" s="103">
        <v>135211695.40000001</v>
      </c>
      <c r="AC68" s="55" t="s">
        <v>77</v>
      </c>
      <c r="AD68" s="55" t="s">
        <v>54</v>
      </c>
      <c r="AE68" s="55" t="s">
        <v>497</v>
      </c>
      <c r="AF68" s="54" t="s">
        <v>962</v>
      </c>
      <c r="AG68" s="103">
        <v>135211695.40000001</v>
      </c>
      <c r="AH68" s="103">
        <v>135211695.40000001</v>
      </c>
      <c r="AI68" s="102">
        <v>0</v>
      </c>
      <c r="AJ68" s="102">
        <v>0</v>
      </c>
      <c r="AK68" s="51" t="s">
        <v>766</v>
      </c>
      <c r="AL68" s="51" t="s">
        <v>767</v>
      </c>
    </row>
    <row r="69" spans="1:38" ht="75.75" customHeight="1" x14ac:dyDescent="0.25">
      <c r="A69" s="195"/>
      <c r="B69" s="195"/>
      <c r="C69" s="195"/>
      <c r="D69" s="195"/>
      <c r="E69" s="198"/>
      <c r="F69" s="205"/>
      <c r="G69" s="195"/>
      <c r="H69" s="192"/>
      <c r="I69" s="192"/>
      <c r="J69" s="192"/>
      <c r="K69" s="192"/>
      <c r="L69" s="44" t="s">
        <v>749</v>
      </c>
      <c r="M69" s="55" t="s">
        <v>213</v>
      </c>
      <c r="N69" s="44" t="s">
        <v>752</v>
      </c>
      <c r="O69" s="56">
        <v>1</v>
      </c>
      <c r="P69" s="56">
        <v>0</v>
      </c>
      <c r="Q69" s="55" t="s">
        <v>472</v>
      </c>
      <c r="R69" s="44" t="s">
        <v>415</v>
      </c>
      <c r="S69" s="44">
        <v>180</v>
      </c>
      <c r="T69" s="44" t="s">
        <v>753</v>
      </c>
      <c r="U69" s="44">
        <v>0</v>
      </c>
      <c r="V69" s="44" t="s">
        <v>501</v>
      </c>
      <c r="W69" s="44" t="s">
        <v>756</v>
      </c>
      <c r="X69" s="44" t="s">
        <v>758</v>
      </c>
      <c r="Y69" s="44" t="s">
        <v>759</v>
      </c>
      <c r="Z69" s="56" t="s">
        <v>419</v>
      </c>
      <c r="AA69" s="51" t="s">
        <v>763</v>
      </c>
      <c r="AB69" s="103">
        <v>10000000</v>
      </c>
      <c r="AC69" s="55" t="s">
        <v>68</v>
      </c>
      <c r="AD69" s="55" t="s">
        <v>54</v>
      </c>
      <c r="AE69" s="55" t="s">
        <v>497</v>
      </c>
      <c r="AF69" s="54" t="s">
        <v>962</v>
      </c>
      <c r="AG69" s="103">
        <v>10000000</v>
      </c>
      <c r="AH69" s="103">
        <v>10000000</v>
      </c>
      <c r="AI69" s="102">
        <v>0</v>
      </c>
      <c r="AJ69" s="102">
        <v>0</v>
      </c>
      <c r="AK69" s="51" t="s">
        <v>766</v>
      </c>
      <c r="AL69" s="51" t="s">
        <v>767</v>
      </c>
    </row>
    <row r="70" spans="1:38" ht="75.75" customHeight="1" x14ac:dyDescent="0.25">
      <c r="A70" s="195"/>
      <c r="B70" s="195"/>
      <c r="C70" s="195"/>
      <c r="D70" s="195"/>
      <c r="E70" s="198"/>
      <c r="F70" s="205"/>
      <c r="G70" s="195"/>
      <c r="H70" s="192"/>
      <c r="I70" s="192"/>
      <c r="J70" s="192"/>
      <c r="K70" s="192"/>
      <c r="L70" s="44" t="s">
        <v>748</v>
      </c>
      <c r="M70" s="55" t="s">
        <v>213</v>
      </c>
      <c r="N70" s="44" t="s">
        <v>479</v>
      </c>
      <c r="O70" s="56">
        <v>1</v>
      </c>
      <c r="P70" s="56">
        <v>0</v>
      </c>
      <c r="Q70" s="55" t="s">
        <v>472</v>
      </c>
      <c r="R70" s="44" t="s">
        <v>415</v>
      </c>
      <c r="S70" s="44">
        <v>180</v>
      </c>
      <c r="T70" s="44" t="s">
        <v>753</v>
      </c>
      <c r="U70" s="44">
        <v>0</v>
      </c>
      <c r="V70" s="44" t="s">
        <v>501</v>
      </c>
      <c r="W70" s="44" t="s">
        <v>756</v>
      </c>
      <c r="X70" s="44" t="s">
        <v>758</v>
      </c>
      <c r="Y70" s="44" t="s">
        <v>759</v>
      </c>
      <c r="Z70" s="56" t="s">
        <v>419</v>
      </c>
      <c r="AA70" s="51" t="s">
        <v>748</v>
      </c>
      <c r="AB70" s="103">
        <v>70000000</v>
      </c>
      <c r="AC70" s="55" t="s">
        <v>68</v>
      </c>
      <c r="AD70" s="55" t="s">
        <v>54</v>
      </c>
      <c r="AE70" s="55" t="s">
        <v>497</v>
      </c>
      <c r="AF70" s="54" t="s">
        <v>962</v>
      </c>
      <c r="AG70" s="103">
        <v>70000000</v>
      </c>
      <c r="AH70" s="103">
        <v>70000000</v>
      </c>
      <c r="AI70" s="102">
        <v>0</v>
      </c>
      <c r="AJ70" s="102">
        <v>0</v>
      </c>
      <c r="AK70" s="51" t="s">
        <v>766</v>
      </c>
      <c r="AL70" s="51" t="s">
        <v>767</v>
      </c>
    </row>
    <row r="71" spans="1:38" ht="133.5" customHeight="1" x14ac:dyDescent="0.25">
      <c r="A71" s="194"/>
      <c r="B71" s="194"/>
      <c r="C71" s="194"/>
      <c r="D71" s="194"/>
      <c r="E71" s="198"/>
      <c r="F71" s="205"/>
      <c r="G71" s="195"/>
      <c r="H71" s="192"/>
      <c r="I71" s="192"/>
      <c r="J71" s="192"/>
      <c r="K71" s="192"/>
      <c r="L71" s="44" t="s">
        <v>751</v>
      </c>
      <c r="M71" s="55" t="s">
        <v>213</v>
      </c>
      <c r="N71" s="44" t="s">
        <v>479</v>
      </c>
      <c r="O71" s="56">
        <v>1</v>
      </c>
      <c r="P71" s="56">
        <v>0</v>
      </c>
      <c r="Q71" s="55" t="s">
        <v>472</v>
      </c>
      <c r="R71" s="44" t="s">
        <v>415</v>
      </c>
      <c r="S71" s="44">
        <v>180</v>
      </c>
      <c r="T71" s="44" t="s">
        <v>753</v>
      </c>
      <c r="U71" s="44" t="s">
        <v>753</v>
      </c>
      <c r="V71" s="44" t="s">
        <v>501</v>
      </c>
      <c r="W71" s="44" t="s">
        <v>756</v>
      </c>
      <c r="X71" s="44" t="s">
        <v>758</v>
      </c>
      <c r="Y71" s="44" t="s">
        <v>759</v>
      </c>
      <c r="Z71" s="56" t="s">
        <v>419</v>
      </c>
      <c r="AA71" s="51" t="s">
        <v>751</v>
      </c>
      <c r="AB71" s="103">
        <v>95000000</v>
      </c>
      <c r="AC71" s="55" t="s">
        <v>68</v>
      </c>
      <c r="AD71" s="55" t="s">
        <v>54</v>
      </c>
      <c r="AE71" s="55" t="s">
        <v>497</v>
      </c>
      <c r="AF71" s="54" t="s">
        <v>962</v>
      </c>
      <c r="AG71" s="103">
        <v>95000000</v>
      </c>
      <c r="AH71" s="103">
        <v>95000000</v>
      </c>
      <c r="AI71" s="103">
        <v>0</v>
      </c>
      <c r="AJ71" s="103">
        <v>0</v>
      </c>
      <c r="AK71" s="51" t="s">
        <v>766</v>
      </c>
      <c r="AL71" s="51" t="s">
        <v>767</v>
      </c>
    </row>
    <row r="72" spans="1:38" ht="85.5" customHeight="1" x14ac:dyDescent="0.25">
      <c r="A72" s="193" t="s">
        <v>243</v>
      </c>
      <c r="B72" s="193" t="s">
        <v>252</v>
      </c>
      <c r="C72" s="193" t="s">
        <v>400</v>
      </c>
      <c r="D72" s="193" t="s">
        <v>357</v>
      </c>
      <c r="E72" s="198"/>
      <c r="F72" s="205"/>
      <c r="G72" s="195"/>
      <c r="H72" s="192" t="s">
        <v>744</v>
      </c>
      <c r="I72" s="192" t="s">
        <v>745</v>
      </c>
      <c r="J72" s="192" t="s">
        <v>1007</v>
      </c>
      <c r="K72" s="203">
        <v>0.5</v>
      </c>
      <c r="L72" s="44" t="s">
        <v>746</v>
      </c>
      <c r="M72" s="55" t="s">
        <v>213</v>
      </c>
      <c r="N72" s="44" t="s">
        <v>479</v>
      </c>
      <c r="O72" s="56">
        <v>1</v>
      </c>
      <c r="P72" s="56">
        <v>0</v>
      </c>
      <c r="Q72" s="55" t="s">
        <v>472</v>
      </c>
      <c r="R72" s="44" t="s">
        <v>415</v>
      </c>
      <c r="S72" s="44">
        <v>180</v>
      </c>
      <c r="T72" s="44" t="s">
        <v>755</v>
      </c>
      <c r="U72" s="44">
        <v>0</v>
      </c>
      <c r="V72" s="44" t="s">
        <v>501</v>
      </c>
      <c r="W72" s="44" t="s">
        <v>756</v>
      </c>
      <c r="X72" s="44" t="s">
        <v>760</v>
      </c>
      <c r="Y72" s="44" t="s">
        <v>761</v>
      </c>
      <c r="Z72" s="56" t="s">
        <v>419</v>
      </c>
      <c r="AA72" s="51" t="s">
        <v>764</v>
      </c>
      <c r="AB72" s="103">
        <v>765000000</v>
      </c>
      <c r="AC72" s="55" t="s">
        <v>77</v>
      </c>
      <c r="AD72" s="55" t="s">
        <v>54</v>
      </c>
      <c r="AE72" s="55" t="s">
        <v>497</v>
      </c>
      <c r="AF72" s="54" t="s">
        <v>962</v>
      </c>
      <c r="AG72" s="103">
        <v>765000000</v>
      </c>
      <c r="AH72" s="103">
        <v>765000000</v>
      </c>
      <c r="AI72" s="103">
        <v>0</v>
      </c>
      <c r="AJ72" s="103">
        <v>0</v>
      </c>
      <c r="AK72" s="51" t="s">
        <v>766</v>
      </c>
      <c r="AL72" s="51" t="s">
        <v>767</v>
      </c>
    </row>
    <row r="73" spans="1:38" ht="85.5" customHeight="1" x14ac:dyDescent="0.25">
      <c r="A73" s="194"/>
      <c r="B73" s="194"/>
      <c r="C73" s="194"/>
      <c r="D73" s="194"/>
      <c r="E73" s="199"/>
      <c r="F73" s="206"/>
      <c r="G73" s="194"/>
      <c r="H73" s="192"/>
      <c r="I73" s="192"/>
      <c r="J73" s="192"/>
      <c r="K73" s="203"/>
      <c r="L73" s="44" t="s">
        <v>750</v>
      </c>
      <c r="M73" s="55" t="s">
        <v>213</v>
      </c>
      <c r="N73" s="44" t="s">
        <v>479</v>
      </c>
      <c r="O73" s="56">
        <v>1</v>
      </c>
      <c r="P73" s="56">
        <v>1</v>
      </c>
      <c r="Q73" s="55" t="s">
        <v>472</v>
      </c>
      <c r="R73" s="44" t="s">
        <v>415</v>
      </c>
      <c r="S73" s="44">
        <v>180</v>
      </c>
      <c r="T73" s="44" t="s">
        <v>754</v>
      </c>
      <c r="U73" s="44" t="s">
        <v>754</v>
      </c>
      <c r="V73" s="44" t="s">
        <v>501</v>
      </c>
      <c r="W73" s="44" t="s">
        <v>756</v>
      </c>
      <c r="X73" s="44" t="s">
        <v>758</v>
      </c>
      <c r="Y73" s="44" t="s">
        <v>759</v>
      </c>
      <c r="Z73" s="56" t="s">
        <v>419</v>
      </c>
      <c r="AA73" s="51" t="s">
        <v>765</v>
      </c>
      <c r="AB73" s="103">
        <v>346400000</v>
      </c>
      <c r="AC73" s="55" t="s">
        <v>78</v>
      </c>
      <c r="AD73" s="55" t="s">
        <v>54</v>
      </c>
      <c r="AE73" s="55" t="s">
        <v>497</v>
      </c>
      <c r="AF73" s="122" t="s">
        <v>1006</v>
      </c>
      <c r="AG73" s="103">
        <v>346400000</v>
      </c>
      <c r="AH73" s="103">
        <v>346400000</v>
      </c>
      <c r="AI73" s="103">
        <v>346400000</v>
      </c>
      <c r="AJ73" s="103">
        <v>0</v>
      </c>
      <c r="AK73" s="51" t="s">
        <v>766</v>
      </c>
      <c r="AL73" s="51" t="s">
        <v>767</v>
      </c>
    </row>
    <row r="74" spans="1:38" ht="151.5" customHeight="1" x14ac:dyDescent="0.25">
      <c r="A74" s="44" t="s">
        <v>244</v>
      </c>
      <c r="B74" s="44" t="s">
        <v>253</v>
      </c>
      <c r="C74" s="44" t="s">
        <v>401</v>
      </c>
      <c r="D74" s="44" t="s">
        <v>359</v>
      </c>
      <c r="E74" s="77" t="s">
        <v>769</v>
      </c>
      <c r="F74" s="43">
        <v>2024130010067</v>
      </c>
      <c r="G74" s="44" t="s">
        <v>770</v>
      </c>
      <c r="H74" s="44" t="s">
        <v>771</v>
      </c>
      <c r="I74" s="44" t="s">
        <v>772</v>
      </c>
      <c r="J74" s="44" t="s">
        <v>959</v>
      </c>
      <c r="K74" s="86">
        <v>1</v>
      </c>
      <c r="L74" s="44" t="s">
        <v>773</v>
      </c>
      <c r="M74" s="55" t="s">
        <v>212</v>
      </c>
      <c r="N74" s="44" t="s">
        <v>963</v>
      </c>
      <c r="O74" s="56">
        <v>2</v>
      </c>
      <c r="P74" s="56">
        <v>4</v>
      </c>
      <c r="Q74" s="55" t="s">
        <v>618</v>
      </c>
      <c r="R74" s="44" t="s">
        <v>415</v>
      </c>
      <c r="S74" s="44">
        <v>150</v>
      </c>
      <c r="T74" s="44" t="s">
        <v>774</v>
      </c>
      <c r="U74" s="44">
        <v>518</v>
      </c>
      <c r="V74" s="44" t="s">
        <v>961</v>
      </c>
      <c r="W74" s="44" t="s">
        <v>417</v>
      </c>
      <c r="X74" s="44" t="s">
        <v>775</v>
      </c>
      <c r="Y74" s="44" t="s">
        <v>776</v>
      </c>
      <c r="Z74" s="56" t="s">
        <v>419</v>
      </c>
      <c r="AA74" s="51" t="s">
        <v>762</v>
      </c>
      <c r="AB74" s="103">
        <v>100000000</v>
      </c>
      <c r="AC74" s="55" t="s">
        <v>77</v>
      </c>
      <c r="AD74" s="55" t="s">
        <v>54</v>
      </c>
      <c r="AE74" s="51" t="s">
        <v>421</v>
      </c>
      <c r="AF74" s="54" t="s">
        <v>962</v>
      </c>
      <c r="AG74" s="103">
        <v>100000000</v>
      </c>
      <c r="AH74" s="103">
        <v>100000000</v>
      </c>
      <c r="AI74" s="103">
        <v>0</v>
      </c>
      <c r="AJ74" s="103">
        <v>0</v>
      </c>
      <c r="AK74" s="55" t="s">
        <v>422</v>
      </c>
      <c r="AL74" s="55" t="s">
        <v>777</v>
      </c>
    </row>
    <row r="75" spans="1:38" s="57" customFormat="1" ht="165" customHeight="1" x14ac:dyDescent="0.25">
      <c r="A75" s="51" t="s">
        <v>778</v>
      </c>
      <c r="B75" s="52" t="s">
        <v>779</v>
      </c>
      <c r="C75" s="47" t="s">
        <v>780</v>
      </c>
      <c r="D75" s="53" t="s">
        <v>809</v>
      </c>
      <c r="E75" s="197" t="s">
        <v>781</v>
      </c>
      <c r="F75" s="200">
        <v>2024130010096</v>
      </c>
      <c r="G75" s="193" t="s">
        <v>782</v>
      </c>
      <c r="H75" s="44" t="s">
        <v>811</v>
      </c>
      <c r="I75" s="44" t="s">
        <v>716</v>
      </c>
      <c r="J75" s="44" t="s">
        <v>812</v>
      </c>
      <c r="K75" s="45">
        <v>0.25</v>
      </c>
      <c r="L75" s="44" t="s">
        <v>810</v>
      </c>
      <c r="M75" s="55" t="s">
        <v>784</v>
      </c>
      <c r="N75" s="51" t="s">
        <v>812</v>
      </c>
      <c r="O75" s="56">
        <v>1</v>
      </c>
      <c r="P75" s="56">
        <v>1</v>
      </c>
      <c r="Q75" s="55" t="s">
        <v>414</v>
      </c>
      <c r="R75" s="44" t="s">
        <v>415</v>
      </c>
      <c r="S75" s="44">
        <v>210</v>
      </c>
      <c r="T75" s="47" t="s">
        <v>987</v>
      </c>
      <c r="U75" s="47" t="s">
        <v>987</v>
      </c>
      <c r="V75" s="44" t="s">
        <v>501</v>
      </c>
      <c r="W75" s="44" t="s">
        <v>787</v>
      </c>
      <c r="X75" s="44" t="s">
        <v>485</v>
      </c>
      <c r="Y75" s="44" t="s">
        <v>813</v>
      </c>
      <c r="Z75" s="47" t="s">
        <v>532</v>
      </c>
      <c r="AA75" s="51" t="s">
        <v>243</v>
      </c>
      <c r="AB75" s="51" t="s">
        <v>243</v>
      </c>
      <c r="AC75" s="51" t="s">
        <v>243</v>
      </c>
      <c r="AD75" s="51" t="s">
        <v>243</v>
      </c>
      <c r="AE75" s="51" t="s">
        <v>243</v>
      </c>
      <c r="AF75" s="54" t="s">
        <v>243</v>
      </c>
      <c r="AG75" s="51" t="s">
        <v>243</v>
      </c>
      <c r="AH75" s="51" t="s">
        <v>243</v>
      </c>
      <c r="AI75" s="103">
        <v>0</v>
      </c>
      <c r="AJ75" s="103">
        <v>0</v>
      </c>
      <c r="AK75" s="51" t="s">
        <v>243</v>
      </c>
      <c r="AL75" s="51" t="s">
        <v>243</v>
      </c>
    </row>
    <row r="76" spans="1:38" s="57" customFormat="1" ht="165" customHeight="1" x14ac:dyDescent="0.25">
      <c r="A76" s="51" t="s">
        <v>778</v>
      </c>
      <c r="B76" s="52" t="s">
        <v>779</v>
      </c>
      <c r="C76" s="47" t="s">
        <v>780</v>
      </c>
      <c r="D76" s="53" t="s">
        <v>790</v>
      </c>
      <c r="E76" s="198"/>
      <c r="F76" s="201"/>
      <c r="G76" s="195"/>
      <c r="H76" s="44" t="s">
        <v>791</v>
      </c>
      <c r="I76" s="44" t="s">
        <v>855</v>
      </c>
      <c r="J76" s="44" t="s">
        <v>988</v>
      </c>
      <c r="K76" s="45">
        <v>0.25</v>
      </c>
      <c r="L76" s="44" t="s">
        <v>783</v>
      </c>
      <c r="M76" s="55" t="s">
        <v>784</v>
      </c>
      <c r="N76" s="51" t="s">
        <v>856</v>
      </c>
      <c r="O76" s="56">
        <v>1</v>
      </c>
      <c r="P76" s="56">
        <v>0</v>
      </c>
      <c r="Q76" s="55" t="s">
        <v>414</v>
      </c>
      <c r="R76" s="44" t="s">
        <v>415</v>
      </c>
      <c r="S76" s="44">
        <v>210</v>
      </c>
      <c r="T76" s="44" t="s">
        <v>619</v>
      </c>
      <c r="U76" s="44">
        <v>0</v>
      </c>
      <c r="V76" s="44" t="s">
        <v>501</v>
      </c>
      <c r="W76" s="44" t="s">
        <v>787</v>
      </c>
      <c r="X76" s="44" t="s">
        <v>485</v>
      </c>
      <c r="Y76" s="44" t="s">
        <v>813</v>
      </c>
      <c r="Z76" s="56" t="s">
        <v>419</v>
      </c>
      <c r="AA76" s="44" t="s">
        <v>788</v>
      </c>
      <c r="AB76" s="58">
        <v>50000000</v>
      </c>
      <c r="AC76" s="55" t="s">
        <v>77</v>
      </c>
      <c r="AD76" s="55" t="s">
        <v>54</v>
      </c>
      <c r="AE76" s="47" t="s">
        <v>789</v>
      </c>
      <c r="AF76" s="54" t="s">
        <v>962</v>
      </c>
      <c r="AG76" s="58">
        <v>50000000</v>
      </c>
      <c r="AH76" s="58">
        <v>50000000</v>
      </c>
      <c r="AI76" s="103">
        <v>0</v>
      </c>
      <c r="AJ76" s="103">
        <v>0</v>
      </c>
      <c r="AK76" s="44" t="s">
        <v>857</v>
      </c>
      <c r="AL76" s="55" t="s">
        <v>858</v>
      </c>
    </row>
    <row r="77" spans="1:38" ht="165" customHeight="1" x14ac:dyDescent="0.25">
      <c r="A77" s="51" t="s">
        <v>778</v>
      </c>
      <c r="B77" s="52" t="s">
        <v>779</v>
      </c>
      <c r="C77" s="47" t="s">
        <v>780</v>
      </c>
      <c r="D77" s="53" t="s">
        <v>794</v>
      </c>
      <c r="E77" s="198"/>
      <c r="F77" s="201"/>
      <c r="G77" s="195"/>
      <c r="H77" s="44" t="s">
        <v>791</v>
      </c>
      <c r="I77" s="44" t="s">
        <v>855</v>
      </c>
      <c r="J77" s="44" t="s">
        <v>988</v>
      </c>
      <c r="K77" s="45">
        <v>0.25</v>
      </c>
      <c r="L77" s="44" t="s">
        <v>859</v>
      </c>
      <c r="M77" s="55" t="s">
        <v>784</v>
      </c>
      <c r="N77" s="51" t="s">
        <v>875</v>
      </c>
      <c r="O77" s="56">
        <v>1</v>
      </c>
      <c r="P77" s="56">
        <v>0</v>
      </c>
      <c r="Q77" s="55" t="s">
        <v>414</v>
      </c>
      <c r="R77" s="44" t="s">
        <v>415</v>
      </c>
      <c r="S77" s="44">
        <v>210</v>
      </c>
      <c r="T77" s="44" t="s">
        <v>860</v>
      </c>
      <c r="U77" s="44">
        <v>0</v>
      </c>
      <c r="V77" s="44" t="s">
        <v>863</v>
      </c>
      <c r="W77" s="44" t="s">
        <v>787</v>
      </c>
      <c r="X77" s="44" t="s">
        <v>485</v>
      </c>
      <c r="Y77" s="44" t="s">
        <v>813</v>
      </c>
      <c r="Z77" s="56" t="s">
        <v>419</v>
      </c>
      <c r="AA77" s="44" t="s">
        <v>788</v>
      </c>
      <c r="AB77" s="58">
        <v>50000000</v>
      </c>
      <c r="AC77" s="55" t="s">
        <v>77</v>
      </c>
      <c r="AD77" s="55" t="s">
        <v>54</v>
      </c>
      <c r="AE77" s="47" t="s">
        <v>789</v>
      </c>
      <c r="AF77" s="54" t="s">
        <v>962</v>
      </c>
      <c r="AG77" s="58">
        <v>50000000</v>
      </c>
      <c r="AH77" s="58">
        <v>50000000</v>
      </c>
      <c r="AI77" s="103">
        <v>0</v>
      </c>
      <c r="AJ77" s="103">
        <v>0</v>
      </c>
      <c r="AK77" s="44" t="s">
        <v>857</v>
      </c>
      <c r="AL77" s="55" t="s">
        <v>858</v>
      </c>
    </row>
    <row r="78" spans="1:38" ht="165" customHeight="1" x14ac:dyDescent="0.25">
      <c r="A78" s="51" t="s">
        <v>778</v>
      </c>
      <c r="B78" s="52" t="s">
        <v>779</v>
      </c>
      <c r="C78" s="47" t="s">
        <v>780</v>
      </c>
      <c r="D78" s="53" t="s">
        <v>861</v>
      </c>
      <c r="E78" s="199"/>
      <c r="F78" s="202"/>
      <c r="G78" s="194"/>
      <c r="H78" s="44" t="s">
        <v>795</v>
      </c>
      <c r="I78" s="44" t="s">
        <v>697</v>
      </c>
      <c r="J78" s="44" t="s">
        <v>988</v>
      </c>
      <c r="K78" s="45">
        <v>0.25</v>
      </c>
      <c r="L78" s="44" t="s">
        <v>796</v>
      </c>
      <c r="M78" s="55" t="s">
        <v>784</v>
      </c>
      <c r="N78" s="51" t="s">
        <v>865</v>
      </c>
      <c r="O78" s="56">
        <v>1</v>
      </c>
      <c r="P78" s="56">
        <v>0</v>
      </c>
      <c r="Q78" s="55" t="s">
        <v>785</v>
      </c>
      <c r="R78" s="44" t="s">
        <v>786</v>
      </c>
      <c r="S78" s="44">
        <v>214</v>
      </c>
      <c r="T78" s="44" t="s">
        <v>862</v>
      </c>
      <c r="U78" s="44">
        <v>0</v>
      </c>
      <c r="V78" s="44" t="s">
        <v>864</v>
      </c>
      <c r="W78" s="44" t="s">
        <v>787</v>
      </c>
      <c r="X78" s="44" t="s">
        <v>797</v>
      </c>
      <c r="Y78" s="44" t="s">
        <v>866</v>
      </c>
      <c r="Z78" s="56" t="s">
        <v>419</v>
      </c>
      <c r="AA78" s="44" t="s">
        <v>788</v>
      </c>
      <c r="AB78" s="58">
        <v>38824966</v>
      </c>
      <c r="AC78" s="55" t="s">
        <v>77</v>
      </c>
      <c r="AD78" s="55" t="s">
        <v>54</v>
      </c>
      <c r="AE78" s="47" t="s">
        <v>789</v>
      </c>
      <c r="AF78" s="54" t="s">
        <v>962</v>
      </c>
      <c r="AG78" s="58">
        <v>38824966</v>
      </c>
      <c r="AH78" s="58">
        <v>38824966</v>
      </c>
      <c r="AI78" s="103">
        <v>0</v>
      </c>
      <c r="AJ78" s="103">
        <v>0</v>
      </c>
      <c r="AK78" s="44" t="s">
        <v>857</v>
      </c>
      <c r="AL78" s="55" t="s">
        <v>858</v>
      </c>
    </row>
    <row r="79" spans="1:38" ht="92.25" customHeight="1" x14ac:dyDescent="0.25">
      <c r="A79" s="51" t="s">
        <v>798</v>
      </c>
      <c r="B79" s="52" t="s">
        <v>799</v>
      </c>
      <c r="C79" s="47" t="s">
        <v>800</v>
      </c>
      <c r="D79" s="53" t="s">
        <v>801</v>
      </c>
      <c r="E79" s="197" t="s">
        <v>802</v>
      </c>
      <c r="F79" s="200">
        <v>2024130010080</v>
      </c>
      <c r="G79" s="193" t="s">
        <v>803</v>
      </c>
      <c r="H79" s="44" t="s">
        <v>804</v>
      </c>
      <c r="I79" s="44" t="s">
        <v>868</v>
      </c>
      <c r="J79" s="44" t="s">
        <v>988</v>
      </c>
      <c r="K79" s="45">
        <v>0.5</v>
      </c>
      <c r="L79" s="44" t="s">
        <v>805</v>
      </c>
      <c r="M79" s="55" t="s">
        <v>784</v>
      </c>
      <c r="N79" s="51" t="s">
        <v>881</v>
      </c>
      <c r="O79" s="56">
        <v>1</v>
      </c>
      <c r="P79" s="56">
        <v>0</v>
      </c>
      <c r="Q79" s="55" t="s">
        <v>785</v>
      </c>
      <c r="R79" s="44" t="s">
        <v>786</v>
      </c>
      <c r="S79" s="44">
        <v>214</v>
      </c>
      <c r="T79" s="44" t="s">
        <v>873</v>
      </c>
      <c r="U79" s="44">
        <v>0</v>
      </c>
      <c r="V79" s="44" t="s">
        <v>885</v>
      </c>
      <c r="W79" s="44" t="s">
        <v>787</v>
      </c>
      <c r="X79" s="44" t="s">
        <v>806</v>
      </c>
      <c r="Y79" s="44" t="s">
        <v>879</v>
      </c>
      <c r="Z79" s="56" t="s">
        <v>419</v>
      </c>
      <c r="AA79" s="44" t="s">
        <v>882</v>
      </c>
      <c r="AB79" s="58">
        <v>1100000000</v>
      </c>
      <c r="AC79" s="55" t="s">
        <v>77</v>
      </c>
      <c r="AD79" s="55" t="s">
        <v>54</v>
      </c>
      <c r="AE79" s="47" t="s">
        <v>807</v>
      </c>
      <c r="AF79" s="54" t="s">
        <v>962</v>
      </c>
      <c r="AG79" s="58">
        <v>1100000000</v>
      </c>
      <c r="AH79" s="58">
        <v>1100000000</v>
      </c>
      <c r="AI79" s="103">
        <v>0</v>
      </c>
      <c r="AJ79" s="103">
        <v>0</v>
      </c>
      <c r="AK79" s="44" t="s">
        <v>883</v>
      </c>
      <c r="AL79" s="55" t="s">
        <v>884</v>
      </c>
    </row>
    <row r="80" spans="1:38" ht="165" x14ac:dyDescent="0.25">
      <c r="A80" s="51" t="s">
        <v>798</v>
      </c>
      <c r="B80" s="52" t="s">
        <v>799</v>
      </c>
      <c r="C80" s="43" t="s">
        <v>800</v>
      </c>
      <c r="D80" s="53" t="s">
        <v>869</v>
      </c>
      <c r="E80" s="198"/>
      <c r="F80" s="201"/>
      <c r="G80" s="195"/>
      <c r="H80" s="44" t="s">
        <v>804</v>
      </c>
      <c r="I80" s="44" t="s">
        <v>868</v>
      </c>
      <c r="J80" s="44" t="s">
        <v>988</v>
      </c>
      <c r="K80" s="45">
        <v>0.25</v>
      </c>
      <c r="L80" s="44" t="s">
        <v>870</v>
      </c>
      <c r="M80" s="55" t="s">
        <v>784</v>
      </c>
      <c r="N80" s="51" t="s">
        <v>880</v>
      </c>
      <c r="O80" s="56">
        <v>1</v>
      </c>
      <c r="P80" s="56">
        <v>0</v>
      </c>
      <c r="Q80" s="55" t="s">
        <v>785</v>
      </c>
      <c r="R80" s="44" t="s">
        <v>786</v>
      </c>
      <c r="S80" s="44">
        <v>214</v>
      </c>
      <c r="T80" s="44" t="s">
        <v>874</v>
      </c>
      <c r="U80" s="44">
        <v>0</v>
      </c>
      <c r="V80" s="44" t="s">
        <v>885</v>
      </c>
      <c r="W80" s="44" t="s">
        <v>787</v>
      </c>
      <c r="X80" s="44" t="s">
        <v>485</v>
      </c>
      <c r="Y80" s="44" t="s">
        <v>813</v>
      </c>
      <c r="Z80" s="56" t="s">
        <v>419</v>
      </c>
      <c r="AA80" s="44" t="s">
        <v>788</v>
      </c>
      <c r="AB80" s="58">
        <v>100000</v>
      </c>
      <c r="AC80" s="55" t="s">
        <v>77</v>
      </c>
      <c r="AD80" s="55" t="s">
        <v>54</v>
      </c>
      <c r="AE80" s="47" t="s">
        <v>789</v>
      </c>
      <c r="AF80" s="54" t="s">
        <v>962</v>
      </c>
      <c r="AG80" s="58">
        <v>100000</v>
      </c>
      <c r="AH80" s="58">
        <v>100000</v>
      </c>
      <c r="AI80" s="103">
        <v>0</v>
      </c>
      <c r="AJ80" s="103">
        <v>0</v>
      </c>
      <c r="AK80" s="44" t="s">
        <v>883</v>
      </c>
      <c r="AL80" s="55" t="s">
        <v>884</v>
      </c>
    </row>
    <row r="81" spans="1:38" ht="195" x14ac:dyDescent="0.25">
      <c r="A81" s="51" t="s">
        <v>798</v>
      </c>
      <c r="B81" s="52" t="s">
        <v>799</v>
      </c>
      <c r="C81" s="43" t="s">
        <v>800</v>
      </c>
      <c r="D81" s="53" t="s">
        <v>854</v>
      </c>
      <c r="E81" s="199"/>
      <c r="F81" s="202"/>
      <c r="G81" s="194"/>
      <c r="H81" s="44" t="s">
        <v>808</v>
      </c>
      <c r="I81" s="44" t="s">
        <v>872</v>
      </c>
      <c r="J81" s="44" t="s">
        <v>988</v>
      </c>
      <c r="K81" s="45">
        <v>0.25</v>
      </c>
      <c r="L81" s="44" t="s">
        <v>871</v>
      </c>
      <c r="M81" s="55" t="s">
        <v>784</v>
      </c>
      <c r="N81" s="51" t="s">
        <v>876</v>
      </c>
      <c r="O81" s="56">
        <v>1</v>
      </c>
      <c r="P81" s="56">
        <v>0</v>
      </c>
      <c r="Q81" s="55" t="s">
        <v>785</v>
      </c>
      <c r="R81" s="44" t="s">
        <v>786</v>
      </c>
      <c r="S81" s="44">
        <v>214</v>
      </c>
      <c r="T81" s="44" t="s">
        <v>877</v>
      </c>
      <c r="U81" s="44">
        <v>0</v>
      </c>
      <c r="V81" s="44" t="s">
        <v>886</v>
      </c>
      <c r="W81" s="44" t="s">
        <v>787</v>
      </c>
      <c r="X81" s="44" t="s">
        <v>485</v>
      </c>
      <c r="Y81" s="44" t="s">
        <v>878</v>
      </c>
      <c r="Z81" s="56" t="s">
        <v>532</v>
      </c>
      <c r="AA81" s="51" t="s">
        <v>243</v>
      </c>
      <c r="AB81" s="51" t="s">
        <v>243</v>
      </c>
      <c r="AC81" s="51" t="s">
        <v>243</v>
      </c>
      <c r="AD81" s="51" t="s">
        <v>243</v>
      </c>
      <c r="AE81" s="51" t="s">
        <v>243</v>
      </c>
      <c r="AF81" s="54" t="s">
        <v>243</v>
      </c>
      <c r="AG81" s="51" t="s">
        <v>243</v>
      </c>
      <c r="AH81" s="51" t="s">
        <v>243</v>
      </c>
      <c r="AI81" s="103">
        <v>0</v>
      </c>
      <c r="AJ81" s="103">
        <v>0</v>
      </c>
      <c r="AK81" s="51" t="s">
        <v>243</v>
      </c>
      <c r="AL81" s="51" t="s">
        <v>243</v>
      </c>
    </row>
    <row r="82" spans="1:38" x14ac:dyDescent="0.25">
      <c r="A82" s="51"/>
      <c r="AB82" s="76"/>
      <c r="AG82" s="76"/>
    </row>
    <row r="84" spans="1:38" x14ac:dyDescent="0.25">
      <c r="AB84" s="76"/>
      <c r="AG84" s="76"/>
    </row>
  </sheetData>
  <autoFilter ref="A8:AT81" xr:uid="{45CAA4A3-3F9B-4014-BE54-536C3C1934B2}"/>
  <mergeCells count="163">
    <mergeCell ref="J72:J73"/>
    <mergeCell ref="E66:E67"/>
    <mergeCell ref="F66:F67"/>
    <mergeCell ref="G66:G67"/>
    <mergeCell ref="E63:E65"/>
    <mergeCell ref="F63:F65"/>
    <mergeCell ref="G63:G65"/>
    <mergeCell ref="E52:E60"/>
    <mergeCell ref="F52:F60"/>
    <mergeCell ref="G52:G60"/>
    <mergeCell ref="E61:E62"/>
    <mergeCell ref="F61:F62"/>
    <mergeCell ref="G61:G62"/>
    <mergeCell ref="H45:H46"/>
    <mergeCell ref="I45:I46"/>
    <mergeCell ref="K50:K51"/>
    <mergeCell ref="I50:I51"/>
    <mergeCell ref="E47:E48"/>
    <mergeCell ref="F47:F48"/>
    <mergeCell ref="G47:G48"/>
    <mergeCell ref="H47:H48"/>
    <mergeCell ref="A50:A51"/>
    <mergeCell ref="B50:B51"/>
    <mergeCell ref="C50:C51"/>
    <mergeCell ref="D50:D51"/>
    <mergeCell ref="E50:E51"/>
    <mergeCell ref="F50:F51"/>
    <mergeCell ref="G50:G51"/>
    <mergeCell ref="H50:H51"/>
    <mergeCell ref="A45:A46"/>
    <mergeCell ref="B45:B46"/>
    <mergeCell ref="C45:C46"/>
    <mergeCell ref="D45:D46"/>
    <mergeCell ref="E45:E46"/>
    <mergeCell ref="F45:F46"/>
    <mergeCell ref="G45:G46"/>
    <mergeCell ref="A47:A48"/>
    <mergeCell ref="B47:B48"/>
    <mergeCell ref="C47:C48"/>
    <mergeCell ref="D47:D48"/>
    <mergeCell ref="G11:G16"/>
    <mergeCell ref="F17:F18"/>
    <mergeCell ref="G17:G18"/>
    <mergeCell ref="D11:D16"/>
    <mergeCell ref="D17:D18"/>
    <mergeCell ref="D19:D20"/>
    <mergeCell ref="E30:E35"/>
    <mergeCell ref="B31:B35"/>
    <mergeCell ref="D40:D41"/>
    <mergeCell ref="C40:C41"/>
    <mergeCell ref="B40:B41"/>
    <mergeCell ref="E21:E22"/>
    <mergeCell ref="C21:C22"/>
    <mergeCell ref="B21:B22"/>
    <mergeCell ref="C42:C43"/>
    <mergeCell ref="B42:B43"/>
    <mergeCell ref="A31:A35"/>
    <mergeCell ref="D31:D35"/>
    <mergeCell ref="C31:C35"/>
    <mergeCell ref="E19:E20"/>
    <mergeCell ref="E23:E29"/>
    <mergeCell ref="C11:C16"/>
    <mergeCell ref="B11:B16"/>
    <mergeCell ref="C19:C20"/>
    <mergeCell ref="I31:I35"/>
    <mergeCell ref="H31:H35"/>
    <mergeCell ref="G30:G35"/>
    <mergeCell ref="F30:F35"/>
    <mergeCell ref="H11:H16"/>
    <mergeCell ref="I11:I16"/>
    <mergeCell ref="H17:H18"/>
    <mergeCell ref="I17:I18"/>
    <mergeCell ref="G23:G29"/>
    <mergeCell ref="H23:H29"/>
    <mergeCell ref="I23:I29"/>
    <mergeCell ref="G19:G20"/>
    <mergeCell ref="H19:H20"/>
    <mergeCell ref="I19:I20"/>
    <mergeCell ref="F21:F22"/>
    <mergeCell ref="G21:G22"/>
    <mergeCell ref="H21:H22"/>
    <mergeCell ref="I21:I22"/>
    <mergeCell ref="F11:F16"/>
    <mergeCell ref="F19:F20"/>
    <mergeCell ref="F23:F29"/>
    <mergeCell ref="B19:B20"/>
    <mergeCell ref="A19:A20"/>
    <mergeCell ref="C3:AK3"/>
    <mergeCell ref="C4:AK4"/>
    <mergeCell ref="C5:AL5"/>
    <mergeCell ref="A6:Y7"/>
    <mergeCell ref="A5:B5"/>
    <mergeCell ref="A1:B4"/>
    <mergeCell ref="Z6:AE7"/>
    <mergeCell ref="AG6:AL7"/>
    <mergeCell ref="C1:AK1"/>
    <mergeCell ref="C2:AK2"/>
    <mergeCell ref="E11:E16"/>
    <mergeCell ref="A11:A16"/>
    <mergeCell ref="C17:C18"/>
    <mergeCell ref="E17:E18"/>
    <mergeCell ref="B17:B18"/>
    <mergeCell ref="A17:A18"/>
    <mergeCell ref="D21:D22"/>
    <mergeCell ref="A42:A43"/>
    <mergeCell ref="K42:K43"/>
    <mergeCell ref="I42:I43"/>
    <mergeCell ref="H42:H43"/>
    <mergeCell ref="G36:G43"/>
    <mergeCell ref="F36:F43"/>
    <mergeCell ref="I40:I41"/>
    <mergeCell ref="H40:H41"/>
    <mergeCell ref="K40:K41"/>
    <mergeCell ref="K36:K39"/>
    <mergeCell ref="I36:I39"/>
    <mergeCell ref="H36:H39"/>
    <mergeCell ref="K72:K73"/>
    <mergeCell ref="G68:G73"/>
    <mergeCell ref="F68:F73"/>
    <mergeCell ref="E68:E73"/>
    <mergeCell ref="D72:D73"/>
    <mergeCell ref="C72:C73"/>
    <mergeCell ref="B72:B73"/>
    <mergeCell ref="K68:K71"/>
    <mergeCell ref="A21:A22"/>
    <mergeCell ref="D23:D29"/>
    <mergeCell ref="C23:C29"/>
    <mergeCell ref="B23:B29"/>
    <mergeCell ref="A23:A29"/>
    <mergeCell ref="D68:D71"/>
    <mergeCell ref="C68:C71"/>
    <mergeCell ref="B68:B71"/>
    <mergeCell ref="A68:A71"/>
    <mergeCell ref="A40:A41"/>
    <mergeCell ref="E36:E43"/>
    <mergeCell ref="D36:D39"/>
    <mergeCell ref="C36:C39"/>
    <mergeCell ref="B36:B39"/>
    <mergeCell ref="A36:A39"/>
    <mergeCell ref="D42:D43"/>
    <mergeCell ref="A72:A73"/>
    <mergeCell ref="E75:E78"/>
    <mergeCell ref="F75:F78"/>
    <mergeCell ref="E79:E81"/>
    <mergeCell ref="F79:F81"/>
    <mergeCell ref="G75:G78"/>
    <mergeCell ref="G79:G81"/>
    <mergeCell ref="H68:H71"/>
    <mergeCell ref="I68:I71"/>
    <mergeCell ref="H72:H73"/>
    <mergeCell ref="I72:I73"/>
    <mergeCell ref="J19:J20"/>
    <mergeCell ref="J17:J18"/>
    <mergeCell ref="J11:J16"/>
    <mergeCell ref="J68:J71"/>
    <mergeCell ref="J50:J51"/>
    <mergeCell ref="J45:J46"/>
    <mergeCell ref="J42:J43"/>
    <mergeCell ref="J40:J41"/>
    <mergeCell ref="J36:J39"/>
    <mergeCell ref="J31:J35"/>
    <mergeCell ref="J23:J29"/>
    <mergeCell ref="J21:J22"/>
  </mergeCells>
  <dataValidations count="6">
    <dataValidation type="list" allowBlank="1" showInputMessage="1" showErrorMessage="1" sqref="M23:M29" xr:uid="{A6FDC083-811E-430C-89FC-0FED5140009D}">
      <formula1>$AT$9:$AT$27</formula1>
    </dataValidation>
    <dataValidation type="list" allowBlank="1" showInputMessage="1" showErrorMessage="1" sqref="M9 M82:M131 M30:M74" xr:uid="{53F5AFE7-0648-4BC3-B595-23D9432F3963}">
      <formula1>$AT$9:$AT$33</formula1>
    </dataValidation>
    <dataValidation type="list" allowBlank="1" showInputMessage="1" showErrorMessage="1" sqref="M10" xr:uid="{EC0D9861-BB6B-4FF8-B7AB-0418A2CB9332}">
      <formula1>$AT$9:$AT$42</formula1>
    </dataValidation>
    <dataValidation type="list" allowBlank="1" showInputMessage="1" showErrorMessage="1" sqref="M11:M18" xr:uid="{F1676C24-88C7-44A3-9D3D-89F1BF4C3A7B}">
      <formula1>$AT$9:$AT$36</formula1>
    </dataValidation>
    <dataValidation type="list" allowBlank="1" showInputMessage="1" showErrorMessage="1" sqref="M19:M22" xr:uid="{477FD56A-9BE8-4165-9451-9B31D0C6001A}">
      <formula1>$AT$9:$AT$30</formula1>
    </dataValidation>
    <dataValidation type="list" allowBlank="1" showInputMessage="1" showErrorMessage="1" sqref="M75:M81" xr:uid="{2AE98318-F420-4F5B-A5FD-C6E62708C3AD}">
      <formula1>$AT$9:$AT$14</formula1>
    </dataValidation>
  </dataValidations>
  <hyperlinks>
    <hyperlink ref="AF27" r:id="rId1" xr:uid="{793BE0DB-5154-44CD-8E83-80A376F9A23D}"/>
    <hyperlink ref="AF32" r:id="rId2" display="https://community.secop.gov.co/Public/Tendering/OpportunityDetail/Index?notice_x000a_UID=CO1.NTC.6235261&amp;isFromPublicArea=True&amp;isModal=False" xr:uid="{7F27D599-6A9F-4B5B-95C7-6AE92C4D4041}"/>
    <hyperlink ref="AF44" r:id="rId3" xr:uid="{FEDF0B6D-F5EC-4E2F-BC8C-B751D28DB507}"/>
    <hyperlink ref="AF31" r:id="rId4" xr:uid="{D7A56089-92B5-40EA-90BD-7403CB4B7FF6}"/>
    <hyperlink ref="AF42" r:id="rId5" xr:uid="{1FBB0756-2AB5-4746-BEC3-359EF159526D}"/>
    <hyperlink ref="AF43" r:id="rId6" xr:uid="{070DBEA2-2F7E-4BCA-B840-368715A9FBEF}"/>
    <hyperlink ref="AF41" r:id="rId7" xr:uid="{E84F327B-2854-4836-A6E2-217EE571E70D}"/>
    <hyperlink ref="AF49" r:id="rId8" xr:uid="{A440A867-2938-4FF7-B486-7778E4820DA0}"/>
    <hyperlink ref="AF60" r:id="rId9" xr:uid="{D7333722-0716-4A6F-BC2E-93FA839C3B46}"/>
    <hyperlink ref="AF64" r:id="rId10" xr:uid="{BD85E7B6-0086-45A0-AD43-60914950D4F7}"/>
    <hyperlink ref="AF73" r:id="rId11" xr:uid="{B2CF3AFF-B5A5-444B-BF78-F0CCE8EE28EB}"/>
    <hyperlink ref="AF36" r:id="rId12" xr:uid="{4C4B8120-766A-4FB2-82A8-8DBE89199A7C}"/>
  </hyperlinks>
  <pageMargins left="0.7" right="0.7" top="0.75" bottom="0.75" header="0.3" footer="0.3"/>
  <pageSetup orientation="portrait" r:id="rId13"/>
  <drawing r:id="rId14"/>
  <legacyDrawing r:id="rId15"/>
  <extLst>
    <ext xmlns:x14="http://schemas.microsoft.com/office/spreadsheetml/2009/9/main" uri="{CCE6A557-97BC-4b89-ADB6-D9C93CAAB3DF}">
      <x14:dataValidations xmlns:xm="http://schemas.microsoft.com/office/excel/2006/main" count="2">
        <x14:dataValidation type="list" allowBlank="1" showInputMessage="1" showErrorMessage="1" xr:uid="{585F26FA-142C-4EF2-9E2D-B1B94565E479}">
          <x14:formula1>
            <xm:f>ANEXO1!$F$2:$F$7</xm:f>
          </x14:formula1>
          <xm:sqref>AD9 AD82:AD95 AD76:AD78 AD41:AD74 AD30:AD39 AD16</xm:sqref>
        </x14:dataValidation>
        <x14:dataValidation type="list" allowBlank="1" showInputMessage="1" showErrorMessage="1" xr:uid="{3BF56AEF-E26E-4674-BF29-26E9E58D49F0}">
          <x14:formula1>
            <xm:f>ANEXO1!$A$2:$A$21</xm:f>
          </x14:formula1>
          <xm:sqref>AC17:AC37 AC57 AC41:AC52 AC59:AC61 AC64 AC9:AC15 AC68:AC74 AC82:AC86 AC76:AC80 AC54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241" t="s">
        <v>37</v>
      </c>
      <c r="B2" s="242"/>
      <c r="C2" s="242"/>
      <c r="D2" s="242"/>
      <c r="E2" s="242"/>
      <c r="F2" s="242"/>
      <c r="G2" s="243"/>
    </row>
    <row r="3" spans="1:7" s="6" customFormat="1" x14ac:dyDescent="0.25">
      <c r="A3" s="28" t="s">
        <v>38</v>
      </c>
      <c r="B3" s="238" t="s">
        <v>39</v>
      </c>
      <c r="C3" s="238"/>
      <c r="D3" s="238"/>
      <c r="E3" s="238"/>
      <c r="F3" s="238"/>
      <c r="G3" s="30" t="s">
        <v>40</v>
      </c>
    </row>
    <row r="4" spans="1:7" ht="12.75" customHeight="1" x14ac:dyDescent="0.25">
      <c r="A4" s="31">
        <v>45489</v>
      </c>
      <c r="B4" s="239" t="s">
        <v>224</v>
      </c>
      <c r="C4" s="239"/>
      <c r="D4" s="239"/>
      <c r="E4" s="239"/>
      <c r="F4" s="239"/>
      <c r="G4" s="32" t="s">
        <v>225</v>
      </c>
    </row>
    <row r="5" spans="1:7" ht="12.75" customHeight="1" x14ac:dyDescent="0.25">
      <c r="A5" s="33"/>
      <c r="B5" s="239"/>
      <c r="C5" s="239"/>
      <c r="D5" s="239"/>
      <c r="E5" s="239"/>
      <c r="F5" s="239"/>
      <c r="G5" s="32"/>
    </row>
    <row r="6" spans="1:7" x14ac:dyDescent="0.25">
      <c r="A6" s="33"/>
      <c r="B6" s="240"/>
      <c r="C6" s="240"/>
      <c r="D6" s="240"/>
      <c r="E6" s="240"/>
      <c r="F6" s="240"/>
      <c r="G6" s="35"/>
    </row>
    <row r="7" spans="1:7" x14ac:dyDescent="0.25">
      <c r="A7" s="33"/>
      <c r="B7" s="240"/>
      <c r="C7" s="240"/>
      <c r="D7" s="240"/>
      <c r="E7" s="240"/>
      <c r="F7" s="240"/>
      <c r="G7" s="35"/>
    </row>
    <row r="8" spans="1:7" x14ac:dyDescent="0.25">
      <c r="A8" s="33"/>
      <c r="B8" s="34"/>
      <c r="C8" s="34"/>
      <c r="D8" s="34"/>
      <c r="E8" s="34"/>
      <c r="F8" s="34"/>
      <c r="G8" s="35"/>
    </row>
    <row r="9" spans="1:7" x14ac:dyDescent="0.25">
      <c r="A9" s="234" t="s">
        <v>226</v>
      </c>
      <c r="B9" s="235"/>
      <c r="C9" s="235"/>
      <c r="D9" s="235"/>
      <c r="E9" s="235"/>
      <c r="F9" s="235"/>
      <c r="G9" s="236"/>
    </row>
    <row r="10" spans="1:7" s="6" customFormat="1" x14ac:dyDescent="0.25">
      <c r="A10" s="29"/>
      <c r="B10" s="238" t="s">
        <v>41</v>
      </c>
      <c r="C10" s="238"/>
      <c r="D10" s="238" t="s">
        <v>42</v>
      </c>
      <c r="E10" s="238"/>
      <c r="F10" s="29" t="s">
        <v>38</v>
      </c>
      <c r="G10" s="29" t="s">
        <v>43</v>
      </c>
    </row>
    <row r="11" spans="1:7" x14ac:dyDescent="0.25">
      <c r="A11" s="36" t="s">
        <v>44</v>
      </c>
      <c r="B11" s="239" t="s">
        <v>45</v>
      </c>
      <c r="C11" s="239"/>
      <c r="D11" s="237" t="s">
        <v>46</v>
      </c>
      <c r="E11" s="237"/>
      <c r="F11" s="33" t="s">
        <v>79</v>
      </c>
      <c r="G11" s="35"/>
    </row>
    <row r="12" spans="1:7" x14ac:dyDescent="0.25">
      <c r="A12" s="36" t="s">
        <v>47</v>
      </c>
      <c r="B12" s="237" t="s">
        <v>48</v>
      </c>
      <c r="C12" s="237"/>
      <c r="D12" s="237" t="s">
        <v>80</v>
      </c>
      <c r="E12" s="237"/>
      <c r="F12" s="33" t="s">
        <v>79</v>
      </c>
      <c r="G12" s="35"/>
    </row>
    <row r="13" spans="1:7" x14ac:dyDescent="0.25">
      <c r="A13" s="36" t="s">
        <v>49</v>
      </c>
      <c r="B13" s="237" t="s">
        <v>48</v>
      </c>
      <c r="C13" s="237"/>
      <c r="D13" s="237" t="s">
        <v>80</v>
      </c>
      <c r="E13" s="237"/>
      <c r="F13" s="33" t="s">
        <v>79</v>
      </c>
      <c r="G13" s="35"/>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F2" sqref="F2"/>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6" t="s">
        <v>50</v>
      </c>
      <c r="E1" s="7" t="s">
        <v>51</v>
      </c>
      <c r="F1" s="7" t="s">
        <v>52</v>
      </c>
    </row>
    <row r="2" spans="1:6" ht="25.5" customHeight="1" x14ac:dyDescent="0.25">
      <c r="A2" s="25" t="s">
        <v>53</v>
      </c>
      <c r="E2" s="8">
        <v>0</v>
      </c>
      <c r="F2" s="9" t="s">
        <v>54</v>
      </c>
    </row>
    <row r="3" spans="1:6" ht="45" customHeight="1" x14ac:dyDescent="0.25">
      <c r="A3" s="25" t="s">
        <v>55</v>
      </c>
      <c r="E3" s="8">
        <v>1</v>
      </c>
      <c r="F3" s="9" t="s">
        <v>56</v>
      </c>
    </row>
    <row r="4" spans="1:6" ht="45" customHeight="1" x14ac:dyDescent="0.25">
      <c r="A4" s="25" t="s">
        <v>57</v>
      </c>
      <c r="E4" s="8">
        <v>2</v>
      </c>
      <c r="F4" s="9" t="s">
        <v>58</v>
      </c>
    </row>
    <row r="5" spans="1:6" ht="45" customHeight="1" x14ac:dyDescent="0.25">
      <c r="A5" s="25" t="s">
        <v>59</v>
      </c>
      <c r="E5" s="8">
        <v>3</v>
      </c>
      <c r="F5" s="9" t="s">
        <v>60</v>
      </c>
    </row>
    <row r="6" spans="1:6" ht="45" customHeight="1" x14ac:dyDescent="0.25">
      <c r="A6" s="25" t="s">
        <v>61</v>
      </c>
      <c r="E6" s="8">
        <v>4</v>
      </c>
      <c r="F6" s="9" t="s">
        <v>62</v>
      </c>
    </row>
    <row r="7" spans="1:6" ht="45" customHeight="1" x14ac:dyDescent="0.25">
      <c r="A7" s="25" t="s">
        <v>63</v>
      </c>
      <c r="E7" s="8">
        <v>5</v>
      </c>
      <c r="F7" s="9" t="s">
        <v>64</v>
      </c>
    </row>
    <row r="8" spans="1:6" ht="45" customHeight="1" x14ac:dyDescent="0.25">
      <c r="A8" s="25" t="s">
        <v>65</v>
      </c>
    </row>
    <row r="9" spans="1:6" ht="45" customHeight="1" x14ac:dyDescent="0.25">
      <c r="A9" s="25" t="s">
        <v>66</v>
      </c>
    </row>
    <row r="10" spans="1:6" ht="45" customHeight="1" x14ac:dyDescent="0.25">
      <c r="A10" s="25" t="s">
        <v>67</v>
      </c>
    </row>
    <row r="11" spans="1:6" ht="45" customHeight="1" x14ac:dyDescent="0.25">
      <c r="A11" s="25" t="s">
        <v>68</v>
      </c>
    </row>
    <row r="12" spans="1:6" ht="45" customHeight="1" x14ac:dyDescent="0.25">
      <c r="A12" s="25" t="s">
        <v>69</v>
      </c>
    </row>
    <row r="13" spans="1:6" ht="45" customHeight="1" x14ac:dyDescent="0.25">
      <c r="A13" s="25" t="s">
        <v>70</v>
      </c>
    </row>
    <row r="14" spans="1:6" ht="45" customHeight="1" x14ac:dyDescent="0.25">
      <c r="A14" s="25" t="s">
        <v>71</v>
      </c>
    </row>
    <row r="15" spans="1:6" ht="45" customHeight="1" x14ac:dyDescent="0.25">
      <c r="A15" s="25" t="s">
        <v>72</v>
      </c>
    </row>
    <row r="16" spans="1:6" ht="45" customHeight="1" x14ac:dyDescent="0.25">
      <c r="A16" s="25" t="s">
        <v>73</v>
      </c>
    </row>
    <row r="17" spans="1:1" ht="45" customHeight="1" x14ac:dyDescent="0.25">
      <c r="A17" s="25" t="s">
        <v>74</v>
      </c>
    </row>
    <row r="18" spans="1:1" ht="45" customHeight="1" x14ac:dyDescent="0.25">
      <c r="A18" s="25" t="s">
        <v>75</v>
      </c>
    </row>
    <row r="19" spans="1:1" ht="45" customHeight="1" x14ac:dyDescent="0.25">
      <c r="A19" s="25" t="s">
        <v>76</v>
      </c>
    </row>
    <row r="20" spans="1:1" ht="45" customHeight="1" x14ac:dyDescent="0.25">
      <c r="A20" s="25" t="s">
        <v>77</v>
      </c>
    </row>
    <row r="21" spans="1:1" ht="45" customHeight="1" x14ac:dyDescent="0.25">
      <c r="A21" s="25"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MS 365</cp:lastModifiedBy>
  <dcterms:created xsi:type="dcterms:W3CDTF">2024-07-04T17:50:33Z</dcterms:created>
  <dcterms:modified xsi:type="dcterms:W3CDTF">2024-09-13T16:50:22Z</dcterms:modified>
</cp:coreProperties>
</file>