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pabloalandetec/Desktop/Documentos Plan de Desarrollo/"/>
    </mc:Choice>
  </mc:AlternateContent>
  <xr:revisionPtr revIDLastSave="0" documentId="8_{72EED8E2-C32C-3340-B1B2-B1A332A89E8A}" xr6:coauthVersionLast="47" xr6:coauthVersionMax="47" xr10:uidLastSave="{00000000-0000-0000-0000-000000000000}"/>
  <bookViews>
    <workbookView xWindow="0" yWindow="740" windowWidth="29400" windowHeight="17200" activeTab="2"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ESTRATÉGICO'!$A$1:$V$6</definedName>
    <definedName name="_xlnm._FilterDatabase" localSheetId="2" hidden="1">'2. GESTIÓN-MIPG'!$A$8:$S$40</definedName>
    <definedName name="_xlnm._FilterDatabase" localSheetId="3" hidden="1">'3. INVERSIÓN'!$A$8:$AM$91</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1" i="6" l="1"/>
  <c r="Q90" i="6"/>
  <c r="Q86" i="6"/>
  <c r="Q85" i="6"/>
  <c r="Q84" i="6"/>
  <c r="Q77" i="6"/>
  <c r="Q76" i="6"/>
  <c r="Q75" i="6"/>
  <c r="Q74" i="6"/>
  <c r="Q71" i="6"/>
  <c r="Q69" i="6"/>
  <c r="Q68" i="6"/>
  <c r="Q67" i="6"/>
  <c r="Q66" i="6"/>
  <c r="Q65" i="6"/>
  <c r="Q35" i="6"/>
  <c r="Q34" i="6"/>
  <c r="Q33" i="6"/>
  <c r="Q32" i="6"/>
  <c r="Q31" i="6"/>
  <c r="Q30" i="6"/>
  <c r="Q29" i="6"/>
  <c r="Q28" i="6"/>
  <c r="Q26" i="6"/>
  <c r="Q25" i="6"/>
  <c r="Q24" i="6"/>
  <c r="Q23" i="6"/>
  <c r="Q22" i="6"/>
  <c r="Q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E8DA12A4-681E-AB4B-867C-96F2B163CF87}">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indexed="81"/>
            <rFont val="Tahoma"/>
            <family val="2"/>
          </rPr>
          <t>VER ANEXO 1</t>
        </r>
        <r>
          <rPr>
            <sz val="9"/>
            <color indexed="81"/>
            <rFont val="Tahoma"/>
            <family val="2"/>
          </rPr>
          <t xml:space="preserve">
</t>
        </r>
      </text>
    </comment>
    <comment ref="AD39" authorId="1" shapeId="0" xr:uid="{CEF6BD06-635E-42AD-B7C0-17F3DFDF2484}">
      <text>
        <r>
          <rPr>
            <sz val="9"/>
            <color rgb="FF000000"/>
            <rFont val="Tahoma"/>
            <family val="2"/>
          </rPr>
          <t xml:space="preserve">VER ANEXO 1
</t>
        </r>
        <r>
          <rPr>
            <sz val="9"/>
            <color rgb="FF000000"/>
            <rFont val="Tahoma"/>
            <family val="2"/>
          </rPr>
          <t xml:space="preserve">
</t>
        </r>
      </text>
    </comment>
    <comment ref="AE39" authorId="1" shapeId="0" xr:uid="{FDFE4990-EA21-43A4-8B3E-CC834D35FE62}">
      <text>
        <r>
          <rPr>
            <b/>
            <sz val="9"/>
            <color indexed="81"/>
            <rFont val="Tahoma"/>
            <family val="2"/>
          </rPr>
          <t>VER ANEXO 1</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9" authorId="0" shapeId="0" xr:uid="{8B9E97C6-12C2-394A-83F4-6164C0B7F609}">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<sst xmlns="http://schemas.openxmlformats.org/spreadsheetml/2006/main" count="1681" uniqueCount="634">
  <si>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</si>
  <si>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</si>
  <si>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</si>
  <si>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</si>
  <si>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</si>
  <si>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</si>
  <si>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</si>
  <si>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</si>
  <si>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</si>
  <si>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</si>
  <si>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</si>
  <si>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</si>
  <si>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</si>
  <si>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</si>
  <si>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</si>
  <si>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</si>
  <si>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</si>
  <si>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</si>
  <si>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</si>
  <si>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</si>
  <si>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</si>
  <si>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</si>
  <si>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</si>
  <si>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</si>
  <si>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</si>
  <si>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</si>
  <si>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</si>
  <si>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</si>
  <si>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</si>
  <si>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</si>
  <si>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</si>
  <si>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</si>
  <si>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</si>
  <si>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</si>
  <si>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</si>
  <si>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</si>
  <si>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</si>
  <si>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</si>
  <si>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</si>
  <si>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</si>
  <si>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</si>
  <si>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</si>
  <si>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</si>
  <si>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</si>
  <si>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</si>
  <si>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</si>
  <si>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</si>
  <si>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</si>
  <si>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</si>
  <si>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</si>
  <si>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</si>
  <si>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</si>
  <si>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</si>
  <si>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</si>
  <si>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</si>
  <si>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</si>
  <si>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</si>
  <si>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</si>
  <si>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</si>
  <si>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</si>
  <si>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</si>
  <si>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</si>
  <si>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</si>
  <si>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</si>
  <si>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</si>
  <si>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</si>
  <si>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</si>
  <si>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</si>
  <si>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</si>
  <si>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</si>
  <si>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</si>
  <si>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</si>
  <si>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</si>
  <si>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</si>
  <si>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</si>
  <si>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</si>
  <si>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</si>
  <si>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</si>
  <si>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</si>
  <si>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</si>
  <si>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</si>
  <si>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</si>
  <si>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</si>
  <si>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</si>
  <si>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</si>
  <si>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</si>
  <si>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</si>
  <si>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</si>
  <si>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</si>
  <si>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</si>
  <si>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</si>
  <si>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</si>
  <si>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</si>
  <si>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</si>
  <si>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</si>
  <si>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</si>
  <si>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</si>
  <si>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</si>
  <si>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</si>
  <si>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</si>
  <si>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</si>
  <si>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</si>
  <si>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</si>
  <si>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</si>
  <si>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</si>
  <si>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</si>
  <si>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</si>
  <si>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</si>
  <si>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</si>
  <si>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</si>
  <si>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</si>
  <si>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</si>
  <si>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</si>
  <si>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</si>
  <si>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</si>
  <si>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</si>
  <si>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</si>
  <si>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</si>
  <si>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</si>
  <si>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</si>
  <si>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</si>
  <si>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</si>
  <si>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</si>
  <si>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</si>
  <si>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</si>
  <si>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</si>
  <si>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</si>
  <si>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</si>
  <si>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</si>
  <si>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</si>
  <si>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</si>
  <si>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</si>
  <si>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</si>
  <si>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</si>
  <si>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</si>
  <si>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</si>
  <si>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</si>
  <si>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</si>
  <si>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</si>
  <si>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</si>
  <si>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</si>
  <si>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</si>
  <si>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</si>
  <si>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</si>
  <si>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</si>
  <si>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</si>
  <si>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</si>
  <si>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</si>
  <si>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</si>
  <si>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</si>
  <si>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</si>
  <si>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</si>
  <si>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</si>
  <si>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</si>
  <si>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</si>
  <si>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</si>
  <si>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</si>
  <si>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</si>
  <si>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</si>
  <si>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</si>
  <si>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</si>
  <si>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</si>
  <si>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</si>
  <si>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</si>
  <si>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</si>
  <si>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</si>
  <si>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</si>
  <si>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</si>
  <si>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</si>
  <si>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</si>
  <si>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</si>
  <si>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</si>
  <si>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</si>
  <si>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</si>
  <si>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</si>
  <si>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</si>
  <si>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</si>
  <si>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</si>
  <si>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</si>
  <si>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</si>
  <si>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</si>
  <si>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</si>
  <si>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</si>
  <si>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</si>
  <si>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</si>
  <si>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</si>
  <si>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</si>
  <si>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</si>
  <si>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</si>
  <si>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</si>
  <si>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</si>
  <si>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</si>
  <si>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</si>
  <si>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</si>
  <si>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</si>
  <si>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</si>
  <si>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</si>
  <si>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</si>
  <si>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</si>
  <si>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</si>
  <si>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</si>
  <si>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</si>
  <si>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</si>
  <si>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</si>
  <si>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</si>
  <si>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</si>
  <si>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</si>
  <si>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</si>
  <si>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</si>
  <si>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</si>
  <si>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</si>
  <si>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</si>
  <si>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</si>
  <si>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</si>
  <si>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</si>
  <si>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</si>
  <si>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</si>
  <si>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</si>
  <si>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</si>
  <si>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</si>
  <si>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</si>
  <si>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</si>
  <si>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</si>
  <si>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</si>
  <si>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</si>
  <si>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</si>
  <si>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</si>
  <si>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</si>
  <si>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11. Ciudades y comunidades sostenibles</t>
  </si>
  <si>
    <t>CIUDAD CONECTADA Y SOSTENIBLE</t>
  </si>
  <si>
    <t xml:space="preserve">CARTAGENA AMIGABLE CON EL AMBIENTE </t>
  </si>
  <si>
    <t>Porcentaje de árboles sembrados en el Distrito</t>
  </si>
  <si>
    <t>GESTIÓN Y CONSERVACIÓN DE LA VEGETACIÓN Y LA BIODIVERSIDAD</t>
  </si>
  <si>
    <t>Árboles plantados en la ciudad</t>
  </si>
  <si>
    <t>Plantar trescientos mil (300.000) árboles en el Distrito</t>
  </si>
  <si>
    <t>Número</t>
  </si>
  <si>
    <t>Servicio de establecimiento de especies vegetales</t>
  </si>
  <si>
    <t>98.601 árboles plantados en el cuatrienio 2020-2023</t>
  </si>
  <si>
    <t>Construir y dotar un (1) Centro de Atención y Valoración de Fauna Silvestre nuevo</t>
  </si>
  <si>
    <t>Centro de Atención y Valoración de fauna silvestre construido y dotado</t>
  </si>
  <si>
    <t>Un (1) Centro de Atención y Valoración de Fauna Silvestre en la Bocana</t>
  </si>
  <si>
    <t xml:space="preserve">Centro de Atención y Valoración de fauna silvestre construido y  dotado </t>
  </si>
  <si>
    <t>Porcentaje de árboles sembrados en el Distrito </t>
  </si>
  <si>
    <t>Áreas degradadas en proceso de restauración</t>
  </si>
  <si>
    <t>Restaurar ocho (8) hectáreas de áreas degradada</t>
  </si>
  <si>
    <t>Hectárea</t>
  </si>
  <si>
    <t>Servicio de restauración de ecosistemas</t>
  </si>
  <si>
    <t>7 hectáreas de áreas degradadas restauradas en el cuatrienio 2020-2023</t>
  </si>
  <si>
    <t>CARTAGENA AMIGABLE CON EL AMBIENTE</t>
  </si>
  <si>
    <t>Porcentaje de cobertura para la vigilancia y control de la calidad del aire en el perímetro urbano del Distrito </t>
  </si>
  <si>
    <t>ALERTAS TEMPRANAS (AIRE, AGUA Y RUIDO)</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</si>
  <si>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</si>
  <si>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</si>
  <si>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</si>
  <si>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</si>
  <si>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</si>
  <si>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Estaciones para el monitoreo de la calidad del aire implementadas</t>
  </si>
  <si>
    <t>CARTAGENA ADAPTADA AL CLIMA Y RESILIENTE A LOS DESASTRES</t>
  </si>
  <si>
    <t>Determinantes ambientales identificadas</t>
  </si>
  <si>
    <t>ORDENAMIENTO  Y SOSTENIBILIDAD  AMBIENTAL</t>
  </si>
  <si>
    <t>Documentos de lineamientos técnicos para la conservación de la biodiversidad y sus servicios ecosistémicos elaborados</t>
  </si>
  <si>
    <t>Elaborar seis (6) documentos de lineamientos técnicos para determinantes ambientales</t>
  </si>
  <si>
    <t xml:space="preserve">Porcentaje de participación de la ciudadanía en actividades de educación, investigación y cultura ambiental </t>
  </si>
  <si>
    <t xml:space="preserve">INVESTIGACION, EDUCACION Y CULTURA AMBIENTAL </t>
  </si>
  <si>
    <t xml:space="preserve">Estrategias de Educación Ambiental implementadas </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</si>
  <si>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</si>
  <si>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</si>
  <si>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</si>
  <si>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</si>
  <si>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</si>
  <si>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</si>
  <si>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DESARROLLO ECONÓMICO EQUITATIVO</t>
  </si>
  <si>
    <t>Porcentaje de negocios verdes asesorados y consolidados </t>
  </si>
  <si>
    <t xml:space="preserve">Negocios verdes consolidados </t>
  </si>
  <si>
    <t>Consolidar sesenta (60) nuevos negocios verdes</t>
  </si>
  <si>
    <t>Servicio de asistencia técnica para la consolidación de negocios verdes</t>
  </si>
  <si>
    <t>41 negocios verdes consolidados en el cuatrienio 2020-2023</t>
  </si>
  <si>
    <t>Cartagena Ordenada Alrededor del Agua</t>
  </si>
  <si>
    <t>Porcentaje de área de manglar en los cuerpos de agua del Distrito restauradas</t>
  </si>
  <si>
    <t xml:space="preserve">GESTIÓN Y CONSERVACIÓN DEL AGUA </t>
  </si>
  <si>
    <t>Número de hectáreas de manglar en proceso de restauración</t>
  </si>
  <si>
    <t>Restaurar 40 hectáreas de manglar en los cuerpos de agua del perímetro urbano del Distrito de Cartagena</t>
  </si>
  <si>
    <t>Hectáreas de manglar conservados</t>
  </si>
  <si>
    <t>Restaurar el 100% de las áreas de manglar en los cuerpos del Distrito</t>
  </si>
  <si>
    <t>RECUPERACIÓN Y ESTABILIZACIÓN DEL SISTEMA HÍDRICO Y LITORAL DE CARTAGENA</t>
  </si>
  <si>
    <t>Metros cúbicos extraídos mediante relimpia en cuerpos de agua internos en el perímetro urbano de Cartagena</t>
  </si>
  <si>
    <t>Metros Cúbicos</t>
  </si>
  <si>
    <t>Extraer ciento cuarenta mil (140.000) metros cúbicos de sedimentos en la Bocana y laguna de Chambacú </t>
  </si>
  <si>
    <t>Informe de Cumplimiento del Proyecto</t>
  </si>
  <si>
    <t>70.777 metros cúbicos de sedimentos en la Bocana dragados en el cuatrienio 2020-2023</t>
  </si>
  <si>
    <t xml:space="preserve">
Cartagena Amigable con el Ambiente</t>
  </si>
  <si>
    <t>Documento de acotamiento y priorización de ronda hídrica elaborado </t>
  </si>
  <si>
    <t>Elaborar un (1) documento de acotamiento y priorización de ronda hídrica</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</si>
  <si>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</si>
  <si>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</si>
  <si>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</si>
  <si>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Porcentaje de áreas de rondas hídricas protegidas </t>
  </si>
  <si>
    <t>Número de afluentes principales que derivan en la Ciénaga de la Virgen recuperadas </t>
  </si>
  <si>
    <t>Recuperar diez (10) afluentes principales que derivan en la Ciénaga de la Virgen</t>
  </si>
  <si>
    <t>N.D.</t>
  </si>
  <si>
    <t>Campañas de educación ambiental y participación implementadas a los ciudadanos </t>
  </si>
  <si>
    <t>Desarrollar dos (2) proyectos de mejoramiento del Sistema Estabilizador de Mareas </t>
  </si>
  <si>
    <t>2 proyectos desarrollados en el cuatrienio 2020-2023</t>
  </si>
  <si>
    <t>Proyectos para el mejoramiento de la calidad del recurso hídrico formulados en Sistema Estabilizador de Mareas desarrollados </t>
  </si>
  <si>
    <t>Desarrollar veinte (20) campañas de educación ambiental sobre conservación y protección del espacio verde para habitantes de zonas aledañas a la Ciénaga de la Virgen</t>
  </si>
  <si>
    <t>16. Paz, Justicia e Instituciones Sólidas</t>
  </si>
  <si>
    <t>INNOVACION PÚBLICA Y PARTICIPACIÓN CIUDADANA</t>
  </si>
  <si>
    <t>Modelo Integrado de Planeación y Gestión (MIPG) y
Gobierno en línea</t>
  </si>
  <si>
    <t>Herramientas Tecnológicas para el uso, apropiación y fortalecimiento institucional implementadas implementadas Establecimiento Público Ambiental</t>
  </si>
  <si>
    <t>MODELO INTEGRADO DE PLANEACIÓN Y GESTIÓN - MIPG</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</si>
  <si>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</si>
  <si>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</si>
  <si>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</si>
  <si>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Implementar cuatro (4) documentos de diagnóstico e implementación del Modelo Integrado de Planeación y Gestión – MIPG</t>
  </si>
  <si>
    <t>Documentos de estudios técnicos para la planificación sectorial y la gestión ambiental</t>
  </si>
  <si>
    <t>1 documento implementado</t>
  </si>
  <si>
    <t>Vincular al 25% de la población en actividades de educación, investigación y cultura ambiental en el Distrito</t>
  </si>
  <si>
    <t>Incrementar en 100% los árboles sembrados en el Distrito </t>
  </si>
  <si>
    <t>Incrementar en un 50% la cobertura para la vigilancia y control de la calidad del aire en el perímetro urbano del Distrito </t>
  </si>
  <si>
    <t>Incrementar en 25% las determinantes ambientales identificadas del perímetro urbano del Distrito </t>
  </si>
  <si>
    <t>Acotar el 100% de las rondas hídricas en el perímetro urbano del Distrito de Cartagena </t>
  </si>
  <si>
    <t>Proteger el 100% de las áreas de rondas hídricas </t>
  </si>
  <si>
    <t>Incrementar en un 40% el porcentaje de negocios verdes asesorados y consolidados </t>
  </si>
  <si>
    <t>Incrementar a 88,9 puntos el Índice de Desempeño Institucional - IDI de la Alcaldía Distrital (Adrninistración Central y Descentralizada)</t>
  </si>
  <si>
    <t>Investigación y Educación Ambiental</t>
  </si>
  <si>
    <t>Evalaución, Control y Seguimiento Ambiental</t>
  </si>
  <si>
    <t>N/A</t>
  </si>
  <si>
    <t xml:space="preserve">Participacion ciudadana </t>
  </si>
  <si>
    <t xml:space="preserve">GESTION DEL CONOCIMIENTO Y LA INNOVACION </t>
  </si>
  <si>
    <t xml:space="preserve">TALENTO HUMANO </t>
  </si>
  <si>
    <t>Gestión Estratégica del Talento Humano</t>
  </si>
  <si>
    <t>Integridad</t>
  </si>
  <si>
    <t xml:space="preserve">PLANEACIÓN </t>
  </si>
  <si>
    <t>Planeación Institucional</t>
  </si>
  <si>
    <t>Compra y Contratación Pública</t>
  </si>
  <si>
    <t xml:space="preserve">GESTIÓN CON VALORES PARA RESULTADOS </t>
  </si>
  <si>
    <t xml:space="preserve">Fortalecimiento Organizacional y Simplificación de Procesos </t>
  </si>
  <si>
    <t>Gobierno Digital</t>
  </si>
  <si>
    <t xml:space="preserve"> Seguridad Digital</t>
  </si>
  <si>
    <t>Defensa Jurídica</t>
  </si>
  <si>
    <t>Participación Ciudadana en la Gestión Pública</t>
  </si>
  <si>
    <t>Servicio al ciudadano</t>
  </si>
  <si>
    <t xml:space="preserve">Racionalización de Tramites </t>
  </si>
  <si>
    <t>EVALUACIÓN PARA RESULTADOS</t>
  </si>
  <si>
    <t>Seguimiento y Evaluación del Desempeño Institucional</t>
  </si>
  <si>
    <t xml:space="preserve">INFORMACIÓN Y COMUNICACIÓN </t>
  </si>
  <si>
    <t>Transparencia, Acceso a la Información y lucha contra la Corrupción</t>
  </si>
  <si>
    <t xml:space="preserve"> Gestión Documental</t>
  </si>
  <si>
    <t xml:space="preserve">GESTIÓN DEL CONOCIMIENTO Y LA INNOVACIÓN </t>
  </si>
  <si>
    <t xml:space="preserve"> Gestión del Conocimiento</t>
  </si>
  <si>
    <t xml:space="preserve">CONTROL INTERNO </t>
  </si>
  <si>
    <t>Control Interno</t>
  </si>
  <si>
    <t>Gestión del Conocimiento</t>
  </si>
  <si>
    <t>Gestión del Talento Humano</t>
  </si>
  <si>
    <t>Gestión de Planeación</t>
  </si>
  <si>
    <t>Gestión Contractual, Gestión de Planeación</t>
  </si>
  <si>
    <t>Evaluación, Control y Seguimiento Ambiental</t>
  </si>
  <si>
    <t>Tecnologías de la Información y las Comunicaciones</t>
  </si>
  <si>
    <t>Gestión Jurídica</t>
  </si>
  <si>
    <t>Gestión Administrativa y Financiera</t>
  </si>
  <si>
    <t>Servicios al Ciudadano</t>
  </si>
  <si>
    <t>Gestión Documental</t>
  </si>
  <si>
    <t>Seguimiento y Evaluación Interna</t>
  </si>
  <si>
    <t>Gestión de Planeación, 
Seguimiento y Evaluación Interna</t>
  </si>
  <si>
    <t>Diversificación Económica</t>
  </si>
  <si>
    <t>Preservar los recursos naturales, reducir la con laminación y la deforestación, la pérdida de hábitat natural para las especies silvestres y otras actividades antrópicas que amenazan la integridad de los ecosistemas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</si>
  <si>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</si>
  <si>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</si>
  <si>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</si>
  <si>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11. Ciudades y comunidades sostenibles
13. Acción por el Clima</t>
  </si>
  <si>
    <t>Promover la transición hacia una economía circular, mediante medidas que fomenten el uso eficiente de recursos, la conservación de ecosistemas y una gestión sostenible de residuos, para impulsar el desarrollo sostenible y mejorar la calidad de vida.</t>
  </si>
  <si>
    <t>Propender por la conservación y prevención de los ecosistemas marinos y costcr&lt;ls. sus servicios ecosistémicos y la gestión efectiva del cambio climático</t>
  </si>
  <si>
    <t>Recuperar el sistema de canales y lagunas de Cartagena, con acciones de recuper:ici(,n de bordes de costa y la formulación de documentos de planificación para la estabili1ación del sistema hídrico y litoral de la ciudad.</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</si>
  <si>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</si>
  <si>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</si>
  <si>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ECONOMÍA CIRCULAR Y NEGOCIOS VERDES</t>
  </si>
  <si>
    <t>Índicl' de Desempeño lnstitucional - IDI  de la Alcaldía (Administración Central y Descentralizada)</t>
  </si>
  <si>
    <t>BIEN</t>
  </si>
  <si>
    <t>SERVICIO</t>
  </si>
  <si>
    <t>BIEN Y SERVICIO</t>
  </si>
  <si>
    <t>Implementar cinco (5) estratgias de eduucación ambiental (PRAES, IDAU, PROCEDA, SOCIOEDUCACIÓN, ICEA)</t>
  </si>
  <si>
    <t>REPORTE META PRODUCTO DE  JUNIO A 31 DE AGOSTO DE 2024</t>
  </si>
  <si>
    <t>REPORTE META PRODUCTO DE  SEPTIEMBRE A DICIEMBRE 2024</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</si>
  <si>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</si>
  <si>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</si>
  <si>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</si>
  <si>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</si>
  <si>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Plantar trescientos mil (30.000) árboles en el Distrito</t>
  </si>
  <si>
    <t>Construir y dotar un (0,25) Centro de Atención y Valoración de Fauna Silvestre nuevo</t>
  </si>
  <si>
    <t>PROTECCIÓN DE LA VEGETACIÓN, BIODIVERSIDAD Y SERVICIOS ECOSISTÉMICOS EN EL DISTRITO DE CARTAGENA</t>
  </si>
  <si>
    <t>RECUPERACIÓN DE ÁREAS AMBIENTALMENTE DEGRADADAS EN EL DISTRITO DE CARTAGENA DE INDIAS</t>
  </si>
  <si>
    <t>FORTALECIMIENTO TÉCNICO Y OPERATIVO DEL SISTEMA DE VIGILANCIA DE LA CALIDAD DEL AIRE (SVCA) DEL DISTRITO DE  CARTAGENA DE INDIAS</t>
  </si>
  <si>
    <t xml:space="preserve"> GENERACIÓN DEL CENTRO INTELIGENTE DE MONITOREO AMBIENTAL DEL DISTRITO DE CARTAGENA DE INDIAS</t>
  </si>
  <si>
    <t>FORTALECIMIENTO DE CAPACIDADES LOCALES DE LA INVESTIGACIÓN, EDUCACIÓN Y CULTURA AMBIENTAL PARA LA PROTECCIÓN AMBIENTAL EN EL ÁREA URBANA DE   CARTAGENA DE INDIAS</t>
  </si>
  <si>
    <t>FORTALECIMIENTO DE LA GESTIÓN INSTITUCIONAL Y ORGANIZACIONAL DEL ESTABLECIMIENTO PÚBLICO AMBIENTAL DE CARTAGENA</t>
  </si>
  <si>
    <t>RESTAURACIÓN INTEGRAL DEL RECURSO HÍDRICO Y DE LOS ECOSISTEMAS DE LA CIÉNAGA DE LA VIRGEN DEL DISTRITO DE CARTAGENA DE INDIAS</t>
  </si>
  <si>
    <t xml:space="preserve">	CONSERVACIÓN DEL RECURSO HÍDRICO DEL ÁREA URBANA DE CARTAGENA DE INDIAS</t>
  </si>
  <si>
    <t>RECUPERACIÓN DE LAS CONDICIONES HIDRÁULICAS E HIDROLÓGICAS EN LOS CUERPOS DE AGUA DEL DISTRITO DE CARTAGENA</t>
  </si>
  <si>
    <t>CONSERVACIÓN INTEGRAL DE LA BIODIVERSIDAD Y SERVICIOS ECOSISTÉMICOS DEL MANGLAR DEL ÁREA URBANA DE  CARTAGENA DE INDIAS</t>
  </si>
  <si>
    <t>GENERACIÓN DE NEGOCIOS VERDES Y BUENAS PRÁCTICAS AMBIENTALES EN EL DISTRITO DE CARTAGENA DE INDIAS</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</si>
  <si>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</si>
  <si>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</si>
  <si>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recuperar ambientalmente las condiciones hidrológicas e hidráulicas de los principales cuerpos de agua del distrito de cartagena, ciénaga de la virgen y laguna de chambacú a través de jornada de relimpia y restauración de sus ecosistemas.</t>
  </si>
  <si>
    <t>Recuperar ambientalmente los ecosistemas y el recurso hídrico de la ciénaga de la virgen y su área de influencia</t>
  </si>
  <si>
    <t>Mejorar la consolidación, visualización y análisis de la información recolectada durante el monitoreo y vigilancia de los activos ambientales en el distrito de Cartagena a través de la implementación del Centro Inteligente de Monitoreo Ambiental</t>
  </si>
  <si>
    <t>Fortalecer técnica y operativamente el sistema del Sistema de Vigilancia de la Calidad del Aire (SVCA) del distrito de Cartagena</t>
  </si>
  <si>
    <t>Aumentar el índice de árboles por habitantes en el Distrito de Cartagena y construir un centro de atención integral y especializada para la atención de la fauna silvestre del Distrito de Cartagena</t>
  </si>
  <si>
    <t>Reducir las áreas degradadas por acciones antrópicas en el perímetro urbano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</si>
  <si>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</si>
  <si>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</si>
  <si>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Fortalecer las capacidades para la Investigación e Innovación y apropiación social del conocimiento en temas ambientales</t>
  </si>
  <si>
    <t>Formular una Política Pública de Educación Ambiental que articulen la intervención territorial para promover la protección y cuidado del ambiente</t>
  </si>
  <si>
    <t>4 Documentos de lineamientos técnicos para la medición del impacto en la implementación de estrategias de educación ambiental</t>
  </si>
  <si>
    <t xml:space="preserve">4 Documentos de investigación realizados </t>
  </si>
  <si>
    <t>1 Documento de Política elaborado (Política Púbica Distrital de Educación Ambiental)</t>
  </si>
  <si>
    <t>Acompañar a las instituciones educativas en los procesos de formulación e implementación de PRAES</t>
  </si>
  <si>
    <t>Realizar asistencia técnica para la formulación e implemetación de los PROCEDAS</t>
  </si>
  <si>
    <t>Realizar asistencia técnica para la formulación e implementación de los procesos de  SOCIOEDUCACIÓN</t>
  </si>
  <si>
    <t>Realizar acompañamiento técnico a las Instituciones de educación superior  en la formulación e implemetación de sus IDAU</t>
  </si>
  <si>
    <t>Realizar asistencia técnica para la formulación e implemetación de los ICEA</t>
  </si>
  <si>
    <t>Realizar eventos y actividades de divulgación de las estrategias de educación ambiental en el Distrito</t>
  </si>
  <si>
    <t xml:space="preserve">Vincular a las comunidades para participar de manera activa en los procesos de investigación y monitoreo comunitario para la restauración en los ecosistemas </t>
  </si>
  <si>
    <t>Elaborar los documentos de investigación  y/o estudios sobre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</si>
  <si>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</si>
  <si>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</si>
  <si>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la politica pública de Educación Ambiental</t>
  </si>
  <si>
    <t>Gestionar la aprobación de la política pública en los espacios de concertación</t>
  </si>
  <si>
    <t>Todas</t>
  </si>
  <si>
    <t>Arelis Menndoza</t>
  </si>
  <si>
    <t>si</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</si>
  <si>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</si>
  <si>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</si>
  <si>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</si>
  <si>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</si>
  <si>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Realizar programas de capacitación para emprendedores y empresarios interesados en desarrollar negocios verdes sostenibles.</t>
  </si>
  <si>
    <t>Realizar ferias ambientales para la promoción de negocios verdes asesorados en el Establecimiento Público de Cartagena</t>
  </si>
  <si>
    <t>Realizar acciones para la promoción de negocios verdes, economía circular, producción y consumo sostenible.</t>
  </si>
  <si>
    <t>Realizar la caracterización general y diagnóstico de las zonas a intervenir.</t>
  </si>
  <si>
    <t xml:space="preserve">Realizar actividades de limpieza de raíces y mantenimiento de especies de manglar. </t>
  </si>
  <si>
    <t>Implementar parcelas de monitoreo u otras estrategias para la recolección y generación de información necesaria, según las especificaciones de la plataforma SIGMA y cargue de datos e la plataforma</t>
  </si>
  <si>
    <t>Ejecutar acciones tendientes a la implementación de instrumentos de ordenación del manglar.</t>
  </si>
  <si>
    <t>Generar informes de calidad del Manglar</t>
  </si>
  <si>
    <t>Divulgar y socializar el objetivo y resultados del proyecto.</t>
  </si>
  <si>
    <t>Índice de Desempeño lnstitucional - IDI  de la Alcaldía 
(Administración Central y Descentralizada)</t>
  </si>
  <si>
    <t>Aumentar la eficiencia, transparencia, y capacidad de respuesta del establecimiento público ambiental en el cumplimiento de sus funciones y en la prestación del servicio a la población del perímetro urbano del distrito de cartagena de indias.</t>
  </si>
  <si>
    <t>Adquirir hardware, software, suministros y otros equipos tecnológicos requeridos para el buen funcionamiento de los sistemas de Información de la entidad</t>
  </si>
  <si>
    <t>Implementar herramientas tecnológicas para el uso, apropiación y fortalecimiento institucional en el Establecimiento Público Ambiental de Cartagena</t>
  </si>
  <si>
    <t>Implementar el Modelo Integrado de Planeación y Gestión - MIPG - en el Establecimiento Público Ambiental de Cartagena</t>
  </si>
  <si>
    <t>Actualización de la Plataforma Estratégica de EPA Cartagena y análisis de cargas laboral</t>
  </si>
  <si>
    <t>Implementar el Plan Integral de Gestión Ambiental - PIGA - en el Establecimiento Publico Ambiental de Cartagena</t>
  </si>
  <si>
    <t>Implementar herramientas Tecnológicas para el uso, apropiación y fortalecimiento institucional implementadas en el Establecimiento Público Ambiental</t>
  </si>
  <si>
    <t>Implementar el Modelo Integrado de Planeación y Gestión en el Establecimiento Público Ambiental de Cartagena</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</si>
  <si>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</si>
  <si>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</si>
  <si>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</si>
  <si>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Realización de  los estudios y construcción de las fichas de las determinantes ambientales</t>
  </si>
  <si>
    <t>Seguimiento y adopción de las determinantes ambientales</t>
  </si>
  <si>
    <t>1 Sistema de información implementado</t>
  </si>
  <si>
    <t>Identificar fuentes de información ambiental generadas al interior de la Entidad</t>
  </si>
  <si>
    <t>Definir los criterios para la consolidación de la información ambiental y socializarlos en la Entidad</t>
  </si>
  <si>
    <t>Desarrollar base de datos de indicadores y subsistemas de información que deben ser alimentados por EPA Cartagena</t>
  </si>
  <si>
    <t>Implementar acciones para la operación del Centro Inteligente de Monitoreo Ambiental del Distrito de Cartagena de Indias</t>
  </si>
  <si>
    <t>Diseñar, desarrollar  e implementar el Sistema de Información para el monitoreo Ambiental</t>
  </si>
  <si>
    <t>Adquirir equipos tecnológicos y software para la puesta en marcha del Centro Inteligente de Monitoreo Ambiental</t>
  </si>
  <si>
    <t>Elaborar mapa de ruido de la localidad 3</t>
  </si>
  <si>
    <t xml:space="preserve">2 Estaciones para el monitoreo de la calidad del aire implementadas </t>
  </si>
  <si>
    <t>Elaborar el estudio de rediseño del Sistema de Vigilancia de la Calidad del Aire (SVCA)</t>
  </si>
  <si>
    <t>Elaborar el programa de mantenimiento preventivo y correctivo del SVCA</t>
  </si>
  <si>
    <t>Implementar herramientas tecnológicas  para análisis de datos del SVCA</t>
  </si>
  <si>
    <t>Cofinanciación del proyecto MEJORAMIENTO TÉCNICO Y TECNOLÓGICO DEL SISTEMA DE VIGILANCIA DE LA CALIDAD DEL AIRE DE CARTAGENA, BOLIVAR</t>
  </si>
  <si>
    <t>Comprar equipos analizadores de la calidad del aire y estaciones meteorológicas</t>
  </si>
  <si>
    <t xml:space="preserve">Realizar el mantenimiento correctivo de las estaciones y la construcción de nuevas estructuras metálicas </t>
  </si>
  <si>
    <t>Participar en la Mesa Técnica Distrital de Calidad de Aire y Ruido Urbano</t>
  </si>
  <si>
    <t>Implementar acciones para la Operación del SVCA</t>
  </si>
  <si>
    <t>Aumentar el índice de árboles sembrados por habitante del Distrito de Cartagena, a través de la ampliación del sistema de arbolado urbano existente</t>
  </si>
  <si>
    <t>Construir y dotar un nuevo centro de atención y valoración de fauna silvestre con el fin de ampliar la cobertura y
condiciones de atención existentes</t>
  </si>
  <si>
    <t>300.000 árboles sembrados en el Distrito de Cartagena</t>
  </si>
  <si>
    <t>Determinar sitios de siembra de árboles</t>
  </si>
  <si>
    <t>1 Centro de Atención y Valoración de Fauna Silvestre construído y dotado</t>
  </si>
  <si>
    <t>Planificar las siembras</t>
  </si>
  <si>
    <t>Ejecutar las siembras con apoyo de comunidades y demás actores públicos y/o privados</t>
  </si>
  <si>
    <t>Implementar programas de Educación y sensibilización ambiental para la apropiación de la importancia y la correspondabilidad en las actividades de siembra</t>
  </si>
  <si>
    <t>Implementar acciones para el mantenimiento del Sistema de Arbolado</t>
  </si>
  <si>
    <t>Determinar ubicación del centro de atención y valoración de fauna silvestre</t>
  </si>
  <si>
    <t>Diseñar el nuevo centro de atención de valoración de fauna silvestre</t>
  </si>
  <si>
    <t>Construir el nuevo centro de atención y valoración de fauna silvestre</t>
  </si>
  <si>
    <t>Dotar el centro de atención y valoración de fauna silvestre</t>
  </si>
  <si>
    <t>Realizar acciones para la operación del Centro de Atención y Valoración de fauna Silvestre</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</si>
  <si>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</si>
  <si>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</si>
  <si>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</si>
  <si>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Ejecutar actividades de limpieza de raíces y mantenimiento de la Ciénaga de la Virgen y su área de Influencia</t>
  </si>
  <si>
    <t>Realizar actividades de control y seguimiento de los tensores ambientales de la Ciénaga de la Virgen</t>
  </si>
  <si>
    <t>Realizar análisis Fisico químico de la calidad del Recurso Hídrico y de los vertimientos realizados a la Ciénaga de la Virgen</t>
  </si>
  <si>
    <t>Divulgar y socializar el objetivo y sus resultados.</t>
  </si>
  <si>
    <t>Establecer acciones de conservación de ecosistemas naturales, flora y fauna silvestre, en los cuerpos de agua del Distrito de Cartagena</t>
  </si>
  <si>
    <t>Diseñar, implementar y poner en marcha el Laboratorio Ambiental Bocana</t>
  </si>
  <si>
    <t>Realizar acciones encaminadas al mantenimiento y restauración de Elementos del Sistema BEM</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</si>
  <si>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</si>
  <si>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</si>
  <si>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</si>
  <si>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Identificar las estrategias de Educación Ambiental a implementar y establecer cronograma de implementación de campañas</t>
  </si>
  <si>
    <t>Diseñar e Implementar un programa de educación ambiental con enfoque diferencial que promueva la acción social comunitaria para protección y cuidado del ambiente en zonas aledañas a la Ciénaga de la Virgen.</t>
  </si>
  <si>
    <t xml:space="preserve">Realizar acciones tendientes a la ejecución de campañas </t>
  </si>
  <si>
    <t>8 héctaras de áreas degradadas con servicio de recuperación y restauración de ecosistemas</t>
  </si>
  <si>
    <t>Realizar el diagnóstico biofísico de los puntos críticos de las áreas a intervenir en el perímetro urbano de Cartagena</t>
  </si>
  <si>
    <t>Realizar Jornadas de recuperación y restauración con diferentes técnicas de bioingeniería de las áreas que se encuentren degradadas ambientalmente</t>
  </si>
  <si>
    <t>Realizar visitas de inspección y control periódico a las zonas recuperadas, para evaluar sus condiciones biofísicas.</t>
  </si>
  <si>
    <t>Elaborar informe anual de seguimiento y monitoreo a las zonas recuperadas, que incluya resultados de indicadores de calidad biofísicos.</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</si>
  <si>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</si>
  <si>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</si>
  <si>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4 Documentos de lineamientos técnicos con acuerdos de uso, ocupación y tenencia en áreas protegidas no vinculadas al Sistema Nacional de Áreas Protegidas</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</si>
  <si>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</si>
  <si>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</si>
  <si>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Elaborar un documento de políticas para el acotamiento de cuerpos de agua en el perímetro urbano de la ciudad de Cartagena, para la conservación de su biodiversidad y servicios ecosistémicos.</t>
  </si>
  <si>
    <t>Realizar acciones encaminadas al acotamiento de la ronda hídrica priorizada (Matute)</t>
  </si>
  <si>
    <t>Divulgar y socializar los resultados del acotamiento de la Ronda Hídrica.</t>
  </si>
  <si>
    <t xml:space="preserve">Priorizar áreas de ronda hídrica objeto de restauración y conservación. </t>
  </si>
  <si>
    <t>Recuperar ambientalmente las condiciones hidrológicas e hidráulicas de los principales cuerpos de agua del Distrito de Cartagena, Ciénaga de la Virgen y Laguna de Chambacú a través de jornada de relimpia y restauración de sus ecosistemas.</t>
  </si>
  <si>
    <t>Servicio de Dragado (Relimpia) de 140.000 m3 de residuos</t>
  </si>
  <si>
    <t>Realizar el diagnóstico y batimetrías de la laguna de Chambacú.</t>
  </si>
  <si>
    <t>Realizar actividades de relimpia unidades Dársena, Canal de Aducción, zona de mar y pantalla direccional del BEM</t>
  </si>
  <si>
    <t>Establecer campañas de control y vigilancia en la zona donde existen los mayores tensores ambientales.</t>
  </si>
  <si>
    <t>Realizar campañas de socialización y concientización</t>
  </si>
  <si>
    <t>Seguimiento al Plan de Acción</t>
  </si>
  <si>
    <t>Fortalecer la gestión de la Administración Distrital, mediante la atticulación y eficiencia de los procesos de la entidad para el cumplimiento efectivo de los objetivos institucionales.</t>
  </si>
  <si>
    <t>Recuperar el sistema de canales y lagunas de Cartagena, con acciones de recuper:ici(,n de bordes de costa y la formulación de documentos de planificación para la estabili1ación del sistema hídrico y litoral de la ciudad</t>
  </si>
  <si>
    <t>3.2.3</t>
  </si>
  <si>
    <t>4.3.4.</t>
  </si>
  <si>
    <t>4.3.2.</t>
  </si>
  <si>
    <t>4.3.3.</t>
  </si>
  <si>
    <t>4.4.1.</t>
  </si>
  <si>
    <t>4.7.1.</t>
  </si>
  <si>
    <t>4.7.3.</t>
  </si>
  <si>
    <t>4.7.4.</t>
  </si>
  <si>
    <t>5.2.1.</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</si>
  <si>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</si>
  <si>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</si>
  <si>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</si>
  <si>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Plan Anual de Adquisiciones</t>
  </si>
  <si>
    <t>Plan Anticorrupción y Atención al Ciudadano</t>
  </si>
  <si>
    <t xml:space="preserve">Plan Estrategico de Talento Humano </t>
  </si>
  <si>
    <t>Plan Institucional de Archivo - PINAR</t>
  </si>
  <si>
    <t xml:space="preserve">Plan se Privacidad y Seguridad de la Información </t>
  </si>
  <si>
    <t xml:space="preserve">Plan Estrategico de Tecnologias de la Información </t>
  </si>
  <si>
    <t>AVANCE
(Mes 2 - Diciembre)</t>
  </si>
  <si>
    <t>AVANCE
(Mes 1 - Septiembre)</t>
  </si>
  <si>
    <t>SIN DEFINIR</t>
  </si>
  <si>
    <t xml:space="preserve">Realizar una correcta gestión ambiental y del recurso hídrico para controlar la degradación y perdida de la biodiversidad y servicios ecosistémicos del manglar en el área urbana de cartagena. </t>
  </si>
  <si>
    <t>Cuarenta (40) hectáreas de manglar recuperadas</t>
  </si>
  <si>
    <t>Realizar la restauración ecológica de 40 Hectáreas de ecosistemas de manglar</t>
  </si>
  <si>
    <t xml:space="preserve">Servicios tecnológicos para el sistema de información ambiental </t>
  </si>
  <si>
    <t>Informe de Gestión Trimestral y de cierre anual de gestiones para el apoyo técnico, asesorías, capacitación, formación y promoción a emprendedores y empresas</t>
  </si>
  <si>
    <t>Documento diagnóstico y caracterización de áreas de manglar a intervenir</t>
  </si>
  <si>
    <t xml:space="preserve">Documento tecnico de informe de limpieza de raíces de manglar / Informe de avance de contrato </t>
  </si>
  <si>
    <t>Informe técnico de Calidad del Manglar</t>
  </si>
  <si>
    <t>Evidencias de la adquisición de hardware y software</t>
  </si>
  <si>
    <t>Evidencias de la formación, implementación y uso de las herramientas</t>
  </si>
  <si>
    <t xml:space="preserve">Informe de gestión trimestral y anual de avance en la implementación de los requisitos de la política </t>
  </si>
  <si>
    <t>Plan de Trabajo Implementación del PIGA
Informe de trimestral y anual de avance en la ejecución de acciones para la implementación del PIGA</t>
  </si>
  <si>
    <t>Informe trimestral y anual de avance en la ejecución de la actividad</t>
  </si>
  <si>
    <t>Evidencias de la contratación del servicio 
Informes de calidad según del agua</t>
  </si>
  <si>
    <t>Evidencias de la contratación de la consultoría
Resultados del estudio</t>
  </si>
  <si>
    <t>Diagnóstico del Sistema Bocana estabilizadora de Mareas BEM, Pescante de Laguna de Chambacú y su Centro de Información</t>
  </si>
  <si>
    <t>Evidencias de la contratación del servicio 
Informes de Diagnóstico realizado</t>
  </si>
  <si>
    <t>Evidencias de las contrataciones</t>
  </si>
  <si>
    <t>Informe de mantenimiento del sistema BEM</t>
  </si>
  <si>
    <t>Evidencias de la Contratación del Servicio
Informe de Resultados de las Batimetrías</t>
  </si>
  <si>
    <t>Evidencias de la contratación del servicio
Informes de resultado de la Relimpia</t>
  </si>
  <si>
    <t>Informe de planificación, ejecución e impacto de la Feria de Negocios Verdes</t>
  </si>
  <si>
    <t>Informe técnico de implementación de estrategias para la recolección y generación de información para plataforma SIGMA</t>
  </si>
  <si>
    <t>Informes trimestral y anual de Publicaciones y otras acciones de divulgación</t>
  </si>
  <si>
    <t>Informe de revisión y diagnóstico y/o estudios previos para la contratación de la actividad</t>
  </si>
  <si>
    <t>Documento de Informe Trimestral y anual de Avance en la implementación de acciones para el diseño y puesta en marcha del Laborarorio
Evidencias de las contrataciones, convenios y otros.</t>
  </si>
  <si>
    <t>Realizar batimetrías a la unidades Dársena, Canal de Aducción, Zona de bajamar y pantalla direccional del BEM.</t>
  </si>
  <si>
    <t>Evidencias de la contratación del servicio 
Informes de calidad del agua según muestras</t>
  </si>
  <si>
    <t>Adquisición y mantenimiento de equipos y suministros para la operatividad de BEM</t>
  </si>
  <si>
    <t>Evidencias de la Contratación del Servicio
Informe de zonificación del manglar</t>
  </si>
  <si>
    <t>TODAS</t>
  </si>
  <si>
    <t>Obras para la prevención y control de inundaciones – Elementos de BEM</t>
  </si>
  <si>
    <t>Rafael Escudero Aguirre</t>
  </si>
  <si>
    <t>Javier Pineda López</t>
  </si>
  <si>
    <t>Arelis Mendoza</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</si>
  <si>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</si>
  <si>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</si>
  <si>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</si>
  <si>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NO</t>
  </si>
  <si>
    <t>REQUIERE CONTRATACIÓN</t>
  </si>
  <si>
    <t>Contrato de Servicios para realizar batimetrias a las unidades Dársena, Canal De Aducción, zona de mar y pantalla direccional del BEM.</t>
  </si>
  <si>
    <t>Contrato de Servicios para  realizar el diagnóstico y batimetrías de la laguna de Chambacú.</t>
  </si>
  <si>
    <t>Contrato de prestación de servicios como apoyo a la realización de campañas de control y vigilancia en la zona donde existen los mayores tensores ambientales.</t>
  </si>
  <si>
    <t>Contrato de prestación de servicios como apoyo a la realización de campañas de socialización y concientización</t>
  </si>
  <si>
    <t xml:space="preserve"> Prestación de servicios profesionales para realizar actividades de apoyo técnico y asesoría especializada, para emprendedores y empresarios interesados en desarrollar negocios verdes sostenibles</t>
  </si>
  <si>
    <t xml:space="preserve"> Prestación de servicios profesionales para realizar capacitaciones para emprendedores y empresarios interesados en desarrollar negocios verdes sostenibles.</t>
  </si>
  <si>
    <t>Prestación de servicios profesionales en la Oficina Asesora de Planeación del Establecimiento público ambiental de Cartagena como administrador de empresas en el marco del proyecto NEGOCIOS VERDES, ECONOMIA CIRCULAR, PRODUCCION Y CONSUMO SOSTENIBLE.</t>
  </si>
  <si>
    <t>Prestación de servicios profesionales y de apoyo a la gestión para la caracterización general y diagnóstico de las zonas a intervenir.</t>
  </si>
  <si>
    <t xml:space="preserve">Realizar limpieza de raíces y mantenimiento de especies de manglar. </t>
  </si>
  <si>
    <t>Identifcación y diseño de estrategia para la recolección de información de acuerdo con lo requerido en la plataforma SIGMA.</t>
  </si>
  <si>
    <t>Asesoría y/o consultoría para la identificación e implementación de instrumentos de ordenación del manglar</t>
  </si>
  <si>
    <t xml:space="preserve">Prestación de servicios profesionales y de apoyo a la gestión para generar informes de calidad del manglar </t>
  </si>
  <si>
    <t xml:space="preserve">Prestación de servicios profesionales y de apoyo a la gestión para divulgar y socializar los objetivos y resultados del proyecto </t>
  </si>
  <si>
    <t>Adquisición de herramienta ARCGIS y actualización de software financiero</t>
  </si>
  <si>
    <t>La Prestación de servicios profesionales tendiente a la implementación del MODELO INTEGRADO DE PLANEACION Y GESTION – MIPG en el Establecimiento Público Ambiental de Cartagena</t>
  </si>
  <si>
    <t>Contrato de Consultoría para la actualización de la Plataforma Estratégica de EPA Cartagena y análisis de cargas laboral</t>
  </si>
  <si>
    <t>Contratación de prestación de servicios para la Implementar el Plan Integral de Gestión Ambiental - PIGA - en el Establecimiento Publico Ambiental de Cartagena</t>
  </si>
  <si>
    <t>La Prestación de servicios profesionales para la Implementacion de herramientas tecnológicas en el Establecimiento Público Ambiental de Cartagena</t>
  </si>
  <si>
    <t>Limpieza y mantenimiento de los descoles de los afluentes principales que derivan en la Ciénaga de la Virgen</t>
  </si>
  <si>
    <t>Limpieza de raíces y mantenimiento de la Ciénaga de la Virgen y su área de Influencia</t>
  </si>
  <si>
    <t>Convenio interadministrativo EPA - Unicartagena</t>
  </si>
  <si>
    <t xml:space="preserve"> Lancha Transporte acuatico para realización de monitoreos</t>
  </si>
  <si>
    <t>Realizar el Diagnóstico del Sistema Bocana estabilizadora de Mareas BEM, Pescante de Laguna de Chambacú y su Centro de Información</t>
  </si>
  <si>
    <t xml:space="preserve"> Diseño arquitectonico, y adecuación civil y fisica de la Bocana</t>
  </si>
  <si>
    <t>Compra y suministro de equipos para la operatividad del Sistema BEM</t>
  </si>
  <si>
    <t>Prestación de servicios profesionales y de apoyo a la gestión para la implementación de accones de mantenimiento del Sistema BEM</t>
  </si>
  <si>
    <t>Prestación de servicios profesionales y de apoyo a la gestión para  identificar las comunidades o grupos de beneficiarios en las zonas aledañas a la Ciénaga de la Virgen</t>
  </si>
  <si>
    <t>Prestación de servicios profesionales y de apoyo a la gestión para Identificar las estrategias de Educación Ambiental a implementar</t>
  </si>
  <si>
    <t xml:space="preserve">Prestación de servicios profesionales y de apoyo a la gestión para diseñar e Implementar un programa de educación ambiental con enfoque diferencial </t>
  </si>
  <si>
    <t xml:space="preserve">Prestación de servicios profesionales y de apoyo a la gestión para la ejecución de campañas </t>
  </si>
  <si>
    <t xml:space="preserve">Contrato de Consultoria para el acotamiento de la Ronda Hídrica de Arroyo Matute </t>
  </si>
  <si>
    <t>Prestación de servicios profesionales y de apoyo a la gestión para caracterizar y delimitar áreas de ronda hídrica objeto de restauración y conservación.</t>
  </si>
  <si>
    <t>Contrato de servicios para analizar muestras de calidad de agua y de los vertimientos ilegales en los cuerpos de agua del Distrito de Cartagena (área urbana)</t>
  </si>
  <si>
    <t>Multas y Sanciones</t>
  </si>
  <si>
    <t>Rendimientos Financieros
Otras Tasas y Derechos Administrativos
Sector Eléctrico
ICLD</t>
  </si>
  <si>
    <t>Contribución Sector Eléctrico</t>
  </si>
  <si>
    <t xml:space="preserve">Contribución Sector Eléctrico
Sobretasa Ambiental
Otras Tasas y Derechos Administrativos
</t>
  </si>
  <si>
    <t>Agosto de 2024</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</si>
  <si>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</si>
  <si>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</si>
  <si>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Documentos de lineamientos técnicos para la gestión de la información y el conocimiento ambiental</t>
  </si>
  <si>
    <t>Implementar cinco (5) estrategias de eduucación ambiental (PRAES, IDAU, PROCEDA, SOCIOEDUCACIÓN, ICEA)</t>
  </si>
  <si>
    <t>Documet Técnico de Acotamiento
Resolución de Priorización y Adopción</t>
  </si>
  <si>
    <t>Informe de Cumplimiento de las actividades programadas</t>
  </si>
  <si>
    <t>Evidencia Contractual
Informe de Avance y cumpimiento del Objeto Contractual</t>
  </si>
  <si>
    <t>Documento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</si>
</sst>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_-;\-&quot;$&quot;\ * #,##0_-;_-&quot;$&quot;\ * &quot;-&quot;_-;_-@_-"/>
    <numFmt numFmtId="165" formatCode="_-&quot;$&quot;\ * #,##0.00_-;\-&quot;$&quot;\ * #,##0.00_-;_-&quot;$&quot;\ * &quot;-&quot;??_-;_-@_-"/>
  </numFmts>
  <fonts count="50" x14ac:knownFonts="1">
    <font>
      <sz val="11"/>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4"/>
      <color theme="1"/>
      <name val="Aptos Narrow"/>
      <scheme val="minor"/>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20"/>
      <color theme="1"/>
      <name val="Arial"/>
      <family val="2"/>
    </font>
    <font>
      <sz val="12"/>
      <color rgb="FF242424"/>
      <name val="Arial"/>
      <family val="2"/>
    </font>
    <font>
      <sz val="11"/>
      <color theme="1" tint="4.9989318521683403E-2"/>
      <name val="Arial"/>
      <family val="2"/>
    </font>
    <font>
      <sz val="11"/>
      <color rgb="FF000000"/>
      <name val="Arial"/>
      <family val="2"/>
    </font>
    <font>
      <b/>
      <sz val="14"/>
      <color theme="1"/>
      <name val="Arial"/>
      <family val="2"/>
    </font>
    <font>
      <b/>
      <sz val="14"/>
      <name val="Arial"/>
      <family val="2"/>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rgb="FFFFFF00"/>
        <bgColor indexed="64"/>
      </patternFill>
    </fill>
    <fill>
      <patternFill patternType="solid">
        <fgColor theme="3" tint="0.8999908444471571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0" fontId="4" fillId="0" borderId="0"/>
    <xf numFmtId="165" fontId="2" fillId="0" borderId="0" applyFont="0" applyFill="0" applyBorder="0" applyAlignment="0" applyProtection="0"/>
    <xf numFmtId="43" fontId="2" fillId="0" borderId="0" applyFont="0" applyFill="0" applyBorder="0" applyAlignment="0" applyProtection="0"/>
    <xf numFmtId="0" fontId="14" fillId="6"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43"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cellStyleXfs>
  <cellXfs count="347">
    <xf numFmtId="0" fontId="0" fillId="0" borderId="0" xfId="0"/>
    <xf numFmtId="0" fontId="0" fillId="2" borderId="0" xfId="0" applyFill="1"/>
    <xf numFmtId="0" fontId="6" fillId="2" borderId="1" xfId="0" applyFont="1" applyFill="1" applyBorder="1" applyAlignment="1">
      <alignment horizontal="center" vertical="center" wrapText="1"/>
    </xf>
    <xf numFmtId="0" fontId="8" fillId="2" borderId="0" xfId="0" applyFont="1" applyFill="1"/>
    <xf numFmtId="0" fontId="0" fillId="2" borderId="0" xfId="0" applyFill="1" applyAlignment="1">
      <alignment horizontal="center" vertical="center"/>
    </xf>
    <xf numFmtId="0" fontId="9" fillId="2" borderId="0" xfId="0" applyFont="1" applyFill="1" applyAlignment="1">
      <alignment horizontal="center" vertical="center"/>
    </xf>
    <xf numFmtId="0" fontId="0" fillId="0" borderId="0" xfId="0" applyAlignment="1">
      <alignment vertical="center"/>
    </xf>
    <xf numFmtId="0" fontId="14" fillId="6" borderId="1" xfId="4" applyBorder="1" applyProtection="1">
      <alignment horizontal="center" vertical="center"/>
    </xf>
    <xf numFmtId="3" fontId="15" fillId="0" borderId="1" xfId="6" applyBorder="1" applyAlignment="1" applyProtection="1">
      <alignment horizontal="center" vertical="center"/>
    </xf>
    <xf numFmtId="49" fontId="15" fillId="0" borderId="1" xfId="5" applyBorder="1" applyProtection="1">
      <alignment horizontal="left" vertical="center"/>
    </xf>
    <xf numFmtId="0" fontId="18" fillId="0" borderId="0" xfId="0" applyFont="1" applyAlignment="1">
      <alignment horizontal="left"/>
    </xf>
    <xf numFmtId="0" fontId="18" fillId="0" borderId="0" xfId="0" applyFont="1" applyAlignment="1">
      <alignment horizontal="left" vertical="center" wrapText="1"/>
    </xf>
    <xf numFmtId="0" fontId="19" fillId="0" borderId="0" xfId="0" applyFont="1" applyAlignment="1">
      <alignment horizontal="left" vertical="center" wrapText="1"/>
    </xf>
    <xf numFmtId="0" fontId="13" fillId="0" borderId="0" xfId="0" applyFont="1" applyAlignment="1">
      <alignment horizontal="lef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8" fillId="0" borderId="0" xfId="0" applyFont="1" applyAlignment="1">
      <alignment horizontal="left" vertical="center"/>
    </xf>
    <xf numFmtId="0" fontId="3"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0" fillId="2" borderId="0" xfId="0" applyFill="1" applyAlignment="1">
      <alignment horizontal="center"/>
    </xf>
    <xf numFmtId="0" fontId="5" fillId="2" borderId="12" xfId="1" applyFont="1" applyFill="1" applyBorder="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0" fillId="0" borderId="0" xfId="0" applyAlignment="1">
      <alignment horizontal="center"/>
    </xf>
    <xf numFmtId="49" fontId="15" fillId="0" borderId="1" xfId="5" applyBorder="1" applyAlignment="1" applyProtection="1">
      <alignment vertical="center" wrapText="1"/>
    </xf>
    <xf numFmtId="0" fontId="14" fillId="6" borderId="1" xfId="4" applyBorder="1" applyAlignment="1" applyProtection="1">
      <alignment vertical="center"/>
    </xf>
    <xf numFmtId="0" fontId="23" fillId="2" borderId="1" xfId="1" applyFont="1" applyFill="1" applyBorder="1" applyAlignment="1">
      <alignment horizontal="left" vertical="center"/>
    </xf>
    <xf numFmtId="0" fontId="24" fillId="5" borderId="9" xfId="1" applyFont="1" applyFill="1" applyBorder="1" applyAlignment="1">
      <alignment horizontal="center" vertical="center"/>
    </xf>
    <xf numFmtId="0" fontId="24" fillId="5" borderId="1" xfId="1" applyFont="1" applyFill="1" applyBorder="1" applyAlignment="1">
      <alignment horizontal="center" vertical="center"/>
    </xf>
    <xf numFmtId="0" fontId="24" fillId="5" borderId="10" xfId="1" applyFont="1" applyFill="1" applyBorder="1" applyAlignment="1">
      <alignment horizontal="center" vertical="center"/>
    </xf>
    <xf numFmtId="14" fontId="25" fillId="0" borderId="1" xfId="0" applyNumberFormat="1" applyFont="1" applyBorder="1" applyAlignment="1">
      <alignment horizontal="center" vertical="center"/>
    </xf>
    <xf numFmtId="0" fontId="26" fillId="0" borderId="1" xfId="1" applyFont="1" applyBorder="1" applyAlignment="1">
      <alignment horizontal="center" vertical="center"/>
    </xf>
    <xf numFmtId="14" fontId="26" fillId="0" borderId="1" xfId="1" applyNumberFormat="1" applyFont="1" applyBorder="1" applyAlignment="1">
      <alignment horizontal="center" vertical="center"/>
    </xf>
    <xf numFmtId="0" fontId="26" fillId="0" borderId="1" xfId="1" applyFont="1" applyBorder="1" applyAlignment="1">
      <alignment horizontal="center" wrapText="1"/>
    </xf>
    <xf numFmtId="0" fontId="26" fillId="0" borderId="1" xfId="1" applyFont="1" applyBorder="1"/>
    <xf numFmtId="0" fontId="24" fillId="5" borderId="1" xfId="1" applyFont="1" applyFill="1" applyBorder="1" applyAlignment="1">
      <alignment vertical="center"/>
    </xf>
    <xf numFmtId="0" fontId="0" fillId="0" borderId="1" xfId="0" applyBorder="1" applyAlignment="1">
      <alignment horizontal="center" vertical="center"/>
    </xf>
    <xf numFmtId="0" fontId="32" fillId="0" borderId="0" xfId="0" applyFont="1" applyAlignment="1">
      <alignment horizontal="center" vertical="center" wrapText="1"/>
    </xf>
    <xf numFmtId="0" fontId="33" fillId="0" borderId="0" xfId="0" applyFont="1" applyAlignment="1">
      <alignment vertical="center"/>
    </xf>
    <xf numFmtId="0" fontId="33" fillId="0" borderId="0" xfId="0" applyFont="1" applyAlignment="1">
      <alignment vertical="center" wrapText="1"/>
    </xf>
    <xf numFmtId="0" fontId="6" fillId="2" borderId="20" xfId="0" applyFont="1" applyFill="1" applyBorder="1" applyAlignment="1">
      <alignment horizontal="center" vertical="center" wrapText="1"/>
    </xf>
    <xf numFmtId="0" fontId="1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20" xfId="0" applyBorder="1" applyAlignment="1">
      <alignment vertical="center" wrapText="1"/>
    </xf>
    <xf numFmtId="0" fontId="0" fillId="0" borderId="20" xfId="0" applyBorder="1"/>
    <xf numFmtId="9" fontId="3" fillId="2" borderId="5" xfId="10" applyFont="1" applyFill="1" applyBorder="1" applyAlignment="1">
      <alignment horizontal="center" vertical="center" wrapText="1"/>
    </xf>
    <xf numFmtId="9" fontId="0" fillId="2" borderId="0" xfId="10" applyFont="1" applyFill="1" applyAlignment="1">
      <alignment horizontal="center" vertical="center"/>
    </xf>
    <xf numFmtId="49" fontId="15" fillId="0" borderId="0" xfId="5" applyFill="1" applyBorder="1" applyProtection="1">
      <alignment horizontal="left" vertical="center"/>
    </xf>
    <xf numFmtId="3" fontId="3" fillId="2" borderId="5" xfId="0" applyNumberFormat="1" applyFont="1" applyFill="1" applyBorder="1" applyAlignment="1">
      <alignment horizontal="center" vertical="center" wrapText="1"/>
    </xf>
    <xf numFmtId="3" fontId="9" fillId="2" borderId="0" xfId="0" applyNumberFormat="1" applyFont="1" applyFill="1" applyAlignment="1">
      <alignment horizontal="center" vertical="center"/>
    </xf>
    <xf numFmtId="3" fontId="10" fillId="2" borderId="0" xfId="0" applyNumberFormat="1" applyFont="1" applyFill="1" applyAlignment="1">
      <alignment horizontal="center"/>
    </xf>
    <xf numFmtId="3" fontId="0" fillId="2" borderId="0" xfId="0" applyNumberFormat="1" applyFill="1" applyAlignment="1">
      <alignment horizontal="center"/>
    </xf>
    <xf numFmtId="0" fontId="0" fillId="0" borderId="0" xfId="0" applyAlignment="1">
      <alignment horizontal="center" vertical="center"/>
    </xf>
    <xf numFmtId="0" fontId="6" fillId="9" borderId="1" xfId="0" applyFont="1" applyFill="1" applyBorder="1" applyAlignment="1">
      <alignment horizontal="center" vertical="center" wrapText="1"/>
    </xf>
    <xf numFmtId="0" fontId="6" fillId="2" borderId="0" xfId="0" applyFont="1" applyFill="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xf>
    <xf numFmtId="0" fontId="7" fillId="2" borderId="2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0" fillId="0" borderId="13"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20" fillId="2" borderId="20" xfId="0" applyFont="1" applyFill="1" applyBorder="1" applyAlignment="1">
      <alignment horizontal="center" vertical="center" wrapText="1"/>
    </xf>
    <xf numFmtId="0" fontId="0" fillId="0" borderId="1" xfId="0" applyBorder="1" applyAlignment="1">
      <alignment horizontal="center" vertical="center" wrapText="1"/>
    </xf>
    <xf numFmtId="0" fontId="41" fillId="0" borderId="1" xfId="0" applyFont="1" applyBorder="1" applyAlignment="1">
      <alignment vertical="center" wrapText="1"/>
    </xf>
    <xf numFmtId="0" fontId="40" fillId="0" borderId="1" xfId="0" applyFont="1" applyBorder="1" applyAlignment="1">
      <alignment vertical="center" wrapText="1"/>
    </xf>
    <xf numFmtId="0" fontId="34" fillId="0" borderId="1" xfId="0" applyFont="1" applyBorder="1" applyAlignment="1">
      <alignment vertical="center" wrapText="1"/>
    </xf>
    <xf numFmtId="0" fontId="0" fillId="0" borderId="20" xfId="0" applyBorder="1" applyAlignment="1">
      <alignment horizontal="center" vertical="center"/>
    </xf>
    <xf numFmtId="0" fontId="43" fillId="0" borderId="19" xfId="0" applyFont="1" applyBorder="1" applyAlignment="1">
      <alignment vertical="center" wrapText="1"/>
    </xf>
    <xf numFmtId="0" fontId="35" fillId="0" borderId="1" xfId="0" applyFont="1" applyBorder="1" applyAlignment="1">
      <alignment vertical="center" wrapText="1"/>
    </xf>
    <xf numFmtId="0" fontId="37" fillId="0" borderId="0" xfId="0" applyFont="1" applyAlignment="1">
      <alignment vertical="center" wrapText="1"/>
    </xf>
    <xf numFmtId="1" fontId="37" fillId="0" borderId="0" xfId="0" applyNumberFormat="1" applyFont="1" applyAlignment="1">
      <alignment vertical="center" wrapText="1"/>
    </xf>
    <xf numFmtId="0" fontId="30" fillId="0" borderId="0" xfId="0" applyFont="1" applyAlignment="1">
      <alignment vertical="center" wrapText="1"/>
    </xf>
    <xf numFmtId="0" fontId="6" fillId="9" borderId="20" xfId="0" applyFont="1" applyFill="1" applyBorder="1" applyAlignment="1">
      <alignment horizontal="center" vertical="center" wrapText="1"/>
    </xf>
    <xf numFmtId="0" fontId="8" fillId="2" borderId="0" xfId="0" applyFont="1" applyFill="1" applyAlignment="1">
      <alignment horizontal="center"/>
    </xf>
    <xf numFmtId="0" fontId="44" fillId="2" borderId="5" xfId="0" applyFont="1" applyFill="1" applyBorder="1" applyAlignment="1">
      <alignment horizontal="center" vertical="center" wrapText="1"/>
    </xf>
    <xf numFmtId="0" fontId="18" fillId="0" borderId="1" xfId="0" applyFont="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9" fontId="6" fillId="2" borderId="25" xfId="10" applyFont="1" applyFill="1" applyBorder="1" applyAlignment="1">
      <alignment horizontal="center" vertical="center" wrapText="1"/>
    </xf>
    <xf numFmtId="3" fontId="6" fillId="2" borderId="25" xfId="0" applyNumberFormat="1" applyFont="1" applyFill="1" applyBorder="1" applyAlignment="1">
      <alignment horizontal="center" vertical="center" wrapText="1"/>
    </xf>
    <xf numFmtId="0" fontId="6" fillId="9" borderId="25" xfId="0" applyFont="1" applyFill="1" applyBorder="1" applyAlignment="1">
      <alignment horizontal="center" vertical="center" wrapText="1"/>
    </xf>
    <xf numFmtId="3" fontId="6" fillId="2" borderId="26" xfId="0" applyNumberFormat="1" applyFont="1" applyFill="1" applyBorder="1" applyAlignment="1">
      <alignment horizontal="center" vertical="center" wrapText="1"/>
    </xf>
    <xf numFmtId="0" fontId="18" fillId="0" borderId="1"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7" xfId="0" applyFont="1" applyBorder="1" applyAlignment="1">
      <alignment horizontal="center" vertical="center" wrapText="1"/>
    </xf>
    <xf numFmtId="9" fontId="18" fillId="0" borderId="7" xfId="10" applyFont="1" applyFill="1" applyBorder="1" applyAlignment="1">
      <alignment horizontal="center" vertical="center" wrapText="1"/>
    </xf>
    <xf numFmtId="3" fontId="18" fillId="0" borderId="7"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justify" vertical="center" wrapText="1"/>
    </xf>
    <xf numFmtId="9" fontId="18" fillId="0" borderId="1" xfId="10" applyFont="1" applyFill="1" applyBorder="1" applyAlignment="1">
      <alignment horizontal="center" vertical="center" wrapText="1"/>
    </xf>
    <xf numFmtId="3" fontId="18" fillId="0" borderId="1"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xf>
    <xf numFmtId="0" fontId="43" fillId="0" borderId="1" xfId="0" applyFont="1" applyBorder="1" applyAlignment="1">
      <alignment horizontal="justify" vertical="center" wrapText="1"/>
    </xf>
    <xf numFmtId="3" fontId="18" fillId="0" borderId="1" xfId="0" applyNumberFormat="1" applyFont="1" applyBorder="1" applyAlignment="1">
      <alignment vertical="center" wrapText="1"/>
    </xf>
    <xf numFmtId="1" fontId="18" fillId="0" borderId="1" xfId="0" applyNumberFormat="1" applyFont="1" applyBorder="1" applyAlignment="1">
      <alignment horizontal="center" vertical="center" wrapText="1"/>
    </xf>
    <xf numFmtId="1" fontId="18" fillId="0" borderId="10"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45" fillId="0" borderId="1" xfId="0" applyFont="1" applyBorder="1" applyAlignment="1">
      <alignment horizontal="justify" vertical="center" wrapText="1"/>
    </xf>
    <xf numFmtId="0" fontId="18" fillId="0" borderId="22"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21" xfId="0" applyFont="1" applyBorder="1" applyAlignment="1">
      <alignment horizontal="center" vertical="center"/>
    </xf>
    <xf numFmtId="9" fontId="18" fillId="0" borderId="21" xfId="10" applyFont="1" applyFill="1" applyBorder="1" applyAlignment="1">
      <alignment horizontal="center" vertical="center" wrapText="1"/>
    </xf>
    <xf numFmtId="0" fontId="18" fillId="0" borderId="21" xfId="0" applyFont="1" applyBorder="1" applyAlignment="1">
      <alignment horizontal="justify" vertical="center"/>
    </xf>
    <xf numFmtId="3" fontId="18" fillId="0" borderId="21" xfId="0" applyNumberFormat="1" applyFont="1" applyBorder="1" applyAlignment="1">
      <alignment vertical="center" wrapText="1"/>
    </xf>
    <xf numFmtId="0" fontId="18" fillId="0" borderId="23" xfId="0" applyFont="1" applyBorder="1" applyAlignment="1">
      <alignment horizontal="center" vertical="center" wrapText="1"/>
    </xf>
    <xf numFmtId="0" fontId="8" fillId="0" borderId="1" xfId="0" applyFont="1" applyBorder="1" applyAlignment="1">
      <alignment wrapText="1"/>
    </xf>
    <xf numFmtId="0" fontId="34" fillId="0" borderId="20" xfId="0" applyFont="1" applyBorder="1" applyAlignment="1">
      <alignment vertical="center" wrapText="1"/>
    </xf>
    <xf numFmtId="0" fontId="34" fillId="0" borderId="19" xfId="0" applyFont="1" applyBorder="1" applyAlignment="1">
      <alignment vertical="center" wrapText="1"/>
    </xf>
    <xf numFmtId="0" fontId="46" fillId="2" borderId="1" xfId="0" applyFont="1" applyFill="1" applyBorder="1" applyAlignment="1">
      <alignment horizontal="center" vertical="center" wrapText="1"/>
    </xf>
    <xf numFmtId="0" fontId="8" fillId="0" borderId="19" xfId="0" applyFont="1" applyBorder="1" applyAlignment="1">
      <alignment vertical="center" wrapText="1"/>
    </xf>
    <xf numFmtId="0" fontId="40" fillId="0" borderId="1" xfId="0" applyFont="1" applyBorder="1" applyAlignment="1">
      <alignment horizontal="justify" vertical="center" wrapText="1"/>
    </xf>
    <xf numFmtId="0" fontId="43" fillId="0" borderId="18" xfId="0" applyFont="1" applyBorder="1" applyAlignment="1">
      <alignment vertical="center" wrapText="1"/>
    </xf>
    <xf numFmtId="0" fontId="20"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39" fillId="2" borderId="19" xfId="0" applyFont="1" applyFill="1"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1" fontId="0" fillId="0" borderId="5" xfId="0" applyNumberFormat="1" applyBorder="1" applyAlignment="1">
      <alignment horizontal="center" vertical="center"/>
    </xf>
    <xf numFmtId="1" fontId="0" fillId="0" borderId="0" xfId="0" applyNumberFormat="1" applyAlignment="1">
      <alignment horizontal="center" vertical="center"/>
    </xf>
    <xf numFmtId="0" fontId="47" fillId="0" borderId="1" xfId="0" applyFont="1" applyBorder="1" applyAlignment="1">
      <alignment vertical="center" wrapText="1"/>
    </xf>
    <xf numFmtId="0" fontId="34" fillId="0" borderId="2" xfId="0" applyFont="1" applyBorder="1" applyAlignment="1">
      <alignment horizontal="center" vertical="center" wrapText="1"/>
    </xf>
    <xf numFmtId="164" fontId="0" fillId="0" borderId="1" xfId="8" applyFont="1" applyBorder="1" applyAlignment="1">
      <alignment horizontal="center" vertical="center" wrapText="1"/>
    </xf>
    <xf numFmtId="164" fontId="6" fillId="2" borderId="1" xfId="8" applyFont="1" applyFill="1" applyBorder="1" applyAlignment="1">
      <alignment horizontal="center" vertical="center" wrapText="1"/>
    </xf>
    <xf numFmtId="164" fontId="0" fillId="0" borderId="1" xfId="8" applyFont="1" applyBorder="1" applyAlignment="1">
      <alignment vertical="center"/>
    </xf>
    <xf numFmtId="164" fontId="8" fillId="0" borderId="1" xfId="8" applyFont="1" applyBorder="1" applyAlignment="1">
      <alignment vertical="center"/>
    </xf>
    <xf numFmtId="164" fontId="0" fillId="0" borderId="0" xfId="8" applyFont="1"/>
    <xf numFmtId="164" fontId="49" fillId="2" borderId="1" xfId="8" applyFont="1" applyFill="1" applyBorder="1" applyAlignment="1">
      <alignment horizontal="center" vertical="center" wrapText="1"/>
    </xf>
    <xf numFmtId="164" fontId="36" fillId="0" borderId="0" xfId="8" applyFont="1"/>
    <xf numFmtId="164" fontId="0" fillId="0" borderId="1" xfId="8" applyFont="1" applyFill="1" applyBorder="1"/>
    <xf numFmtId="4" fontId="3" fillId="2" borderId="5" xfId="0" applyNumberFormat="1" applyFont="1" applyFill="1" applyBorder="1" applyAlignment="1">
      <alignment horizontal="center" vertical="center" wrapText="1"/>
    </xf>
    <xf numFmtId="4" fontId="6" fillId="9" borderId="25" xfId="0" applyNumberFormat="1" applyFont="1" applyFill="1" applyBorder="1" applyAlignment="1">
      <alignment horizontal="center" vertical="center" wrapText="1"/>
    </xf>
    <xf numFmtId="4" fontId="18" fillId="0" borderId="7"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9" fillId="2" borderId="0" xfId="0" applyNumberFormat="1" applyFont="1" applyFill="1" applyAlignment="1">
      <alignment horizontal="center" vertical="center"/>
    </xf>
    <xf numFmtId="4" fontId="18" fillId="0" borderId="21" xfId="0" applyNumberFormat="1" applyFont="1" applyBorder="1" applyAlignment="1">
      <alignment horizontal="center" vertical="center" wrapText="1"/>
    </xf>
    <xf numFmtId="9" fontId="0" fillId="2" borderId="0" xfId="10" applyFont="1" applyFill="1"/>
    <xf numFmtId="164" fontId="48" fillId="9" borderId="1" xfId="8"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5" fillId="3"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xf>
    <xf numFmtId="0" fontId="13"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horizontal="left"/>
    </xf>
    <xf numFmtId="0" fontId="19" fillId="0" borderId="1"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8" fillId="0" borderId="3" xfId="0" applyFont="1" applyBorder="1" applyAlignment="1">
      <alignment horizont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1" fillId="0" borderId="1" xfId="0" applyFont="1" applyBorder="1" applyAlignment="1">
      <alignment horizontal="left" vertical="center" wrapText="1"/>
    </xf>
    <xf numFmtId="0" fontId="23" fillId="2" borderId="2" xfId="1" applyFont="1" applyFill="1" applyBorder="1" applyAlignment="1">
      <alignment horizontal="center" vertical="center"/>
    </xf>
    <xf numFmtId="0" fontId="23" fillId="2" borderId="4" xfId="1" applyFont="1" applyFill="1" applyBorder="1" applyAlignment="1">
      <alignment horizontal="center" vertical="center"/>
    </xf>
    <xf numFmtId="41" fontId="23" fillId="2" borderId="2" xfId="9" applyFont="1" applyFill="1" applyBorder="1" applyAlignment="1">
      <alignment horizontal="center" vertical="center"/>
    </xf>
    <xf numFmtId="41" fontId="23" fillId="2" borderId="4" xfId="9"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2" fillId="2" borderId="11" xfId="0" applyFont="1" applyFill="1" applyBorder="1" applyAlignment="1">
      <alignment horizontal="center"/>
    </xf>
    <xf numFmtId="0" fontId="22" fillId="2" borderId="12" xfId="0" applyFont="1" applyFill="1" applyBorder="1" applyAlignment="1">
      <alignment horizontal="center"/>
    </xf>
    <xf numFmtId="0" fontId="22" fillId="2" borderId="16" xfId="0" applyFont="1" applyFill="1" applyBorder="1" applyAlignment="1">
      <alignment horizontal="center"/>
    </xf>
    <xf numFmtId="0" fontId="22" fillId="2" borderId="17" xfId="0" applyFont="1" applyFill="1" applyBorder="1" applyAlignment="1">
      <alignment horizontal="center"/>
    </xf>
    <xf numFmtId="0" fontId="22" fillId="2" borderId="13" xfId="0" applyFont="1" applyFill="1" applyBorder="1" applyAlignment="1">
      <alignment horizontal="center"/>
    </xf>
    <xf numFmtId="0" fontId="22" fillId="2" borderId="15" xfId="0" applyFont="1" applyFill="1" applyBorder="1" applyAlignment="1">
      <alignment horizontal="center"/>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164" fontId="36" fillId="0" borderId="20" xfId="8" applyFont="1" applyBorder="1" applyAlignment="1">
      <alignment horizontal="center" vertical="center" wrapText="1"/>
    </xf>
    <xf numFmtId="164" fontId="36" fillId="0" borderId="18" xfId="8" applyFont="1" applyBorder="1" applyAlignment="1">
      <alignment horizontal="center" vertical="center" wrapText="1"/>
    </xf>
    <xf numFmtId="164" fontId="36" fillId="0" borderId="19" xfId="8" applyFont="1" applyBorder="1" applyAlignment="1">
      <alignment horizontal="center" vertical="center" wrapText="1"/>
    </xf>
    <xf numFmtId="0" fontId="34"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9" fontId="0" fillId="0" borderId="20" xfId="0" applyNumberFormat="1" applyBorder="1" applyAlignment="1">
      <alignment horizontal="center" vertical="center"/>
    </xf>
    <xf numFmtId="9" fontId="0" fillId="0" borderId="18" xfId="0" applyNumberFormat="1" applyBorder="1" applyAlignment="1">
      <alignment horizontal="center" vertical="center"/>
    </xf>
    <xf numFmtId="9" fontId="0" fillId="0" borderId="19" xfId="0" applyNumberFormat="1" applyBorder="1" applyAlignment="1">
      <alignment horizontal="center" vertical="center"/>
    </xf>
    <xf numFmtId="0" fontId="37" fillId="0" borderId="20"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 fontId="37" fillId="0" borderId="20" xfId="0" applyNumberFormat="1" applyFont="1" applyBorder="1" applyAlignment="1">
      <alignment horizontal="center" vertical="center" wrapText="1"/>
    </xf>
    <xf numFmtId="1" fontId="37" fillId="0" borderId="18" xfId="0" applyNumberFormat="1" applyFont="1" applyBorder="1" applyAlignment="1">
      <alignment horizontal="center" vertical="center" wrapText="1"/>
    </xf>
    <xf numFmtId="1" fontId="37" fillId="0" borderId="19" xfId="0" applyNumberFormat="1" applyFont="1" applyBorder="1" applyAlignment="1">
      <alignment horizontal="center" vertical="center" wrapText="1"/>
    </xf>
    <xf numFmtId="0" fontId="1" fillId="2" borderId="2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0" fillId="0" borderId="20"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9" fillId="0" borderId="2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 fontId="9" fillId="0" borderId="20" xfId="0" applyNumberFormat="1" applyFont="1" applyBorder="1" applyAlignment="1">
      <alignment horizontal="center" vertical="center"/>
    </xf>
    <xf numFmtId="1" fontId="9" fillId="0" borderId="18" xfId="0" applyNumberFormat="1" applyFont="1" applyBorder="1" applyAlignment="1">
      <alignment horizontal="center" vertical="center"/>
    </xf>
    <xf numFmtId="1" fontId="9" fillId="0" borderId="19" xfId="0" applyNumberFormat="1" applyFon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1" fillId="0" borderId="2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1" fontId="36" fillId="0" borderId="20" xfId="0" applyNumberFormat="1" applyFont="1" applyBorder="1" applyAlignment="1">
      <alignment horizontal="center" vertical="center" wrapText="1"/>
    </xf>
    <xf numFmtId="1" fontId="36" fillId="0" borderId="18" xfId="0" applyNumberFormat="1" applyFont="1" applyBorder="1" applyAlignment="1">
      <alignment horizontal="center" vertical="center" wrapText="1"/>
    </xf>
    <xf numFmtId="1" fontId="36" fillId="0" borderId="19" xfId="0" applyNumberFormat="1" applyFont="1" applyBorder="1" applyAlignment="1">
      <alignment horizontal="center" vertical="center" wrapText="1"/>
    </xf>
    <xf numFmtId="0" fontId="36" fillId="0" borderId="20"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1" fontId="9" fillId="0" borderId="11" xfId="0" applyNumberFormat="1" applyFont="1" applyBorder="1" applyAlignment="1">
      <alignment horizontal="center" vertical="center"/>
    </xf>
    <xf numFmtId="1" fontId="9" fillId="0" borderId="16" xfId="0" applyNumberFormat="1" applyFont="1" applyBorder="1" applyAlignment="1">
      <alignment horizontal="center" vertical="center"/>
    </xf>
    <xf numFmtId="1" fontId="9" fillId="0" borderId="13" xfId="0" applyNumberFormat="1" applyFont="1" applyBorder="1" applyAlignment="1">
      <alignment horizontal="center" vertical="center"/>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9" xfId="0" applyFont="1" applyBorder="1" applyAlignment="1">
      <alignment horizontal="center" vertical="center" wrapText="1"/>
    </xf>
    <xf numFmtId="0" fontId="31" fillId="0" borderId="18" xfId="0" applyFont="1" applyBorder="1" applyAlignment="1">
      <alignment horizontal="center"/>
    </xf>
    <xf numFmtId="9" fontId="8" fillId="0" borderId="18" xfId="0" applyNumberFormat="1" applyFont="1" applyBorder="1" applyAlignment="1">
      <alignment horizontal="center" vertical="center"/>
    </xf>
    <xf numFmtId="0" fontId="1" fillId="8" borderId="5"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14"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0" fillId="0" borderId="5" xfId="0" applyBorder="1" applyAlignment="1">
      <alignment horizontal="center"/>
    </xf>
    <xf numFmtId="0" fontId="0" fillId="0" borderId="0" xfId="0" applyAlignment="1">
      <alignment horizontal="center"/>
    </xf>
    <xf numFmtId="0" fontId="35" fillId="7" borderId="20"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1" fontId="9" fillId="0" borderId="20" xfId="7" applyNumberFormat="1" applyFont="1" applyBorder="1" applyAlignment="1">
      <alignment horizontal="center" vertical="center" wrapText="1"/>
    </xf>
    <xf numFmtId="1" fontId="9" fillId="0" borderId="18" xfId="7" applyNumberFormat="1" applyFont="1" applyBorder="1" applyAlignment="1">
      <alignment horizontal="center" vertical="center" wrapText="1"/>
    </xf>
    <xf numFmtId="1" fontId="9" fillId="0" borderId="19" xfId="7" applyNumberFormat="1" applyFont="1" applyBorder="1" applyAlignment="1">
      <alignment horizontal="center" vertical="center" wrapText="1"/>
    </xf>
    <xf numFmtId="0" fontId="8"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9" fontId="8" fillId="0" borderId="20" xfId="0" applyNumberFormat="1" applyFont="1" applyBorder="1" applyAlignment="1">
      <alignment horizontal="center" vertical="center"/>
    </xf>
    <xf numFmtId="9" fontId="8" fillId="0" borderId="19" xfId="0" applyNumberFormat="1" applyFont="1" applyBorder="1" applyAlignment="1">
      <alignment horizontal="center" vertical="center"/>
    </xf>
    <xf numFmtId="9" fontId="6" fillId="2" borderId="20" xfId="10" applyFont="1" applyFill="1" applyBorder="1" applyAlignment="1">
      <alignment horizontal="center" vertical="center" wrapText="1"/>
    </xf>
    <xf numFmtId="9" fontId="6" fillId="2" borderId="18" xfId="10" applyFont="1" applyFill="1" applyBorder="1" applyAlignment="1">
      <alignment horizontal="center" vertical="center" wrapText="1"/>
    </xf>
    <xf numFmtId="9" fontId="6" fillId="2" borderId="19" xfId="1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38" fillId="0" borderId="20"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1" fontId="9" fillId="0" borderId="5" xfId="0" applyNumberFormat="1" applyFont="1" applyBorder="1" applyAlignment="1">
      <alignment horizontal="center" vertical="center"/>
    </xf>
    <xf numFmtId="1" fontId="9" fillId="0" borderId="0" xfId="0" applyNumberFormat="1" applyFont="1" applyAlignment="1">
      <alignment horizontal="center" vertical="center"/>
    </xf>
    <xf numFmtId="1" fontId="9" fillId="0" borderId="14" xfId="0" applyNumberFormat="1" applyFont="1" applyBorder="1" applyAlignment="1">
      <alignment horizontal="center" vertical="center"/>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23" fillId="2" borderId="3" xfId="1" applyFont="1" applyFill="1" applyBorder="1" applyAlignment="1">
      <alignment horizontal="center" vertical="center"/>
    </xf>
    <xf numFmtId="164" fontId="48" fillId="2" borderId="3" xfId="8" applyFont="1" applyFill="1" applyBorder="1" applyAlignment="1">
      <alignment horizontal="center"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48" fillId="2" borderId="11" xfId="8" applyFont="1" applyFill="1" applyBorder="1" applyAlignment="1">
      <alignment horizontal="center" vertical="center"/>
    </xf>
    <xf numFmtId="164" fontId="48" fillId="2" borderId="5" xfId="8" applyFont="1" applyFill="1" applyBorder="1" applyAlignment="1">
      <alignment horizontal="center" vertical="center"/>
    </xf>
    <xf numFmtId="164" fontId="48" fillId="2" borderId="13" xfId="8" applyFont="1" applyFill="1" applyBorder="1" applyAlignment="1">
      <alignment horizontal="center" vertical="center"/>
    </xf>
    <xf numFmtId="164" fontId="48" fillId="2" borderId="14" xfId="8" applyFont="1" applyFill="1" applyBorder="1" applyAlignment="1">
      <alignment horizontal="center" vertical="center"/>
    </xf>
    <xf numFmtId="0" fontId="6" fillId="2" borderId="14" xfId="0" applyFont="1" applyFill="1" applyBorder="1" applyAlignment="1">
      <alignment horizontal="center" vertical="center"/>
    </xf>
    <xf numFmtId="0" fontId="24" fillId="5" borderId="2" xfId="1" applyFont="1" applyFill="1" applyBorder="1" applyAlignment="1">
      <alignment horizontal="center" vertical="center"/>
    </xf>
    <xf numFmtId="0" fontId="24" fillId="5" borderId="3" xfId="1" applyFont="1" applyFill="1" applyBorder="1" applyAlignment="1">
      <alignment horizontal="center" vertical="center"/>
    </xf>
    <xf numFmtId="0" fontId="24" fillId="5" borderId="4" xfId="1" applyFont="1" applyFill="1" applyBorder="1" applyAlignment="1">
      <alignment horizontal="center" vertical="center"/>
    </xf>
    <xf numFmtId="0" fontId="26" fillId="0" borderId="1" xfId="1" applyFont="1" applyBorder="1" applyAlignment="1">
      <alignment horizontal="center" vertical="center"/>
    </xf>
    <xf numFmtId="0" fontId="24" fillId="5" borderId="1" xfId="1" applyFont="1" applyFill="1" applyBorder="1" applyAlignment="1">
      <alignment horizontal="center" vertical="center"/>
    </xf>
    <xf numFmtId="0" fontId="26" fillId="0" borderId="1" xfId="1" applyFont="1" applyBorder="1" applyAlignment="1">
      <alignment horizontal="center" vertical="center" wrapText="1"/>
    </xf>
    <xf numFmtId="0" fontId="26" fillId="0" borderId="1" xfId="1" applyFont="1" applyBorder="1" applyAlignment="1">
      <alignment horizontal="center" wrapText="1"/>
    </xf>
    <xf numFmtId="0" fontId="24" fillId="5" borderId="6" xfId="1" applyFont="1" applyFill="1" applyBorder="1" applyAlignment="1">
      <alignment horizontal="center" vertical="center"/>
    </xf>
    <xf numFmtId="0" fontId="24" fillId="5" borderId="7" xfId="1" applyFont="1" applyFill="1" applyBorder="1" applyAlignment="1">
      <alignment horizontal="center" vertical="center"/>
    </xf>
    <xf numFmtId="0" fontId="24" fillId="5" borderId="8" xfId="1" applyFont="1" applyFill="1" applyBorder="1" applyAlignment="1">
      <alignment horizontal="center" vertical="center"/>
    </xf>
  </cellXfs>
  <cellStyles count="11">
    <cellStyle name="BodyStyle" xfId="5" xr:uid="{00000000-0005-0000-0000-000000000000}"/>
    <cellStyle name="Comma" xfId="7" builtinId="3"/>
    <cellStyle name="Comma [0]" xfId="9" builtinId="6"/>
    <cellStyle name="Currency [0]" xfId="8" builtinId="7"/>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ercent"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4" zoomScale="150" zoomScaleNormal="80" workbookViewId="0">
      <selection activeCell="B32" sqref="B32:H32"/>
    </sheetView>
  </sheetViews>
  <sheetFormatPr baseColWidth="10" defaultColWidth="10.83203125" defaultRowHeight="16" x14ac:dyDescent="0.2"/>
  <cols>
    <col min="1" max="1" width="34.1640625" style="18" customWidth="1"/>
    <col min="2" max="2" width="10.83203125" style="10"/>
    <col min="3" max="3" width="28.33203125" style="10" customWidth="1"/>
    <col min="4" max="4" width="21.33203125" style="10" customWidth="1"/>
    <col min="5" max="5" width="19.33203125" style="10" customWidth="1"/>
    <col min="6" max="6" width="27.33203125" style="10" customWidth="1"/>
    <col min="7" max="7" width="17.1640625" style="10" customWidth="1"/>
    <col min="8" max="8" width="27.33203125" style="10" customWidth="1"/>
    <col min="9" max="9" width="15.33203125" style="10" customWidth="1"/>
    <col min="10" max="10" width="17.83203125" style="10" customWidth="1"/>
    <col min="11" max="11" width="19.33203125" style="10" customWidth="1"/>
    <col min="12" max="12" width="25.33203125" style="10" customWidth="1"/>
    <col min="13" max="13" width="20.6640625" style="10" customWidth="1"/>
    <col min="14" max="15" width="10.83203125" style="10"/>
    <col min="16" max="16" width="16.6640625" style="10" customWidth="1"/>
    <col min="17" max="17" width="20.33203125" style="10" customWidth="1"/>
    <col min="18" max="18" width="18.6640625" style="10" customWidth="1"/>
    <col min="19" max="19" width="22.83203125" style="10" customWidth="1"/>
    <col min="20" max="20" width="22.1640625" style="10" customWidth="1"/>
    <col min="21" max="21" width="25.33203125" style="10" customWidth="1"/>
    <col min="22" max="22" width="21.1640625" style="10" customWidth="1"/>
    <col min="23" max="23" width="19.1640625" style="10" customWidth="1"/>
    <col min="24" max="24" width="17.33203125" style="10" customWidth="1"/>
    <col min="25" max="25" width="16.33203125" style="10" customWidth="1"/>
    <col min="26" max="26" width="16.1640625" style="10" customWidth="1"/>
    <col min="27" max="27" width="28.6640625" style="10" customWidth="1"/>
    <col min="28" max="28" width="19.33203125" style="10" customWidth="1"/>
    <col min="29" max="29" width="21.1640625" style="10" customWidth="1"/>
    <col min="30" max="30" width="21.83203125" style="10" customWidth="1"/>
    <col min="31" max="31" width="25.33203125" style="10" customWidth="1"/>
    <col min="32" max="32" width="22.1640625" style="10" customWidth="1"/>
    <col min="33" max="33" width="29.6640625" style="10" customWidth="1"/>
    <col min="34" max="34" width="18.6640625" style="10" customWidth="1"/>
    <col min="35" max="35" width="18.1640625" style="10" customWidth="1"/>
    <col min="36" max="36" width="22.1640625" style="10" customWidth="1"/>
    <col min="37" max="16384" width="10.83203125" style="10"/>
  </cols>
  <sheetData>
    <row r="1" spans="1:50" ht="54.75" customHeight="1" x14ac:dyDescent="0.2">
      <c r="A1" s="185" t="s">
        <v>160</v>
      </c>
      <c r="B1" s="185"/>
      <c r="C1" s="185"/>
      <c r="D1" s="185"/>
      <c r="E1" s="185"/>
      <c r="F1" s="185"/>
      <c r="G1" s="185"/>
      <c r="H1" s="185"/>
    </row>
    <row r="2" spans="1:50" ht="33" customHeight="1" x14ac:dyDescent="0.2">
      <c r="A2" s="168" t="s">
        <v>179</v>
      </c>
      <c r="B2" s="168"/>
      <c r="C2" s="168"/>
      <c r="D2" s="168"/>
      <c r="E2" s="168"/>
      <c r="F2" s="168"/>
      <c r="G2" s="168"/>
      <c r="H2" s="168"/>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164" t="s">
        <v>106</v>
      </c>
      <c r="C3" s="164"/>
      <c r="D3" s="164"/>
      <c r="E3" s="164"/>
      <c r="F3" s="164"/>
      <c r="G3" s="164"/>
      <c r="H3" s="164"/>
    </row>
    <row r="4" spans="1:50" ht="48" customHeight="1" x14ac:dyDescent="0.2">
      <c r="A4" s="14" t="s">
        <v>166</v>
      </c>
      <c r="B4" s="157" t="s">
        <v>185</v>
      </c>
      <c r="C4" s="158"/>
      <c r="D4" s="158"/>
      <c r="E4" s="158"/>
      <c r="F4" s="158"/>
      <c r="G4" s="158"/>
      <c r="H4" s="159"/>
    </row>
    <row r="5" spans="1:50" ht="31.5" customHeight="1" x14ac:dyDescent="0.2">
      <c r="A5" s="14" t="s">
        <v>184</v>
      </c>
      <c r="B5" s="164" t="s">
        <v>107</v>
      </c>
      <c r="C5" s="164"/>
      <c r="D5" s="164"/>
      <c r="E5" s="164"/>
      <c r="F5" s="164"/>
      <c r="G5" s="164"/>
      <c r="H5" s="164"/>
    </row>
    <row r="6" spans="1:50" ht="40.5" customHeight="1" x14ac:dyDescent="0.2">
      <c r="A6" s="14" t="s">
        <v>81</v>
      </c>
      <c r="B6" s="157" t="s">
        <v>108</v>
      </c>
      <c r="C6" s="158"/>
      <c r="D6" s="158"/>
      <c r="E6" s="158"/>
      <c r="F6" s="158"/>
      <c r="G6" s="158"/>
      <c r="H6" s="159"/>
    </row>
    <row r="7" spans="1:50" ht="41" customHeight="1" x14ac:dyDescent="0.2">
      <c r="A7" s="14" t="s">
        <v>99</v>
      </c>
      <c r="B7" s="164" t="s">
        <v>109</v>
      </c>
      <c r="C7" s="164"/>
      <c r="D7" s="164"/>
      <c r="E7" s="164"/>
      <c r="F7" s="164"/>
      <c r="G7" s="164"/>
      <c r="H7" s="164"/>
    </row>
    <row r="8" spans="1:50" ht="49" customHeight="1" x14ac:dyDescent="0.2">
      <c r="A8" s="14" t="s">
        <v>33</v>
      </c>
      <c r="B8" s="164" t="s">
        <v>191</v>
      </c>
      <c r="C8" s="164"/>
      <c r="D8" s="164"/>
      <c r="E8" s="164"/>
      <c r="F8" s="164"/>
      <c r="G8" s="164"/>
      <c r="H8" s="164"/>
    </row>
    <row r="9" spans="1:50" ht="49" customHeight="1" x14ac:dyDescent="0.2">
      <c r="A9" s="14" t="s">
        <v>192</v>
      </c>
      <c r="B9" s="157" t="s">
        <v>193</v>
      </c>
      <c r="C9" s="158"/>
      <c r="D9" s="158"/>
      <c r="E9" s="158"/>
      <c r="F9" s="158"/>
      <c r="G9" s="158"/>
      <c r="H9" s="159"/>
    </row>
    <row r="10" spans="1:50" ht="34" x14ac:dyDescent="0.2">
      <c r="A10" s="14" t="s">
        <v>34</v>
      </c>
      <c r="B10" s="164" t="s">
        <v>110</v>
      </c>
      <c r="C10" s="164"/>
      <c r="D10" s="164"/>
      <c r="E10" s="164"/>
      <c r="F10" s="164"/>
      <c r="G10" s="164"/>
      <c r="H10" s="164"/>
    </row>
    <row r="11" spans="1:50" ht="34" x14ac:dyDescent="0.2">
      <c r="A11" s="14" t="s">
        <v>8</v>
      </c>
      <c r="B11" s="164" t="s">
        <v>111</v>
      </c>
      <c r="C11" s="164"/>
      <c r="D11" s="164"/>
      <c r="E11" s="164"/>
      <c r="F11" s="164"/>
      <c r="G11" s="164"/>
      <c r="H11" s="164"/>
    </row>
    <row r="12" spans="1:50" ht="34" customHeight="1" x14ac:dyDescent="0.2">
      <c r="A12" s="14" t="s">
        <v>82</v>
      </c>
      <c r="B12" s="164" t="s">
        <v>112</v>
      </c>
      <c r="C12" s="164"/>
      <c r="D12" s="164"/>
      <c r="E12" s="164"/>
      <c r="F12" s="164"/>
      <c r="G12" s="164"/>
      <c r="H12" s="164"/>
    </row>
    <row r="13" spans="1:50" ht="34" x14ac:dyDescent="0.2">
      <c r="A13" s="14" t="s">
        <v>29</v>
      </c>
      <c r="B13" s="164" t="s">
        <v>113</v>
      </c>
      <c r="C13" s="164"/>
      <c r="D13" s="164"/>
      <c r="E13" s="164"/>
      <c r="F13" s="164"/>
      <c r="G13" s="164"/>
      <c r="H13" s="164"/>
    </row>
    <row r="14" spans="1:50" ht="34" x14ac:dyDescent="0.2">
      <c r="A14" s="14" t="s">
        <v>103</v>
      </c>
      <c r="B14" s="164" t="s">
        <v>114</v>
      </c>
      <c r="C14" s="164"/>
      <c r="D14" s="164"/>
      <c r="E14" s="164"/>
      <c r="F14" s="164"/>
      <c r="G14" s="164"/>
      <c r="H14" s="164"/>
    </row>
    <row r="15" spans="1:50" ht="44" customHeight="1" x14ac:dyDescent="0.2">
      <c r="A15" s="14" t="s">
        <v>100</v>
      </c>
      <c r="B15" s="164" t="s">
        <v>115</v>
      </c>
      <c r="C15" s="164"/>
      <c r="D15" s="164"/>
      <c r="E15" s="164"/>
      <c r="F15" s="164"/>
      <c r="G15" s="164"/>
      <c r="H15" s="164"/>
    </row>
    <row r="16" spans="1:50" ht="68" x14ac:dyDescent="0.2">
      <c r="A16" s="14" t="s">
        <v>9</v>
      </c>
      <c r="B16" s="164" t="s">
        <v>116</v>
      </c>
      <c r="C16" s="164"/>
      <c r="D16" s="164"/>
      <c r="E16" s="164"/>
      <c r="F16" s="164"/>
      <c r="G16" s="164"/>
      <c r="H16" s="164"/>
    </row>
    <row r="17" spans="1:8" ht="58.5" customHeight="1" x14ac:dyDescent="0.2">
      <c r="A17" s="14" t="s">
        <v>30</v>
      </c>
      <c r="B17" s="164" t="s">
        <v>117</v>
      </c>
      <c r="C17" s="164"/>
      <c r="D17" s="164"/>
      <c r="E17" s="164"/>
      <c r="F17" s="164"/>
      <c r="G17" s="164"/>
      <c r="H17" s="164"/>
    </row>
    <row r="18" spans="1:8" ht="34" x14ac:dyDescent="0.2">
      <c r="A18" s="14" t="s">
        <v>83</v>
      </c>
      <c r="B18" s="164" t="s">
        <v>118</v>
      </c>
      <c r="C18" s="164"/>
      <c r="D18" s="164"/>
      <c r="E18" s="164"/>
      <c r="F18" s="164"/>
      <c r="G18" s="164"/>
      <c r="H18" s="164"/>
    </row>
    <row r="19" spans="1:8" ht="30" customHeight="1" x14ac:dyDescent="0.2">
      <c r="A19" s="182"/>
      <c r="B19" s="183"/>
      <c r="C19" s="183"/>
      <c r="D19" s="183"/>
      <c r="E19" s="183"/>
      <c r="F19" s="183"/>
      <c r="G19" s="183"/>
      <c r="H19" s="184"/>
    </row>
    <row r="20" spans="1:8" ht="37.5" customHeight="1" x14ac:dyDescent="0.2">
      <c r="A20" s="168" t="s">
        <v>180</v>
      </c>
      <c r="B20" s="168"/>
      <c r="C20" s="168"/>
      <c r="D20" s="168"/>
      <c r="E20" s="168"/>
      <c r="F20" s="168"/>
      <c r="G20" s="168"/>
      <c r="H20" s="168"/>
    </row>
    <row r="21" spans="1:8" ht="117" customHeight="1" x14ac:dyDescent="0.2">
      <c r="A21" s="165" t="s">
        <v>35</v>
      </c>
      <c r="B21" s="165"/>
      <c r="C21" s="165"/>
      <c r="D21" s="165"/>
      <c r="E21" s="165"/>
      <c r="F21" s="165"/>
      <c r="G21" s="165"/>
      <c r="H21" s="165"/>
    </row>
    <row r="22" spans="1:8" ht="117" customHeight="1" x14ac:dyDescent="0.2">
      <c r="A22" s="14" t="s">
        <v>99</v>
      </c>
      <c r="B22" s="164" t="s">
        <v>109</v>
      </c>
      <c r="C22" s="164"/>
      <c r="D22" s="164"/>
      <c r="E22" s="164"/>
      <c r="F22" s="164"/>
      <c r="G22" s="164"/>
      <c r="H22" s="164"/>
    </row>
    <row r="23" spans="1:8" ht="167" customHeight="1" x14ac:dyDescent="0.2">
      <c r="A23" s="14" t="s">
        <v>84</v>
      </c>
      <c r="B23" s="165" t="s">
        <v>119</v>
      </c>
      <c r="C23" s="165"/>
      <c r="D23" s="165"/>
      <c r="E23" s="165"/>
      <c r="F23" s="165"/>
      <c r="G23" s="165"/>
      <c r="H23" s="165"/>
    </row>
    <row r="24" spans="1:8" ht="69.75" customHeight="1" x14ac:dyDescent="0.2">
      <c r="A24" s="14" t="s">
        <v>186</v>
      </c>
      <c r="B24" s="165" t="s">
        <v>120</v>
      </c>
      <c r="C24" s="165"/>
      <c r="D24" s="165"/>
      <c r="E24" s="165"/>
      <c r="F24" s="165"/>
      <c r="G24" s="165"/>
      <c r="H24" s="165"/>
    </row>
    <row r="25" spans="1:8" ht="60" customHeight="1" x14ac:dyDescent="0.2">
      <c r="A25" s="14" t="s">
        <v>187</v>
      </c>
      <c r="B25" s="165" t="s">
        <v>122</v>
      </c>
      <c r="C25" s="165"/>
      <c r="D25" s="165"/>
      <c r="E25" s="165"/>
      <c r="F25" s="165"/>
      <c r="G25" s="165"/>
      <c r="H25" s="165"/>
    </row>
    <row r="26" spans="1:8" ht="24.75" customHeight="1" x14ac:dyDescent="0.2">
      <c r="A26" s="15" t="s">
        <v>86</v>
      </c>
      <c r="B26" s="166" t="s">
        <v>121</v>
      </c>
      <c r="C26" s="166"/>
      <c r="D26" s="166"/>
      <c r="E26" s="166"/>
      <c r="F26" s="166"/>
      <c r="G26" s="166"/>
      <c r="H26" s="166"/>
    </row>
    <row r="27" spans="1:8" ht="26.25" customHeight="1" x14ac:dyDescent="0.2">
      <c r="A27" s="15" t="s">
        <v>87</v>
      </c>
      <c r="B27" s="166" t="s">
        <v>101</v>
      </c>
      <c r="C27" s="166"/>
      <c r="D27" s="166"/>
      <c r="E27" s="166"/>
      <c r="F27" s="166"/>
      <c r="G27" s="166"/>
      <c r="H27" s="166"/>
    </row>
    <row r="28" spans="1:8" ht="53.25" customHeight="1" x14ac:dyDescent="0.2">
      <c r="A28" s="14" t="s">
        <v>167</v>
      </c>
      <c r="B28" s="165" t="s">
        <v>173</v>
      </c>
      <c r="C28" s="165"/>
      <c r="D28" s="165"/>
      <c r="E28" s="165"/>
      <c r="F28" s="165"/>
      <c r="G28" s="165"/>
      <c r="H28" s="165"/>
    </row>
    <row r="29" spans="1:8" ht="45" customHeight="1" x14ac:dyDescent="0.2">
      <c r="A29" s="14" t="s">
        <v>169</v>
      </c>
      <c r="B29" s="160" t="s">
        <v>174</v>
      </c>
      <c r="C29" s="161"/>
      <c r="D29" s="161"/>
      <c r="E29" s="161"/>
      <c r="F29" s="161"/>
      <c r="G29" s="161"/>
      <c r="H29" s="162"/>
    </row>
    <row r="30" spans="1:8" ht="45" customHeight="1" x14ac:dyDescent="0.2">
      <c r="A30" s="14" t="s">
        <v>168</v>
      </c>
      <c r="B30" s="160" t="s">
        <v>175</v>
      </c>
      <c r="C30" s="161"/>
      <c r="D30" s="161"/>
      <c r="E30" s="161"/>
      <c r="F30" s="161"/>
      <c r="G30" s="161"/>
      <c r="H30" s="162"/>
    </row>
    <row r="31" spans="1:8" ht="45" customHeight="1" x14ac:dyDescent="0.2">
      <c r="A31" s="14" t="s">
        <v>158</v>
      </c>
      <c r="B31" s="160" t="s">
        <v>176</v>
      </c>
      <c r="C31" s="161"/>
      <c r="D31" s="161"/>
      <c r="E31" s="161"/>
      <c r="F31" s="161"/>
      <c r="G31" s="161"/>
      <c r="H31" s="162"/>
    </row>
    <row r="32" spans="1:8" ht="33" customHeight="1" x14ac:dyDescent="0.2">
      <c r="A32" s="15" t="s">
        <v>188</v>
      </c>
      <c r="B32" s="165" t="s">
        <v>123</v>
      </c>
      <c r="C32" s="165"/>
      <c r="D32" s="165"/>
      <c r="E32" s="165"/>
      <c r="F32" s="165"/>
      <c r="G32" s="165"/>
      <c r="H32" s="165"/>
    </row>
    <row r="33" spans="1:8" ht="39" customHeight="1" x14ac:dyDescent="0.2">
      <c r="A33" s="14" t="s">
        <v>88</v>
      </c>
      <c r="B33" s="166" t="s">
        <v>177</v>
      </c>
      <c r="C33" s="166"/>
      <c r="D33" s="166"/>
      <c r="E33" s="166"/>
      <c r="F33" s="166"/>
      <c r="G33" s="166"/>
      <c r="H33" s="166"/>
    </row>
    <row r="34" spans="1:8" ht="39" customHeight="1" x14ac:dyDescent="0.2">
      <c r="A34" s="168" t="s">
        <v>217</v>
      </c>
      <c r="B34" s="168"/>
      <c r="C34" s="168"/>
      <c r="D34" s="168"/>
      <c r="E34" s="168"/>
      <c r="F34" s="168"/>
      <c r="G34" s="168"/>
      <c r="H34" s="168"/>
    </row>
    <row r="35" spans="1:8" ht="79.5" customHeight="1" x14ac:dyDescent="0.2">
      <c r="A35" s="157" t="s">
        <v>218</v>
      </c>
      <c r="B35" s="158"/>
      <c r="C35" s="158"/>
      <c r="D35" s="158"/>
      <c r="E35" s="158"/>
      <c r="F35" s="158"/>
      <c r="G35" s="158"/>
      <c r="H35" s="159"/>
    </row>
    <row r="36" spans="1:8" ht="33" customHeight="1" x14ac:dyDescent="0.2">
      <c r="A36" s="14" t="s">
        <v>26</v>
      </c>
      <c r="B36" s="165" t="s">
        <v>146</v>
      </c>
      <c r="C36" s="165"/>
      <c r="D36" s="165"/>
      <c r="E36" s="165"/>
      <c r="F36" s="165"/>
      <c r="G36" s="165"/>
      <c r="H36" s="165"/>
    </row>
    <row r="37" spans="1:8" ht="33" customHeight="1" x14ac:dyDescent="0.2">
      <c r="A37" s="14" t="s">
        <v>27</v>
      </c>
      <c r="B37" s="165" t="s">
        <v>147</v>
      </c>
      <c r="C37" s="165"/>
      <c r="D37" s="165"/>
      <c r="E37" s="165"/>
      <c r="F37" s="165"/>
      <c r="G37" s="165"/>
      <c r="H37" s="165"/>
    </row>
    <row r="38" spans="1:8" ht="33" customHeight="1" x14ac:dyDescent="0.2">
      <c r="A38" s="25"/>
      <c r="B38" s="26"/>
      <c r="C38" s="26"/>
      <c r="D38" s="26"/>
      <c r="E38" s="26"/>
      <c r="F38" s="26"/>
      <c r="G38" s="26"/>
      <c r="H38" s="27"/>
    </row>
    <row r="39" spans="1:8" ht="34.5" customHeight="1" x14ac:dyDescent="0.2">
      <c r="A39" s="168" t="s">
        <v>181</v>
      </c>
      <c r="B39" s="168"/>
      <c r="C39" s="168"/>
      <c r="D39" s="168"/>
      <c r="E39" s="168"/>
      <c r="F39" s="168"/>
      <c r="G39" s="168"/>
      <c r="H39" s="168"/>
    </row>
    <row r="40" spans="1:8" ht="34.5" customHeight="1" x14ac:dyDescent="0.2">
      <c r="A40" s="14" t="s">
        <v>10</v>
      </c>
      <c r="B40" s="165" t="s">
        <v>124</v>
      </c>
      <c r="C40" s="165"/>
      <c r="D40" s="165"/>
      <c r="E40" s="165"/>
      <c r="F40" s="165"/>
      <c r="G40" s="165"/>
      <c r="H40" s="165"/>
    </row>
    <row r="41" spans="1:8" ht="29.25" customHeight="1" x14ac:dyDescent="0.2">
      <c r="A41" s="14" t="s">
        <v>11</v>
      </c>
      <c r="B41" s="165" t="s">
        <v>125</v>
      </c>
      <c r="C41" s="165"/>
      <c r="D41" s="165"/>
      <c r="E41" s="165"/>
      <c r="F41" s="165"/>
      <c r="G41" s="165"/>
      <c r="H41" s="165"/>
    </row>
    <row r="42" spans="1:8" ht="42" customHeight="1" x14ac:dyDescent="0.2">
      <c r="A42" s="14" t="s">
        <v>148</v>
      </c>
      <c r="B42" s="165" t="s">
        <v>195</v>
      </c>
      <c r="C42" s="165"/>
      <c r="D42" s="165"/>
      <c r="E42" s="165"/>
      <c r="F42" s="165"/>
      <c r="G42" s="165"/>
      <c r="H42" s="165"/>
    </row>
    <row r="43" spans="1:8" ht="42" customHeight="1" x14ac:dyDescent="0.2">
      <c r="A43" s="14" t="s">
        <v>197</v>
      </c>
      <c r="B43" s="160" t="s">
        <v>198</v>
      </c>
      <c r="C43" s="161"/>
      <c r="D43" s="161"/>
      <c r="E43" s="161"/>
      <c r="F43" s="161"/>
      <c r="G43" s="161"/>
      <c r="H43" s="162"/>
    </row>
    <row r="44" spans="1:8" ht="42" customHeight="1" x14ac:dyDescent="0.2">
      <c r="A44" s="14" t="s">
        <v>149</v>
      </c>
      <c r="B44" s="160" t="s">
        <v>199</v>
      </c>
      <c r="C44" s="161"/>
      <c r="D44" s="161"/>
      <c r="E44" s="161"/>
      <c r="F44" s="161"/>
      <c r="G44" s="161"/>
      <c r="H44" s="162"/>
    </row>
    <row r="45" spans="1:8" ht="42" customHeight="1" x14ac:dyDescent="0.2">
      <c r="A45" s="14" t="s">
        <v>200</v>
      </c>
      <c r="B45" s="160" t="s">
        <v>202</v>
      </c>
      <c r="C45" s="161"/>
      <c r="D45" s="161"/>
      <c r="E45" s="161"/>
      <c r="F45" s="161"/>
      <c r="G45" s="161"/>
      <c r="H45" s="162"/>
    </row>
    <row r="46" spans="1:8" ht="86" customHeight="1" x14ac:dyDescent="0.2">
      <c r="A46" s="16" t="s">
        <v>204</v>
      </c>
      <c r="B46" s="171" t="s">
        <v>126</v>
      </c>
      <c r="C46" s="171"/>
      <c r="D46" s="171"/>
      <c r="E46" s="171"/>
      <c r="F46" s="171"/>
      <c r="G46" s="171"/>
      <c r="H46" s="171"/>
    </row>
    <row r="47" spans="1:8" ht="39.75" customHeight="1" x14ac:dyDescent="0.2">
      <c r="A47" s="16" t="s">
        <v>211</v>
      </c>
      <c r="B47" s="179" t="s">
        <v>219</v>
      </c>
      <c r="C47" s="180"/>
      <c r="D47" s="180"/>
      <c r="E47" s="180"/>
      <c r="F47" s="180"/>
      <c r="G47" s="180"/>
      <c r="H47" s="181"/>
    </row>
    <row r="48" spans="1:8" ht="31.5" customHeight="1" x14ac:dyDescent="0.2">
      <c r="A48" s="16" t="s">
        <v>12</v>
      </c>
      <c r="B48" s="171" t="s">
        <v>203</v>
      </c>
      <c r="C48" s="171"/>
      <c r="D48" s="171"/>
      <c r="E48" s="171"/>
      <c r="F48" s="171"/>
      <c r="G48" s="171"/>
      <c r="H48" s="171"/>
    </row>
    <row r="49" spans="1:8" ht="34" x14ac:dyDescent="0.2">
      <c r="A49" s="16" t="s">
        <v>205</v>
      </c>
      <c r="B49" s="171" t="s">
        <v>127</v>
      </c>
      <c r="C49" s="171"/>
      <c r="D49" s="171"/>
      <c r="E49" s="171"/>
      <c r="F49" s="171"/>
      <c r="G49" s="171"/>
      <c r="H49" s="171"/>
    </row>
    <row r="50" spans="1:8" ht="43.5" customHeight="1" x14ac:dyDescent="0.2">
      <c r="A50" s="16" t="s">
        <v>14</v>
      </c>
      <c r="B50" s="171" t="s">
        <v>128</v>
      </c>
      <c r="C50" s="171"/>
      <c r="D50" s="171"/>
      <c r="E50" s="171"/>
      <c r="F50" s="171"/>
      <c r="G50" s="171"/>
      <c r="H50" s="171"/>
    </row>
    <row r="51" spans="1:8" ht="40.5" customHeight="1" x14ac:dyDescent="0.2">
      <c r="A51" s="16" t="s">
        <v>15</v>
      </c>
      <c r="B51" s="171" t="s">
        <v>129</v>
      </c>
      <c r="C51" s="171"/>
      <c r="D51" s="171"/>
      <c r="E51" s="171"/>
      <c r="F51" s="171"/>
      <c r="G51" s="171"/>
      <c r="H51" s="171"/>
    </row>
    <row r="52" spans="1:8" ht="75.75" customHeight="1" x14ac:dyDescent="0.2">
      <c r="A52" s="17" t="s">
        <v>16</v>
      </c>
      <c r="B52" s="167" t="s">
        <v>130</v>
      </c>
      <c r="C52" s="167"/>
      <c r="D52" s="167"/>
      <c r="E52" s="167"/>
      <c r="F52" s="167"/>
      <c r="G52" s="167"/>
      <c r="H52" s="167"/>
    </row>
    <row r="53" spans="1:8" ht="41.25" customHeight="1" x14ac:dyDescent="0.2">
      <c r="A53" s="17" t="s">
        <v>17</v>
      </c>
      <c r="B53" s="167" t="s">
        <v>131</v>
      </c>
      <c r="C53" s="167"/>
      <c r="D53" s="167"/>
      <c r="E53" s="167"/>
      <c r="F53" s="167"/>
      <c r="G53" s="167"/>
      <c r="H53" s="167"/>
    </row>
    <row r="54" spans="1:8" ht="47.5" customHeight="1" x14ac:dyDescent="0.2">
      <c r="A54" s="17" t="s">
        <v>165</v>
      </c>
      <c r="B54" s="167" t="s">
        <v>132</v>
      </c>
      <c r="C54" s="167"/>
      <c r="D54" s="167"/>
      <c r="E54" s="167"/>
      <c r="F54" s="167"/>
      <c r="G54" s="167"/>
      <c r="H54" s="167"/>
    </row>
    <row r="55" spans="1:8" ht="57.5" customHeight="1" x14ac:dyDescent="0.2">
      <c r="A55" s="17" t="s">
        <v>36</v>
      </c>
      <c r="B55" s="167" t="s">
        <v>133</v>
      </c>
      <c r="C55" s="167"/>
      <c r="D55" s="167"/>
      <c r="E55" s="167"/>
      <c r="F55" s="167"/>
      <c r="G55" s="167"/>
      <c r="H55" s="167"/>
    </row>
    <row r="56" spans="1:8" ht="31.5" customHeight="1" x14ac:dyDescent="0.2">
      <c r="A56" s="17" t="s">
        <v>104</v>
      </c>
      <c r="B56" s="167" t="s">
        <v>134</v>
      </c>
      <c r="C56" s="167"/>
      <c r="D56" s="167"/>
      <c r="E56" s="167"/>
      <c r="F56" s="167"/>
      <c r="G56" s="167"/>
      <c r="H56" s="167"/>
    </row>
    <row r="57" spans="1:8" ht="70.5" customHeight="1" x14ac:dyDescent="0.2">
      <c r="A57" s="17" t="s">
        <v>105</v>
      </c>
      <c r="B57" s="167" t="s">
        <v>135</v>
      </c>
      <c r="C57" s="167"/>
      <c r="D57" s="167"/>
      <c r="E57" s="167"/>
      <c r="F57" s="167"/>
      <c r="G57" s="167"/>
      <c r="H57" s="167"/>
    </row>
    <row r="58" spans="1:8" ht="33.75" customHeight="1" x14ac:dyDescent="0.2">
      <c r="A58" s="172"/>
      <c r="B58" s="172"/>
      <c r="C58" s="172"/>
      <c r="D58" s="172"/>
      <c r="E58" s="172"/>
      <c r="F58" s="172"/>
      <c r="G58" s="172"/>
      <c r="H58" s="173"/>
    </row>
    <row r="59" spans="1:8" ht="32.25" customHeight="1" x14ac:dyDescent="0.2">
      <c r="A59" s="163" t="s">
        <v>183</v>
      </c>
      <c r="B59" s="163"/>
      <c r="C59" s="163"/>
      <c r="D59" s="163"/>
      <c r="E59" s="163"/>
      <c r="F59" s="163"/>
      <c r="G59" s="163"/>
      <c r="H59" s="163"/>
    </row>
    <row r="60" spans="1:8" ht="34.5" customHeight="1" x14ac:dyDescent="0.2">
      <c r="A60" s="14" t="s">
        <v>22</v>
      </c>
      <c r="B60" s="169" t="s">
        <v>141</v>
      </c>
      <c r="C60" s="169"/>
      <c r="D60" s="169"/>
      <c r="E60" s="169"/>
      <c r="F60" s="169"/>
      <c r="G60" s="169"/>
      <c r="H60" s="169"/>
    </row>
    <row r="61" spans="1:8" ht="60" customHeight="1" x14ac:dyDescent="0.2">
      <c r="A61" s="14" t="s">
        <v>32</v>
      </c>
      <c r="B61" s="178" t="s">
        <v>142</v>
      </c>
      <c r="C61" s="178"/>
      <c r="D61" s="178"/>
      <c r="E61" s="178"/>
      <c r="F61" s="178"/>
      <c r="G61" s="178"/>
      <c r="H61" s="178"/>
    </row>
    <row r="62" spans="1:8" ht="41.25" customHeight="1" x14ac:dyDescent="0.2">
      <c r="A62" s="14" t="s">
        <v>206</v>
      </c>
      <c r="B62" s="175" t="s">
        <v>207</v>
      </c>
      <c r="C62" s="176"/>
      <c r="D62" s="176"/>
      <c r="E62" s="176"/>
      <c r="F62" s="176"/>
      <c r="G62" s="176"/>
      <c r="H62" s="177"/>
    </row>
    <row r="63" spans="1:8" ht="42" customHeight="1" x14ac:dyDescent="0.2">
      <c r="A63" s="14" t="s">
        <v>23</v>
      </c>
      <c r="B63" s="165" t="s">
        <v>143</v>
      </c>
      <c r="C63" s="165"/>
      <c r="D63" s="165"/>
      <c r="E63" s="165"/>
      <c r="F63" s="165"/>
      <c r="G63" s="165"/>
      <c r="H63" s="165"/>
    </row>
    <row r="64" spans="1:8" ht="31.5" customHeight="1" x14ac:dyDescent="0.2">
      <c r="A64" s="14" t="s">
        <v>24</v>
      </c>
      <c r="B64" s="169" t="s">
        <v>144</v>
      </c>
      <c r="C64" s="169"/>
      <c r="D64" s="169"/>
      <c r="E64" s="169"/>
      <c r="F64" s="169"/>
      <c r="G64" s="169"/>
      <c r="H64" s="169"/>
    </row>
    <row r="65" spans="1:8" ht="45.75" customHeight="1" x14ac:dyDescent="0.2">
      <c r="A65" s="14" t="s">
        <v>25</v>
      </c>
      <c r="B65" s="169" t="s">
        <v>145</v>
      </c>
      <c r="C65" s="169"/>
      <c r="D65" s="169"/>
      <c r="E65" s="169"/>
      <c r="F65" s="169"/>
      <c r="G65" s="169"/>
      <c r="H65" s="169"/>
    </row>
    <row r="66" spans="1:8" ht="30.75" customHeight="1" x14ac:dyDescent="0.2">
      <c r="A66" s="174"/>
      <c r="B66" s="174"/>
      <c r="C66" s="174"/>
      <c r="D66" s="174"/>
      <c r="E66" s="174"/>
      <c r="F66" s="174"/>
      <c r="G66" s="174"/>
      <c r="H66" s="174"/>
    </row>
    <row r="67" spans="1:8" ht="34.5" customHeight="1" x14ac:dyDescent="0.2">
      <c r="A67" s="163" t="s">
        <v>182</v>
      </c>
      <c r="B67" s="163"/>
      <c r="C67" s="163"/>
      <c r="D67" s="163"/>
      <c r="E67" s="163"/>
      <c r="F67" s="163"/>
      <c r="G67" s="163"/>
      <c r="H67" s="163"/>
    </row>
    <row r="68" spans="1:8" ht="39.75" customHeight="1" x14ac:dyDescent="0.2">
      <c r="A68" s="17" t="s">
        <v>19</v>
      </c>
      <c r="B68" s="169" t="s">
        <v>136</v>
      </c>
      <c r="C68" s="169"/>
      <c r="D68" s="169"/>
      <c r="E68" s="169"/>
      <c r="F68" s="169"/>
      <c r="G68" s="169"/>
      <c r="H68" s="169"/>
    </row>
    <row r="69" spans="1:8" ht="39.75" customHeight="1" x14ac:dyDescent="0.2">
      <c r="A69" s="17" t="s">
        <v>13</v>
      </c>
      <c r="B69" s="169" t="s">
        <v>137</v>
      </c>
      <c r="C69" s="169"/>
      <c r="D69" s="169"/>
      <c r="E69" s="169"/>
      <c r="F69" s="169"/>
      <c r="G69" s="169"/>
      <c r="H69" s="169"/>
    </row>
    <row r="70" spans="1:8" ht="42" customHeight="1" x14ac:dyDescent="0.2">
      <c r="A70" s="17" t="s">
        <v>18</v>
      </c>
      <c r="B70" s="167" t="s">
        <v>138</v>
      </c>
      <c r="C70" s="167"/>
      <c r="D70" s="167"/>
      <c r="E70" s="167"/>
      <c r="F70" s="167"/>
      <c r="G70" s="167"/>
      <c r="H70" s="167"/>
    </row>
    <row r="71" spans="1:8" ht="33.75" customHeight="1" x14ac:dyDescent="0.2">
      <c r="A71" s="17" t="s">
        <v>20</v>
      </c>
      <c r="B71" s="169" t="s">
        <v>139</v>
      </c>
      <c r="C71" s="169"/>
      <c r="D71" s="169"/>
      <c r="E71" s="169"/>
      <c r="F71" s="169"/>
      <c r="G71" s="169"/>
      <c r="H71" s="169"/>
    </row>
    <row r="72" spans="1:8" ht="33" customHeight="1" x14ac:dyDescent="0.2">
      <c r="A72" s="17" t="s">
        <v>21</v>
      </c>
      <c r="B72" s="169" t="s">
        <v>140</v>
      </c>
      <c r="C72" s="169"/>
      <c r="D72" s="169"/>
      <c r="E72" s="169"/>
      <c r="F72" s="169"/>
      <c r="G72" s="169"/>
      <c r="H72" s="169"/>
    </row>
    <row r="73" spans="1:8" ht="33.75" customHeight="1" x14ac:dyDescent="0.2">
      <c r="A73" s="170"/>
      <c r="B73" s="170"/>
      <c r="C73" s="170"/>
      <c r="D73" s="170"/>
      <c r="E73" s="170"/>
      <c r="F73" s="170"/>
      <c r="G73" s="170"/>
      <c r="H73" s="170"/>
    </row>
    <row r="74" spans="1:8" ht="54.75" customHeight="1" x14ac:dyDescent="0.2"/>
    <row r="76" spans="1:8" ht="134.5"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6"/>
  <sheetViews>
    <sheetView topLeftCell="L21" zoomScaleNormal="100" workbookViewId="0">
      <selection activeCell="F22" sqref="F22"/>
    </sheetView>
  </sheetViews>
  <sheetFormatPr baseColWidth="10" defaultColWidth="11.33203125" defaultRowHeight="19" x14ac:dyDescent="0.2"/>
  <cols>
    <col min="1" max="1" width="35.1640625" style="1" customWidth="1"/>
    <col min="2" max="2" width="45.33203125" style="1" customWidth="1"/>
    <col min="3" max="3" width="29.1640625" style="1" customWidth="1"/>
    <col min="4" max="4" width="25.5" style="1" customWidth="1"/>
    <col min="5" max="5" width="31.1640625" style="1" customWidth="1"/>
    <col min="6" max="6" width="23.6640625" style="1" customWidth="1"/>
    <col min="7" max="7" width="23.6640625" style="86" customWidth="1"/>
    <col min="8" max="8" width="27.1640625" style="1" customWidth="1"/>
    <col min="9" max="9" width="27.1640625" style="4" customWidth="1"/>
    <col min="10" max="10" width="27.33203125" style="5" customWidth="1"/>
    <col min="11" max="11" width="29.5" style="1" customWidth="1"/>
    <col min="12" max="12" width="35.1640625" style="56" customWidth="1"/>
    <col min="13" max="13" width="35.1640625" style="4" customWidth="1"/>
    <col min="14" max="14" width="52.5" style="4" customWidth="1"/>
    <col min="15" max="15" width="27.83203125" style="4" customWidth="1"/>
    <col min="16" max="16" width="27.33203125" style="59" customWidth="1"/>
    <col min="17" max="17" width="27.33203125" style="153" customWidth="1"/>
    <col min="18" max="18" width="27.33203125" style="59" customWidth="1"/>
    <col min="19" max="19" width="28.1640625" style="60" customWidth="1"/>
    <col min="20" max="21" width="30.1640625" style="61" customWidth="1"/>
    <col min="22" max="22" width="32.1640625" style="1" customWidth="1"/>
    <col min="23" max="23" width="27.33203125" style="1" customWidth="1"/>
    <col min="24" max="24" width="21" style="1" customWidth="1"/>
    <col min="25" max="16384" width="11.33203125" style="1"/>
  </cols>
  <sheetData>
    <row r="1" spans="1:22" ht="21" customHeight="1" x14ac:dyDescent="0.2">
      <c r="A1" s="192"/>
      <c r="B1" s="193"/>
      <c r="C1" s="198" t="s">
        <v>1</v>
      </c>
      <c r="D1" s="199"/>
      <c r="E1" s="199"/>
      <c r="F1" s="199"/>
      <c r="G1" s="199"/>
      <c r="H1" s="199"/>
      <c r="I1" s="199"/>
      <c r="J1" s="199"/>
      <c r="K1" s="199"/>
      <c r="L1" s="199"/>
      <c r="M1" s="199"/>
      <c r="N1" s="199"/>
      <c r="O1" s="199"/>
      <c r="P1" s="199"/>
      <c r="Q1" s="199"/>
      <c r="R1" s="199"/>
      <c r="S1" s="199"/>
      <c r="T1" s="186" t="s">
        <v>221</v>
      </c>
      <c r="U1" s="187"/>
    </row>
    <row r="2" spans="1:22" ht="21" customHeight="1" x14ac:dyDescent="0.2">
      <c r="A2" s="194"/>
      <c r="B2" s="195"/>
      <c r="C2" s="198" t="s">
        <v>2</v>
      </c>
      <c r="D2" s="199"/>
      <c r="E2" s="199"/>
      <c r="F2" s="199"/>
      <c r="G2" s="199"/>
      <c r="H2" s="199"/>
      <c r="I2" s="199"/>
      <c r="J2" s="199"/>
      <c r="K2" s="199"/>
      <c r="L2" s="199"/>
      <c r="M2" s="199"/>
      <c r="N2" s="199"/>
      <c r="O2" s="199"/>
      <c r="P2" s="199"/>
      <c r="Q2" s="199"/>
      <c r="R2" s="199"/>
      <c r="S2" s="199"/>
      <c r="T2" s="186" t="s">
        <v>3</v>
      </c>
      <c r="U2" s="187"/>
    </row>
    <row r="3" spans="1:22" ht="21" customHeight="1" x14ac:dyDescent="0.2">
      <c r="A3" s="194"/>
      <c r="B3" s="195"/>
      <c r="C3" s="198" t="s">
        <v>4</v>
      </c>
      <c r="D3" s="199"/>
      <c r="E3" s="199"/>
      <c r="F3" s="199"/>
      <c r="G3" s="199"/>
      <c r="H3" s="199"/>
      <c r="I3" s="199"/>
      <c r="J3" s="199"/>
      <c r="K3" s="199"/>
      <c r="L3" s="199"/>
      <c r="M3" s="199"/>
      <c r="N3" s="199"/>
      <c r="O3" s="199"/>
      <c r="P3" s="199"/>
      <c r="Q3" s="199"/>
      <c r="R3" s="199"/>
      <c r="S3" s="199"/>
      <c r="T3" s="188" t="s">
        <v>220</v>
      </c>
      <c r="U3" s="189"/>
    </row>
    <row r="4" spans="1:22" ht="21" customHeight="1" x14ac:dyDescent="0.2">
      <c r="A4" s="196"/>
      <c r="B4" s="197"/>
      <c r="C4" s="198" t="s">
        <v>159</v>
      </c>
      <c r="D4" s="199"/>
      <c r="E4" s="199"/>
      <c r="F4" s="199"/>
      <c r="G4" s="199"/>
      <c r="H4" s="199"/>
      <c r="I4" s="199"/>
      <c r="J4" s="199"/>
      <c r="K4" s="199"/>
      <c r="L4" s="199"/>
      <c r="M4" s="199"/>
      <c r="N4" s="199"/>
      <c r="O4" s="199"/>
      <c r="P4" s="199"/>
      <c r="Q4" s="199"/>
      <c r="R4" s="199"/>
      <c r="S4" s="199"/>
      <c r="T4" s="186" t="s">
        <v>223</v>
      </c>
      <c r="U4" s="187"/>
    </row>
    <row r="5" spans="1:22" ht="26.25" customHeight="1" x14ac:dyDescent="0.2">
      <c r="A5" s="190" t="s">
        <v>171</v>
      </c>
      <c r="B5" s="191"/>
      <c r="C5" s="23"/>
      <c r="D5" s="19"/>
      <c r="E5" s="19"/>
      <c r="F5" s="19"/>
      <c r="G5" s="87"/>
      <c r="H5" s="19"/>
      <c r="I5" s="19"/>
      <c r="J5" s="19"/>
      <c r="K5" s="19"/>
      <c r="L5" s="55"/>
      <c r="M5" s="19"/>
      <c r="N5" s="19"/>
      <c r="O5" s="19"/>
      <c r="P5" s="58"/>
      <c r="Q5" s="149"/>
      <c r="R5" s="58"/>
      <c r="S5" s="58"/>
      <c r="T5" s="58"/>
      <c r="U5" s="24"/>
    </row>
    <row r="6" spans="1:22" ht="39" customHeight="1" thickBot="1" x14ac:dyDescent="0.25">
      <c r="A6" s="200" t="s">
        <v>161</v>
      </c>
      <c r="B6" s="201"/>
      <c r="C6" s="201"/>
      <c r="D6" s="201"/>
      <c r="E6" s="201"/>
      <c r="F6" s="201"/>
      <c r="G6" s="201"/>
      <c r="H6" s="201"/>
      <c r="I6" s="201"/>
      <c r="J6" s="201"/>
      <c r="K6" s="201"/>
      <c r="L6" s="201"/>
      <c r="M6" s="201"/>
      <c r="N6" s="201"/>
      <c r="O6" s="201"/>
      <c r="P6" s="201"/>
      <c r="Q6" s="201"/>
      <c r="R6" s="201"/>
      <c r="S6" s="201"/>
      <c r="T6" s="201"/>
      <c r="U6" s="201"/>
      <c r="V6" s="64"/>
    </row>
    <row r="7" spans="1:22" s="3" customFormat="1" ht="78.75" customHeight="1" thickBot="1" x14ac:dyDescent="0.2">
      <c r="A7" s="89" t="s">
        <v>93</v>
      </c>
      <c r="B7" s="90" t="s">
        <v>166</v>
      </c>
      <c r="C7" s="90" t="s">
        <v>157</v>
      </c>
      <c r="D7" s="90" t="s">
        <v>28</v>
      </c>
      <c r="E7" s="90" t="s">
        <v>102</v>
      </c>
      <c r="F7" s="90" t="s">
        <v>7</v>
      </c>
      <c r="G7" s="91" t="s">
        <v>192</v>
      </c>
      <c r="H7" s="90" t="s">
        <v>34</v>
      </c>
      <c r="I7" s="90" t="s">
        <v>8</v>
      </c>
      <c r="J7" s="92" t="s">
        <v>156</v>
      </c>
      <c r="K7" s="90" t="s">
        <v>98</v>
      </c>
      <c r="L7" s="93" t="s">
        <v>97</v>
      </c>
      <c r="M7" s="90" t="s">
        <v>178</v>
      </c>
      <c r="N7" s="90" t="s">
        <v>9</v>
      </c>
      <c r="O7" s="90" t="s">
        <v>30</v>
      </c>
      <c r="P7" s="94" t="s">
        <v>31</v>
      </c>
      <c r="Q7" s="150" t="s">
        <v>381</v>
      </c>
      <c r="R7" s="95" t="s">
        <v>382</v>
      </c>
      <c r="S7" s="94" t="s">
        <v>163</v>
      </c>
      <c r="T7" s="94" t="s">
        <v>164</v>
      </c>
      <c r="U7" s="96" t="s">
        <v>162</v>
      </c>
      <c r="V7" s="20"/>
    </row>
    <row r="8" spans="1:22" ht="153" hidden="1" x14ac:dyDescent="0.2">
      <c r="A8" s="98" t="s">
        <v>228</v>
      </c>
      <c r="B8" s="99" t="s">
        <v>368</v>
      </c>
      <c r="C8" s="99" t="s">
        <v>229</v>
      </c>
      <c r="D8" s="99" t="s">
        <v>248</v>
      </c>
      <c r="E8" s="99" t="s">
        <v>262</v>
      </c>
      <c r="F8" s="99" t="s">
        <v>263</v>
      </c>
      <c r="G8" s="100" t="s">
        <v>528</v>
      </c>
      <c r="H8" s="99" t="s">
        <v>264</v>
      </c>
      <c r="I8" s="100" t="s">
        <v>235</v>
      </c>
      <c r="J8" s="100">
        <v>0</v>
      </c>
      <c r="K8" s="99" t="s">
        <v>629</v>
      </c>
      <c r="L8" s="101">
        <v>0.45</v>
      </c>
      <c r="M8" s="100" t="s">
        <v>378</v>
      </c>
      <c r="N8" s="99" t="s">
        <v>628</v>
      </c>
      <c r="O8" s="100">
        <v>5</v>
      </c>
      <c r="P8" s="100">
        <v>1</v>
      </c>
      <c r="Q8" s="151">
        <v>0.5</v>
      </c>
      <c r="R8" s="102"/>
      <c r="S8" s="100">
        <v>1</v>
      </c>
      <c r="T8" s="100">
        <v>1</v>
      </c>
      <c r="U8" s="103">
        <v>1</v>
      </c>
      <c r="V8" s="155"/>
    </row>
    <row r="9" spans="1:22" ht="153" hidden="1" x14ac:dyDescent="0.2">
      <c r="A9" s="104" t="s">
        <v>228</v>
      </c>
      <c r="B9" s="97" t="s">
        <v>368</v>
      </c>
      <c r="C9" s="97" t="s">
        <v>229</v>
      </c>
      <c r="D9" s="97" t="s">
        <v>248</v>
      </c>
      <c r="E9" s="97" t="s">
        <v>262</v>
      </c>
      <c r="F9" s="97" t="s">
        <v>263</v>
      </c>
      <c r="G9" s="88" t="s">
        <v>528</v>
      </c>
      <c r="H9" s="97" t="s">
        <v>265</v>
      </c>
      <c r="I9" s="88" t="s">
        <v>235</v>
      </c>
      <c r="J9" s="88">
        <v>2</v>
      </c>
      <c r="K9" s="97" t="s">
        <v>266</v>
      </c>
      <c r="L9" s="105">
        <v>0.3</v>
      </c>
      <c r="M9" s="88" t="s">
        <v>378</v>
      </c>
      <c r="N9" s="97" t="s">
        <v>267</v>
      </c>
      <c r="O9" s="88">
        <v>4</v>
      </c>
      <c r="P9" s="88">
        <v>0</v>
      </c>
      <c r="Q9" s="152">
        <v>0</v>
      </c>
      <c r="R9" s="106"/>
      <c r="S9" s="88">
        <v>1</v>
      </c>
      <c r="T9" s="88">
        <v>2</v>
      </c>
      <c r="U9" s="107">
        <v>1</v>
      </c>
      <c r="V9" s="155"/>
    </row>
    <row r="10" spans="1:22" ht="153" hidden="1" x14ac:dyDescent="0.2">
      <c r="A10" s="104" t="s">
        <v>228</v>
      </c>
      <c r="B10" s="97" t="s">
        <v>368</v>
      </c>
      <c r="C10" s="97" t="s">
        <v>229</v>
      </c>
      <c r="D10" s="97" t="s">
        <v>248</v>
      </c>
      <c r="E10" s="97" t="s">
        <v>262</v>
      </c>
      <c r="F10" s="97" t="s">
        <v>263</v>
      </c>
      <c r="G10" s="88" t="s">
        <v>528</v>
      </c>
      <c r="H10" s="97" t="s">
        <v>268</v>
      </c>
      <c r="I10" s="88" t="s">
        <v>235</v>
      </c>
      <c r="J10" s="88">
        <v>0</v>
      </c>
      <c r="K10" s="97" t="s">
        <v>269</v>
      </c>
      <c r="L10" s="105">
        <v>0.25</v>
      </c>
      <c r="M10" s="88" t="s">
        <v>378</v>
      </c>
      <c r="N10" s="97" t="s">
        <v>270</v>
      </c>
      <c r="O10" s="88">
        <v>1</v>
      </c>
      <c r="P10" s="88">
        <v>0</v>
      </c>
      <c r="Q10" s="152">
        <v>0</v>
      </c>
      <c r="R10" s="106"/>
      <c r="S10" s="88">
        <v>0</v>
      </c>
      <c r="T10" s="88">
        <v>1</v>
      </c>
      <c r="U10" s="107">
        <v>0</v>
      </c>
      <c r="V10" s="155"/>
    </row>
    <row r="11" spans="1:22" ht="102" x14ac:dyDescent="0.2">
      <c r="A11" s="104" t="s">
        <v>228</v>
      </c>
      <c r="B11" s="97" t="s">
        <v>370</v>
      </c>
      <c r="C11" s="97" t="s">
        <v>271</v>
      </c>
      <c r="D11" s="97" t="s">
        <v>364</v>
      </c>
      <c r="E11" s="97" t="s">
        <v>272</v>
      </c>
      <c r="F11" s="97" t="s">
        <v>375</v>
      </c>
      <c r="G11" s="88" t="s">
        <v>527</v>
      </c>
      <c r="H11" s="97" t="s">
        <v>273</v>
      </c>
      <c r="I11" s="108" t="s">
        <v>235</v>
      </c>
      <c r="J11" s="88" t="s">
        <v>276</v>
      </c>
      <c r="K11" s="97" t="s">
        <v>274</v>
      </c>
      <c r="L11" s="105">
        <v>1</v>
      </c>
      <c r="M11" s="108" t="s">
        <v>378</v>
      </c>
      <c r="N11" s="97" t="s">
        <v>275</v>
      </c>
      <c r="O11" s="88">
        <v>60</v>
      </c>
      <c r="P11" s="88">
        <v>10</v>
      </c>
      <c r="Q11" s="152">
        <v>3</v>
      </c>
      <c r="R11" s="106"/>
      <c r="S11" s="88">
        <v>16</v>
      </c>
      <c r="T11" s="88">
        <v>16</v>
      </c>
      <c r="U11" s="107">
        <v>18</v>
      </c>
      <c r="V11" s="155"/>
    </row>
    <row r="12" spans="1:22" ht="102" x14ac:dyDescent="0.2">
      <c r="A12" s="104" t="s">
        <v>369</v>
      </c>
      <c r="B12" s="97" t="s">
        <v>371</v>
      </c>
      <c r="C12" s="97" t="s">
        <v>229</v>
      </c>
      <c r="D12" s="97" t="s">
        <v>277</v>
      </c>
      <c r="E12" s="97" t="s">
        <v>278</v>
      </c>
      <c r="F12" s="97" t="s">
        <v>279</v>
      </c>
      <c r="G12" s="88" t="s">
        <v>532</v>
      </c>
      <c r="H12" s="97" t="s">
        <v>280</v>
      </c>
      <c r="I12" s="88">
        <v>40</v>
      </c>
      <c r="J12" s="88">
        <v>0</v>
      </c>
      <c r="K12" s="97" t="s">
        <v>281</v>
      </c>
      <c r="L12" s="105">
        <v>1</v>
      </c>
      <c r="M12" s="88" t="s">
        <v>378</v>
      </c>
      <c r="N12" s="97" t="s">
        <v>282</v>
      </c>
      <c r="O12" s="88">
        <v>40</v>
      </c>
      <c r="P12" s="88">
        <v>5</v>
      </c>
      <c r="Q12" s="152">
        <v>0</v>
      </c>
      <c r="R12" s="106"/>
      <c r="S12" s="88">
        <v>10</v>
      </c>
      <c r="T12" s="88">
        <v>15</v>
      </c>
      <c r="U12" s="107">
        <v>10</v>
      </c>
      <c r="V12" s="155"/>
    </row>
    <row r="13" spans="1:22" ht="119" x14ac:dyDescent="0.2">
      <c r="A13" s="104" t="s">
        <v>305</v>
      </c>
      <c r="B13" s="97" t="s">
        <v>525</v>
      </c>
      <c r="C13" s="97" t="s">
        <v>306</v>
      </c>
      <c r="D13" s="97" t="s">
        <v>307</v>
      </c>
      <c r="E13" s="109" t="s">
        <v>376</v>
      </c>
      <c r="F13" s="97" t="s">
        <v>309</v>
      </c>
      <c r="G13" s="88" t="s">
        <v>535</v>
      </c>
      <c r="H13" s="97" t="s">
        <v>308</v>
      </c>
      <c r="I13" s="108" t="s">
        <v>235</v>
      </c>
      <c r="J13" s="108">
        <v>0</v>
      </c>
      <c r="K13" s="97" t="s">
        <v>310</v>
      </c>
      <c r="L13" s="105">
        <v>0.5</v>
      </c>
      <c r="M13" s="108" t="s">
        <v>378</v>
      </c>
      <c r="N13" s="97" t="s">
        <v>311</v>
      </c>
      <c r="O13" s="88">
        <v>3</v>
      </c>
      <c r="P13" s="88">
        <v>0</v>
      </c>
      <c r="Q13" s="152">
        <v>0</v>
      </c>
      <c r="R13" s="110"/>
      <c r="S13" s="88">
        <v>1</v>
      </c>
      <c r="T13" s="88">
        <v>1</v>
      </c>
      <c r="U13" s="107">
        <v>1</v>
      </c>
      <c r="V13" s="155"/>
    </row>
    <row r="14" spans="1:22" ht="113" customHeight="1" x14ac:dyDescent="0.2">
      <c r="A14" s="104" t="s">
        <v>305</v>
      </c>
      <c r="B14" s="97" t="s">
        <v>525</v>
      </c>
      <c r="C14" s="97" t="s">
        <v>306</v>
      </c>
      <c r="D14" s="97" t="s">
        <v>307</v>
      </c>
      <c r="E14" s="109" t="s">
        <v>376</v>
      </c>
      <c r="F14" s="97" t="s">
        <v>309</v>
      </c>
      <c r="G14" s="88" t="s">
        <v>535</v>
      </c>
      <c r="H14" s="97" t="s">
        <v>312</v>
      </c>
      <c r="I14" s="108" t="s">
        <v>235</v>
      </c>
      <c r="J14" s="88" t="s">
        <v>315</v>
      </c>
      <c r="K14" s="97" t="s">
        <v>313</v>
      </c>
      <c r="L14" s="105">
        <v>0.5</v>
      </c>
      <c r="M14" s="108" t="s">
        <v>378</v>
      </c>
      <c r="N14" s="97" t="s">
        <v>314</v>
      </c>
      <c r="O14" s="88">
        <v>4</v>
      </c>
      <c r="P14" s="88">
        <v>1</v>
      </c>
      <c r="Q14" s="152">
        <v>0.25</v>
      </c>
      <c r="R14" s="106"/>
      <c r="S14" s="88">
        <v>1</v>
      </c>
      <c r="T14" s="88">
        <v>1</v>
      </c>
      <c r="U14" s="107">
        <v>1</v>
      </c>
      <c r="V14" s="155"/>
    </row>
    <row r="15" spans="1:22" ht="102" hidden="1" customHeight="1" x14ac:dyDescent="0.2">
      <c r="A15" s="104" t="s">
        <v>228</v>
      </c>
      <c r="B15" s="97" t="s">
        <v>365</v>
      </c>
      <c r="C15" s="97" t="s">
        <v>229</v>
      </c>
      <c r="D15" s="97" t="s">
        <v>230</v>
      </c>
      <c r="E15" s="97" t="s">
        <v>231</v>
      </c>
      <c r="F15" s="97" t="s">
        <v>232</v>
      </c>
      <c r="G15" s="88" t="s">
        <v>529</v>
      </c>
      <c r="H15" s="97" t="s">
        <v>233</v>
      </c>
      <c r="I15" s="88" t="s">
        <v>235</v>
      </c>
      <c r="J15" s="88" t="s">
        <v>237</v>
      </c>
      <c r="K15" s="97" t="s">
        <v>234</v>
      </c>
      <c r="L15" s="105">
        <v>0.4</v>
      </c>
      <c r="M15" s="88" t="s">
        <v>378</v>
      </c>
      <c r="N15" s="97" t="s">
        <v>236</v>
      </c>
      <c r="O15" s="106">
        <v>300000</v>
      </c>
      <c r="P15" s="111">
        <v>30000</v>
      </c>
      <c r="Q15" s="106">
        <v>2000</v>
      </c>
      <c r="R15" s="106"/>
      <c r="S15" s="111">
        <v>90000</v>
      </c>
      <c r="T15" s="111">
        <v>90000</v>
      </c>
      <c r="U15" s="112">
        <v>90000</v>
      </c>
      <c r="V15" s="155"/>
    </row>
    <row r="16" spans="1:22" ht="89" hidden="1" customHeight="1" x14ac:dyDescent="0.2">
      <c r="A16" s="104" t="s">
        <v>228</v>
      </c>
      <c r="B16" s="97" t="s">
        <v>365</v>
      </c>
      <c r="C16" s="97" t="s">
        <v>229</v>
      </c>
      <c r="D16" s="97" t="s">
        <v>230</v>
      </c>
      <c r="E16" s="97" t="s">
        <v>231</v>
      </c>
      <c r="F16" s="97" t="s">
        <v>232</v>
      </c>
      <c r="G16" s="88" t="s">
        <v>529</v>
      </c>
      <c r="H16" s="97" t="s">
        <v>241</v>
      </c>
      <c r="I16" s="88" t="s">
        <v>235</v>
      </c>
      <c r="J16" s="88" t="s">
        <v>240</v>
      </c>
      <c r="K16" s="97" t="s">
        <v>238</v>
      </c>
      <c r="L16" s="105">
        <v>0.3</v>
      </c>
      <c r="M16" s="88" t="s">
        <v>379</v>
      </c>
      <c r="N16" s="97" t="s">
        <v>239</v>
      </c>
      <c r="O16" s="88">
        <v>1</v>
      </c>
      <c r="P16" s="111">
        <v>0</v>
      </c>
      <c r="Q16" s="152">
        <v>0</v>
      </c>
      <c r="R16" s="106"/>
      <c r="S16" s="111">
        <v>0</v>
      </c>
      <c r="T16" s="111">
        <v>1</v>
      </c>
      <c r="U16" s="112">
        <v>0</v>
      </c>
      <c r="V16" s="155"/>
    </row>
    <row r="17" spans="1:22" ht="97" hidden="1" customHeight="1" x14ac:dyDescent="0.2">
      <c r="A17" s="104" t="s">
        <v>228</v>
      </c>
      <c r="B17" s="97" t="s">
        <v>365</v>
      </c>
      <c r="C17" s="97" t="s">
        <v>229</v>
      </c>
      <c r="D17" s="97" t="s">
        <v>230</v>
      </c>
      <c r="E17" s="97" t="s">
        <v>242</v>
      </c>
      <c r="F17" s="97" t="s">
        <v>232</v>
      </c>
      <c r="G17" s="88" t="s">
        <v>529</v>
      </c>
      <c r="H17" s="97" t="s">
        <v>243</v>
      </c>
      <c r="I17" s="88" t="s">
        <v>245</v>
      </c>
      <c r="J17" s="88" t="s">
        <v>247</v>
      </c>
      <c r="K17" s="97" t="s">
        <v>244</v>
      </c>
      <c r="L17" s="105">
        <v>0.3</v>
      </c>
      <c r="M17" s="88" t="s">
        <v>378</v>
      </c>
      <c r="N17" s="97" t="s">
        <v>246</v>
      </c>
      <c r="O17" s="88">
        <v>8</v>
      </c>
      <c r="P17" s="111">
        <v>1</v>
      </c>
      <c r="Q17" s="152">
        <v>0</v>
      </c>
      <c r="R17" s="106"/>
      <c r="S17" s="111">
        <v>2</v>
      </c>
      <c r="T17" s="111">
        <v>3</v>
      </c>
      <c r="U17" s="112">
        <v>2</v>
      </c>
      <c r="V17" s="155"/>
    </row>
    <row r="18" spans="1:22" ht="73" hidden="1" customHeight="1" x14ac:dyDescent="0.2">
      <c r="A18" s="104" t="s">
        <v>228</v>
      </c>
      <c r="B18" s="97" t="s">
        <v>366</v>
      </c>
      <c r="C18" s="97" t="s">
        <v>229</v>
      </c>
      <c r="D18" s="97" t="s">
        <v>248</v>
      </c>
      <c r="E18" s="97" t="s">
        <v>249</v>
      </c>
      <c r="F18" s="97" t="s">
        <v>250</v>
      </c>
      <c r="G18" s="88" t="s">
        <v>530</v>
      </c>
      <c r="H18" s="97" t="s">
        <v>251</v>
      </c>
      <c r="I18" s="88" t="s">
        <v>235</v>
      </c>
      <c r="J18" s="88">
        <v>0</v>
      </c>
      <c r="K18" s="97" t="s">
        <v>252</v>
      </c>
      <c r="L18" s="105">
        <v>0.6</v>
      </c>
      <c r="M18" s="88" t="s">
        <v>378</v>
      </c>
      <c r="N18" s="97" t="s">
        <v>253</v>
      </c>
      <c r="O18" s="88">
        <v>1</v>
      </c>
      <c r="P18" s="111">
        <v>0</v>
      </c>
      <c r="Q18" s="152">
        <v>0</v>
      </c>
      <c r="R18" s="106"/>
      <c r="S18" s="111">
        <v>1</v>
      </c>
      <c r="T18" s="111">
        <v>0</v>
      </c>
      <c r="U18" s="112">
        <v>0</v>
      </c>
      <c r="V18" s="155"/>
    </row>
    <row r="19" spans="1:22" ht="73" hidden="1" customHeight="1" x14ac:dyDescent="0.2">
      <c r="A19" s="104" t="s">
        <v>228</v>
      </c>
      <c r="B19" s="97" t="s">
        <v>366</v>
      </c>
      <c r="C19" s="97" t="s">
        <v>229</v>
      </c>
      <c r="D19" s="97" t="s">
        <v>248</v>
      </c>
      <c r="E19" s="97" t="s">
        <v>249</v>
      </c>
      <c r="F19" s="97" t="s">
        <v>250</v>
      </c>
      <c r="G19" s="88" t="s">
        <v>530</v>
      </c>
      <c r="H19" s="97" t="s">
        <v>254</v>
      </c>
      <c r="I19" s="88" t="s">
        <v>235</v>
      </c>
      <c r="J19" s="88">
        <v>4</v>
      </c>
      <c r="K19" s="97" t="s">
        <v>255</v>
      </c>
      <c r="L19" s="105">
        <v>0.4</v>
      </c>
      <c r="M19" s="88" t="s">
        <v>377</v>
      </c>
      <c r="N19" s="97" t="s">
        <v>256</v>
      </c>
      <c r="O19" s="88">
        <v>2</v>
      </c>
      <c r="P19" s="88">
        <v>0</v>
      </c>
      <c r="Q19" s="152">
        <v>0</v>
      </c>
      <c r="R19" s="106"/>
      <c r="S19" s="88">
        <v>1</v>
      </c>
      <c r="T19" s="88">
        <v>1</v>
      </c>
      <c r="U19" s="107">
        <v>0</v>
      </c>
      <c r="V19" s="155"/>
    </row>
    <row r="20" spans="1:22" ht="73" hidden="1" customHeight="1" x14ac:dyDescent="0.2">
      <c r="A20" s="104" t="s">
        <v>228</v>
      </c>
      <c r="B20" s="97" t="s">
        <v>367</v>
      </c>
      <c r="C20" s="97" t="s">
        <v>229</v>
      </c>
      <c r="D20" s="97" t="s">
        <v>257</v>
      </c>
      <c r="E20" s="97" t="s">
        <v>258</v>
      </c>
      <c r="F20" s="97" t="s">
        <v>259</v>
      </c>
      <c r="G20" s="88" t="s">
        <v>531</v>
      </c>
      <c r="H20" s="97" t="s">
        <v>260</v>
      </c>
      <c r="I20" s="88">
        <v>6</v>
      </c>
      <c r="J20" s="88">
        <v>6</v>
      </c>
      <c r="K20" s="97" t="s">
        <v>261</v>
      </c>
      <c r="L20" s="105">
        <v>1</v>
      </c>
      <c r="M20" s="88" t="s">
        <v>378</v>
      </c>
      <c r="N20" s="97" t="s">
        <v>628</v>
      </c>
      <c r="O20" s="88">
        <v>6</v>
      </c>
      <c r="P20" s="88">
        <v>1</v>
      </c>
      <c r="Q20" s="152">
        <v>0.25</v>
      </c>
      <c r="R20" s="106"/>
      <c r="S20" s="88">
        <v>1</v>
      </c>
      <c r="T20" s="88">
        <v>2</v>
      </c>
      <c r="U20" s="107">
        <v>2</v>
      </c>
      <c r="V20" s="155"/>
    </row>
    <row r="21" spans="1:22" ht="102" x14ac:dyDescent="0.2">
      <c r="A21" s="104" t="s">
        <v>228</v>
      </c>
      <c r="B21" s="97" t="s">
        <v>372</v>
      </c>
      <c r="C21" s="97" t="s">
        <v>229</v>
      </c>
      <c r="D21" s="97" t="s">
        <v>277</v>
      </c>
      <c r="E21" s="97" t="s">
        <v>296</v>
      </c>
      <c r="F21" s="97" t="s">
        <v>279</v>
      </c>
      <c r="G21" s="88" t="s">
        <v>532</v>
      </c>
      <c r="H21" s="97" t="s">
        <v>285</v>
      </c>
      <c r="I21" s="88" t="s">
        <v>286</v>
      </c>
      <c r="J21" s="88" t="s">
        <v>289</v>
      </c>
      <c r="K21" s="97" t="s">
        <v>287</v>
      </c>
      <c r="L21" s="105">
        <v>1</v>
      </c>
      <c r="M21" s="88" t="s">
        <v>378</v>
      </c>
      <c r="N21" s="97" t="s">
        <v>288</v>
      </c>
      <c r="O21" s="88">
        <v>140000</v>
      </c>
      <c r="P21" s="113">
        <v>0</v>
      </c>
      <c r="Q21" s="152">
        <v>0</v>
      </c>
      <c r="R21" s="110"/>
      <c r="S21" s="113">
        <v>70000</v>
      </c>
      <c r="T21" s="113">
        <v>0</v>
      </c>
      <c r="U21" s="114">
        <v>70000</v>
      </c>
      <c r="V21" s="155"/>
    </row>
    <row r="22" spans="1:22" ht="102" x14ac:dyDescent="0.2">
      <c r="A22" s="104" t="s">
        <v>228</v>
      </c>
      <c r="B22" s="97" t="s">
        <v>526</v>
      </c>
      <c r="C22" s="97" t="s">
        <v>229</v>
      </c>
      <c r="D22" s="115" t="s">
        <v>290</v>
      </c>
      <c r="E22" s="97" t="s">
        <v>296</v>
      </c>
      <c r="F22" s="97" t="s">
        <v>284</v>
      </c>
      <c r="G22" s="88" t="s">
        <v>533</v>
      </c>
      <c r="H22" s="97" t="s">
        <v>291</v>
      </c>
      <c r="I22" s="108">
        <v>1</v>
      </c>
      <c r="J22" s="108">
        <v>0</v>
      </c>
      <c r="K22" s="97" t="s">
        <v>292</v>
      </c>
      <c r="L22" s="105">
        <v>0.3</v>
      </c>
      <c r="M22" s="108" t="s">
        <v>378</v>
      </c>
      <c r="N22" s="97" t="s">
        <v>630</v>
      </c>
      <c r="O22" s="88">
        <v>1</v>
      </c>
      <c r="P22" s="88">
        <v>1</v>
      </c>
      <c r="Q22" s="152">
        <v>0.25</v>
      </c>
      <c r="R22" s="110"/>
      <c r="S22" s="88">
        <v>0</v>
      </c>
      <c r="T22" s="88">
        <v>0</v>
      </c>
      <c r="U22" s="107">
        <v>0</v>
      </c>
      <c r="V22" s="155"/>
    </row>
    <row r="23" spans="1:22" ht="102" x14ac:dyDescent="0.2">
      <c r="A23" s="104" t="s">
        <v>228</v>
      </c>
      <c r="B23" s="97" t="s">
        <v>526</v>
      </c>
      <c r="C23" s="97" t="s">
        <v>229</v>
      </c>
      <c r="D23" s="115" t="s">
        <v>290</v>
      </c>
      <c r="E23" s="97" t="s">
        <v>293</v>
      </c>
      <c r="F23" s="97" t="s">
        <v>284</v>
      </c>
      <c r="G23" s="88" t="s">
        <v>533</v>
      </c>
      <c r="H23" s="97" t="s">
        <v>294</v>
      </c>
      <c r="I23" s="108">
        <v>1</v>
      </c>
      <c r="J23" s="108">
        <v>0</v>
      </c>
      <c r="K23" s="97" t="s">
        <v>295</v>
      </c>
      <c r="L23" s="105">
        <v>0.7</v>
      </c>
      <c r="M23" s="108" t="s">
        <v>378</v>
      </c>
      <c r="N23" s="97" t="s">
        <v>631</v>
      </c>
      <c r="O23" s="88">
        <v>1</v>
      </c>
      <c r="P23" s="88">
        <v>1</v>
      </c>
      <c r="Q23" s="152">
        <v>0</v>
      </c>
      <c r="R23" s="110"/>
      <c r="S23" s="88">
        <v>1</v>
      </c>
      <c r="T23" s="88">
        <v>1</v>
      </c>
      <c r="U23" s="107">
        <v>1</v>
      </c>
      <c r="V23" s="155"/>
    </row>
    <row r="24" spans="1:22" ht="119" x14ac:dyDescent="0.2">
      <c r="A24" s="104" t="s">
        <v>228</v>
      </c>
      <c r="B24" s="97" t="s">
        <v>373</v>
      </c>
      <c r="C24" s="97" t="s">
        <v>229</v>
      </c>
      <c r="D24" s="97" t="s">
        <v>277</v>
      </c>
      <c r="E24" s="97" t="s">
        <v>296</v>
      </c>
      <c r="F24" s="97" t="s">
        <v>374</v>
      </c>
      <c r="G24" s="88" t="s">
        <v>534</v>
      </c>
      <c r="H24" s="97" t="s">
        <v>297</v>
      </c>
      <c r="I24" s="88" t="s">
        <v>235</v>
      </c>
      <c r="J24" s="88" t="s">
        <v>299</v>
      </c>
      <c r="K24" s="97" t="s">
        <v>298</v>
      </c>
      <c r="L24" s="105">
        <v>0.45</v>
      </c>
      <c r="M24" s="88" t="s">
        <v>378</v>
      </c>
      <c r="N24" s="97" t="s">
        <v>632</v>
      </c>
      <c r="O24" s="88">
        <v>10</v>
      </c>
      <c r="P24" s="88">
        <v>1</v>
      </c>
      <c r="Q24" s="152">
        <v>0.25</v>
      </c>
      <c r="R24" s="110"/>
      <c r="S24" s="88">
        <v>4</v>
      </c>
      <c r="T24" s="88">
        <v>3</v>
      </c>
      <c r="U24" s="107">
        <v>2</v>
      </c>
      <c r="V24" s="155"/>
    </row>
    <row r="25" spans="1:22" ht="119" x14ac:dyDescent="0.2">
      <c r="A25" s="104" t="s">
        <v>228</v>
      </c>
      <c r="B25" s="97" t="s">
        <v>373</v>
      </c>
      <c r="C25" s="97" t="s">
        <v>229</v>
      </c>
      <c r="D25" s="97" t="s">
        <v>277</v>
      </c>
      <c r="E25" s="97" t="s">
        <v>296</v>
      </c>
      <c r="F25" s="97" t="s">
        <v>374</v>
      </c>
      <c r="G25" s="88" t="s">
        <v>534</v>
      </c>
      <c r="H25" s="97" t="s">
        <v>300</v>
      </c>
      <c r="I25" s="88" t="s">
        <v>235</v>
      </c>
      <c r="J25" s="88" t="s">
        <v>302</v>
      </c>
      <c r="K25" s="97" t="s">
        <v>301</v>
      </c>
      <c r="L25" s="105">
        <v>0.2</v>
      </c>
      <c r="M25" s="88" t="s">
        <v>379</v>
      </c>
      <c r="N25" s="97" t="s">
        <v>633</v>
      </c>
      <c r="O25" s="88">
        <v>20</v>
      </c>
      <c r="P25" s="88">
        <v>0</v>
      </c>
      <c r="Q25" s="152">
        <v>0</v>
      </c>
      <c r="R25" s="110"/>
      <c r="S25" s="88">
        <v>1</v>
      </c>
      <c r="T25" s="88">
        <v>0</v>
      </c>
      <c r="U25" s="107">
        <v>1</v>
      </c>
      <c r="V25" s="155"/>
    </row>
    <row r="26" spans="1:22" ht="120" thickBot="1" x14ac:dyDescent="0.25">
      <c r="A26" s="116" t="s">
        <v>228</v>
      </c>
      <c r="B26" s="117" t="s">
        <v>373</v>
      </c>
      <c r="C26" s="117" t="s">
        <v>229</v>
      </c>
      <c r="D26" s="117" t="s">
        <v>277</v>
      </c>
      <c r="E26" s="117" t="s">
        <v>296</v>
      </c>
      <c r="F26" s="117" t="s">
        <v>374</v>
      </c>
      <c r="G26" s="118" t="s">
        <v>534</v>
      </c>
      <c r="H26" s="117" t="s">
        <v>303</v>
      </c>
      <c r="I26" s="119" t="s">
        <v>235</v>
      </c>
      <c r="J26" s="119" t="s">
        <v>299</v>
      </c>
      <c r="K26" s="117" t="s">
        <v>304</v>
      </c>
      <c r="L26" s="120">
        <v>0.35</v>
      </c>
      <c r="M26" s="119" t="s">
        <v>378</v>
      </c>
      <c r="N26" s="121" t="s">
        <v>631</v>
      </c>
      <c r="O26" s="119">
        <v>2</v>
      </c>
      <c r="P26" s="118">
        <v>20</v>
      </c>
      <c r="Q26" s="154">
        <v>0</v>
      </c>
      <c r="R26" s="122"/>
      <c r="S26" s="118">
        <v>15</v>
      </c>
      <c r="T26" s="118">
        <v>10</v>
      </c>
      <c r="U26" s="123">
        <v>5</v>
      </c>
      <c r="V26" s="155"/>
    </row>
  </sheetData>
  <mergeCells count="11">
    <mergeCell ref="A6:U6"/>
    <mergeCell ref="T4:U4"/>
    <mergeCell ref="T3:U3"/>
    <mergeCell ref="T2:U2"/>
    <mergeCell ref="T1:U1"/>
    <mergeCell ref="A5:B5"/>
    <mergeCell ref="A1:B4"/>
    <mergeCell ref="C1:S1"/>
    <mergeCell ref="C2:S2"/>
    <mergeCell ref="C3:S3"/>
    <mergeCell ref="C4:S4"/>
  </mergeCells>
  <dataValidations count="1">
    <dataValidation type="list" allowBlank="1" showInputMessage="1" showErrorMessage="1" sqref="N27:N224" xr:uid="{4893B3AB-BD86-4B9E-B6F7-9BB79B78A4BE}">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324F829-9E71-C24B-AC88-1F5EA614C345}">
          <x14:formula1>
            <xm:f>ANEXO1!$F$9:$F$11</xm:f>
          </x14:formula1>
          <xm:sqref>M8:M27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S48"/>
  <sheetViews>
    <sheetView showGridLines="0" tabSelected="1" topLeftCell="B2" zoomScale="111" zoomScaleNormal="100" workbookViewId="0">
      <selection activeCell="D10" sqref="D10"/>
    </sheetView>
  </sheetViews>
  <sheetFormatPr baseColWidth="10" defaultRowHeight="15" x14ac:dyDescent="0.2"/>
  <cols>
    <col min="1" max="1" width="89.83203125" bestFit="1" customWidth="1"/>
    <col min="2" max="2" width="35" style="28" bestFit="1" customWidth="1"/>
    <col min="3" max="3" width="33.6640625" style="28" customWidth="1"/>
    <col min="4" max="4" width="39" customWidth="1"/>
    <col min="5" max="6" width="28.6640625" customWidth="1"/>
    <col min="7" max="7" width="33.1640625" style="6" bestFit="1" customWidth="1"/>
    <col min="8" max="8" width="46.5" customWidth="1"/>
    <col min="9" max="9" width="34" bestFit="1" customWidth="1"/>
    <col min="10" max="12" width="30.1640625" customWidth="1"/>
    <col min="13" max="13" width="23.6640625" style="62" customWidth="1"/>
    <col min="14" max="14" width="27.1640625" customWidth="1"/>
    <col min="15" max="15" width="44.1640625" customWidth="1"/>
    <col min="16" max="16" width="54.6640625" bestFit="1" customWidth="1"/>
    <col min="19" max="19" width="0" hidden="1" customWidth="1"/>
  </cols>
  <sheetData>
    <row r="1" spans="1:19" s="1" customFormat="1" ht="22.5" customHeight="1" x14ac:dyDescent="0.2">
      <c r="A1" s="192"/>
      <c r="B1" s="193"/>
      <c r="C1" s="198" t="s">
        <v>1</v>
      </c>
      <c r="D1" s="199"/>
      <c r="E1" s="199"/>
      <c r="F1" s="199"/>
      <c r="G1" s="199"/>
      <c r="H1" s="199"/>
      <c r="I1" s="199"/>
      <c r="J1" s="199"/>
      <c r="K1" s="199"/>
      <c r="L1" s="199"/>
      <c r="M1" s="199"/>
      <c r="N1" s="199"/>
      <c r="O1" s="212"/>
      <c r="P1" s="31" t="s">
        <v>221</v>
      </c>
    </row>
    <row r="2" spans="1:19" s="1" customFormat="1" ht="22.5" customHeight="1" x14ac:dyDescent="0.2">
      <c r="A2" s="194"/>
      <c r="B2" s="195"/>
      <c r="C2" s="198" t="s">
        <v>2</v>
      </c>
      <c r="D2" s="199"/>
      <c r="E2" s="199"/>
      <c r="F2" s="199"/>
      <c r="G2" s="199"/>
      <c r="H2" s="199"/>
      <c r="I2" s="199"/>
      <c r="J2" s="199"/>
      <c r="K2" s="199"/>
      <c r="L2" s="199"/>
      <c r="M2" s="199"/>
      <c r="N2" s="199"/>
      <c r="O2" s="212"/>
      <c r="P2" s="31" t="s">
        <v>3</v>
      </c>
    </row>
    <row r="3" spans="1:19" s="1" customFormat="1" ht="22.5" customHeight="1" x14ac:dyDescent="0.2">
      <c r="A3" s="194"/>
      <c r="B3" s="195"/>
      <c r="C3" s="198" t="s">
        <v>4</v>
      </c>
      <c r="D3" s="199"/>
      <c r="E3" s="199"/>
      <c r="F3" s="199"/>
      <c r="G3" s="199"/>
      <c r="H3" s="199"/>
      <c r="I3" s="199"/>
      <c r="J3" s="199"/>
      <c r="K3" s="199"/>
      <c r="L3" s="199"/>
      <c r="M3" s="199"/>
      <c r="N3" s="199"/>
      <c r="O3" s="212"/>
      <c r="P3" s="31" t="s">
        <v>220</v>
      </c>
    </row>
    <row r="4" spans="1:19" s="1" customFormat="1" ht="22.5" customHeight="1" x14ac:dyDescent="0.2">
      <c r="A4" s="196"/>
      <c r="B4" s="197"/>
      <c r="C4" s="198" t="s">
        <v>159</v>
      </c>
      <c r="D4" s="199"/>
      <c r="E4" s="199"/>
      <c r="F4" s="199"/>
      <c r="G4" s="199"/>
      <c r="H4" s="199"/>
      <c r="I4" s="199"/>
      <c r="J4" s="199"/>
      <c r="K4" s="199"/>
      <c r="L4" s="199"/>
      <c r="M4" s="199"/>
      <c r="N4" s="199"/>
      <c r="O4" s="212"/>
      <c r="P4" s="31" t="s">
        <v>222</v>
      </c>
    </row>
    <row r="5" spans="1:19" s="1" customFormat="1" ht="26.25" customHeight="1" x14ac:dyDescent="0.2">
      <c r="A5" s="210" t="s">
        <v>5</v>
      </c>
      <c r="B5" s="211"/>
      <c r="C5" s="210"/>
      <c r="D5" s="213"/>
      <c r="E5" s="213"/>
      <c r="F5" s="213"/>
      <c r="G5" s="213"/>
      <c r="H5" s="213"/>
      <c r="I5" s="213"/>
      <c r="J5" s="213"/>
      <c r="K5" s="213"/>
      <c r="L5" s="213"/>
      <c r="M5" s="213"/>
      <c r="N5" s="213"/>
      <c r="O5" s="213"/>
      <c r="P5" s="213"/>
    </row>
    <row r="6" spans="1:19" s="1" customFormat="1" ht="15" customHeight="1" x14ac:dyDescent="0.2">
      <c r="A6" s="206" t="s">
        <v>155</v>
      </c>
      <c r="B6" s="206"/>
      <c r="C6" s="206"/>
      <c r="D6" s="206"/>
      <c r="E6" s="206"/>
      <c r="F6" s="206"/>
      <c r="G6" s="206"/>
      <c r="H6" s="206"/>
      <c r="I6" s="206"/>
      <c r="J6" s="206"/>
      <c r="K6" s="206"/>
      <c r="L6" s="206"/>
      <c r="M6" s="206"/>
      <c r="N6" s="207"/>
      <c r="O6" s="202" t="s">
        <v>95</v>
      </c>
      <c r="P6" s="203"/>
    </row>
    <row r="7" spans="1:19" s="1" customFormat="1" x14ac:dyDescent="0.2">
      <c r="A7" s="208"/>
      <c r="B7" s="208"/>
      <c r="C7" s="208"/>
      <c r="D7" s="208"/>
      <c r="E7" s="208"/>
      <c r="F7" s="208"/>
      <c r="G7" s="208"/>
      <c r="H7" s="208"/>
      <c r="I7" s="208"/>
      <c r="J7" s="208"/>
      <c r="K7" s="208"/>
      <c r="L7" s="208"/>
      <c r="M7" s="208"/>
      <c r="N7" s="209"/>
      <c r="O7" s="204"/>
      <c r="P7" s="205"/>
    </row>
    <row r="8" spans="1:19" s="23" customFormat="1" ht="66.75" customHeight="1" x14ac:dyDescent="0.2">
      <c r="A8" s="45" t="s">
        <v>99</v>
      </c>
      <c r="B8" s="45" t="s">
        <v>189</v>
      </c>
      <c r="C8" s="45" t="s">
        <v>172</v>
      </c>
      <c r="D8" s="45" t="s">
        <v>85</v>
      </c>
      <c r="E8" s="45" t="s">
        <v>86</v>
      </c>
      <c r="F8" s="45" t="s">
        <v>87</v>
      </c>
      <c r="G8" s="45" t="s">
        <v>167</v>
      </c>
      <c r="H8" s="45" t="s">
        <v>169</v>
      </c>
      <c r="I8" s="45" t="s">
        <v>168</v>
      </c>
      <c r="J8" s="45" t="s">
        <v>158</v>
      </c>
      <c r="K8" s="85" t="s">
        <v>546</v>
      </c>
      <c r="L8" s="85" t="s">
        <v>545</v>
      </c>
      <c r="M8" s="45" t="s">
        <v>96</v>
      </c>
      <c r="N8" s="45" t="s">
        <v>88</v>
      </c>
      <c r="O8" s="45" t="s">
        <v>26</v>
      </c>
      <c r="P8" s="45" t="s">
        <v>27</v>
      </c>
    </row>
    <row r="9" spans="1:19" ht="95" customHeight="1" x14ac:dyDescent="0.2">
      <c r="A9" s="48" t="s">
        <v>316</v>
      </c>
      <c r="B9" s="49" t="s">
        <v>335</v>
      </c>
      <c r="C9" s="49" t="s">
        <v>327</v>
      </c>
      <c r="D9" s="50" t="s">
        <v>324</v>
      </c>
      <c r="E9" s="41" t="s">
        <v>326</v>
      </c>
      <c r="F9" s="41" t="s">
        <v>326</v>
      </c>
      <c r="G9" s="41" t="s">
        <v>524</v>
      </c>
      <c r="H9" s="124" t="s">
        <v>536</v>
      </c>
      <c r="I9" s="41" t="s">
        <v>537</v>
      </c>
      <c r="J9" s="41" t="s">
        <v>538</v>
      </c>
      <c r="K9" s="51"/>
      <c r="L9" s="51"/>
      <c r="M9" s="41" t="s">
        <v>91</v>
      </c>
      <c r="N9" s="41" t="s">
        <v>539</v>
      </c>
      <c r="O9" s="52" t="s">
        <v>626</v>
      </c>
      <c r="P9" s="52" t="s">
        <v>627</v>
      </c>
    </row>
    <row r="10" spans="1:19" ht="96" x14ac:dyDescent="0.2">
      <c r="A10" s="48" t="s">
        <v>316</v>
      </c>
      <c r="B10" s="49" t="s">
        <v>328</v>
      </c>
      <c r="C10" s="49" t="s">
        <v>352</v>
      </c>
      <c r="D10" s="50" t="s">
        <v>324</v>
      </c>
      <c r="E10" s="41" t="s">
        <v>326</v>
      </c>
      <c r="F10" s="41" t="s">
        <v>326</v>
      </c>
      <c r="G10" s="41" t="s">
        <v>524</v>
      </c>
      <c r="H10" s="124" t="s">
        <v>536</v>
      </c>
      <c r="I10" s="41" t="s">
        <v>537</v>
      </c>
      <c r="J10" s="41" t="s">
        <v>538</v>
      </c>
      <c r="K10" s="51"/>
      <c r="L10" s="51"/>
      <c r="M10" s="41" t="s">
        <v>91</v>
      </c>
      <c r="N10" s="41" t="s">
        <v>539</v>
      </c>
      <c r="O10" s="52" t="s">
        <v>626</v>
      </c>
      <c r="P10" s="52" t="s">
        <v>627</v>
      </c>
    </row>
    <row r="11" spans="1:19" ht="96" x14ac:dyDescent="0.2">
      <c r="A11" s="48" t="s">
        <v>322</v>
      </c>
      <c r="B11" s="49" t="s">
        <v>335</v>
      </c>
      <c r="C11" s="49" t="s">
        <v>327</v>
      </c>
      <c r="D11" s="50" t="s">
        <v>324</v>
      </c>
      <c r="E11" s="41" t="s">
        <v>326</v>
      </c>
      <c r="F11" s="41" t="s">
        <v>326</v>
      </c>
      <c r="G11" s="41" t="s">
        <v>524</v>
      </c>
      <c r="H11" s="124" t="s">
        <v>536</v>
      </c>
      <c r="I11" s="41" t="s">
        <v>537</v>
      </c>
      <c r="J11" s="41" t="s">
        <v>538</v>
      </c>
      <c r="K11" s="51"/>
      <c r="L11" s="51"/>
      <c r="M11" s="41" t="s">
        <v>91</v>
      </c>
      <c r="N11" s="41" t="s">
        <v>539</v>
      </c>
      <c r="O11" s="52" t="s">
        <v>626</v>
      </c>
      <c r="P11" s="52" t="s">
        <v>627</v>
      </c>
      <c r="S11" t="s">
        <v>89</v>
      </c>
    </row>
    <row r="12" spans="1:19" ht="56" customHeight="1" x14ac:dyDescent="0.2">
      <c r="A12" s="48" t="s">
        <v>322</v>
      </c>
      <c r="B12" s="49" t="s">
        <v>328</v>
      </c>
      <c r="C12" s="49" t="s">
        <v>352</v>
      </c>
      <c r="D12" s="50" t="s">
        <v>324</v>
      </c>
      <c r="E12" s="41" t="s">
        <v>326</v>
      </c>
      <c r="F12" s="41" t="s">
        <v>326</v>
      </c>
      <c r="G12" s="41" t="s">
        <v>524</v>
      </c>
      <c r="H12" s="124" t="s">
        <v>536</v>
      </c>
      <c r="I12" s="41" t="s">
        <v>537</v>
      </c>
      <c r="J12" s="41" t="s">
        <v>538</v>
      </c>
      <c r="K12" s="51"/>
      <c r="L12" s="51"/>
      <c r="M12" s="41" t="s">
        <v>91</v>
      </c>
      <c r="N12" s="41" t="s">
        <v>539</v>
      </c>
      <c r="O12" s="52" t="s">
        <v>626</v>
      </c>
      <c r="P12" s="52" t="s">
        <v>627</v>
      </c>
    </row>
    <row r="13" spans="1:19" ht="38" customHeight="1" x14ac:dyDescent="0.2">
      <c r="A13" s="48" t="s">
        <v>283</v>
      </c>
      <c r="B13" s="49" t="s">
        <v>335</v>
      </c>
      <c r="C13" s="49" t="s">
        <v>327</v>
      </c>
      <c r="D13" s="50" t="s">
        <v>325</v>
      </c>
      <c r="E13" s="41" t="s">
        <v>326</v>
      </c>
      <c r="F13" s="41" t="s">
        <v>326</v>
      </c>
      <c r="G13" s="41" t="s">
        <v>524</v>
      </c>
      <c r="H13" s="124" t="s">
        <v>536</v>
      </c>
      <c r="I13" s="41" t="s">
        <v>537</v>
      </c>
      <c r="J13" s="41" t="s">
        <v>538</v>
      </c>
      <c r="K13" s="51"/>
      <c r="L13" s="51"/>
      <c r="M13" s="41" t="s">
        <v>91</v>
      </c>
      <c r="N13" s="41" t="s">
        <v>539</v>
      </c>
      <c r="O13" s="52" t="s">
        <v>626</v>
      </c>
      <c r="P13" s="52" t="s">
        <v>627</v>
      </c>
      <c r="S13" t="s">
        <v>90</v>
      </c>
    </row>
    <row r="14" spans="1:19" ht="38" customHeight="1" x14ac:dyDescent="0.2">
      <c r="A14" s="48" t="s">
        <v>283</v>
      </c>
      <c r="B14" s="49" t="s">
        <v>328</v>
      </c>
      <c r="C14" s="49" t="s">
        <v>352</v>
      </c>
      <c r="D14" s="50" t="s">
        <v>325</v>
      </c>
      <c r="E14" s="41" t="s">
        <v>326</v>
      </c>
      <c r="F14" s="41" t="s">
        <v>326</v>
      </c>
      <c r="G14" s="41" t="s">
        <v>524</v>
      </c>
      <c r="H14" s="124" t="s">
        <v>536</v>
      </c>
      <c r="I14" s="41" t="s">
        <v>537</v>
      </c>
      <c r="J14" s="41" t="s">
        <v>538</v>
      </c>
      <c r="K14" s="51"/>
      <c r="L14" s="51"/>
      <c r="M14" s="41" t="s">
        <v>91</v>
      </c>
      <c r="N14" s="41" t="s">
        <v>539</v>
      </c>
      <c r="O14" s="52" t="s">
        <v>626</v>
      </c>
      <c r="P14" s="52" t="s">
        <v>627</v>
      </c>
    </row>
    <row r="15" spans="1:19" ht="40" customHeight="1" x14ac:dyDescent="0.2">
      <c r="A15" s="48" t="s">
        <v>323</v>
      </c>
      <c r="B15" s="49" t="s">
        <v>329</v>
      </c>
      <c r="C15" s="49" t="s">
        <v>330</v>
      </c>
      <c r="D15" s="50" t="s">
        <v>353</v>
      </c>
      <c r="E15" s="41" t="s">
        <v>326</v>
      </c>
      <c r="F15" s="41" t="s">
        <v>326</v>
      </c>
      <c r="G15" s="41" t="s">
        <v>524</v>
      </c>
      <c r="H15" s="124" t="s">
        <v>536</v>
      </c>
      <c r="I15" s="41" t="s">
        <v>537</v>
      </c>
      <c r="J15" s="41" t="s">
        <v>538</v>
      </c>
      <c r="K15" s="51"/>
      <c r="L15" s="51"/>
      <c r="M15" s="41" t="s">
        <v>91</v>
      </c>
      <c r="N15" s="41" t="s">
        <v>541</v>
      </c>
      <c r="O15" s="52" t="s">
        <v>626</v>
      </c>
      <c r="P15" s="52" t="s">
        <v>627</v>
      </c>
      <c r="S15" t="s">
        <v>91</v>
      </c>
    </row>
    <row r="16" spans="1:19" ht="40" customHeight="1" x14ac:dyDescent="0.2">
      <c r="A16" s="48" t="s">
        <v>323</v>
      </c>
      <c r="B16" s="49" t="s">
        <v>329</v>
      </c>
      <c r="C16" s="49" t="s">
        <v>331</v>
      </c>
      <c r="D16" s="50" t="s">
        <v>353</v>
      </c>
      <c r="E16" s="41" t="s">
        <v>326</v>
      </c>
      <c r="F16" s="41" t="s">
        <v>326</v>
      </c>
      <c r="G16" s="41" t="s">
        <v>524</v>
      </c>
      <c r="H16" s="124" t="s">
        <v>536</v>
      </c>
      <c r="I16" s="41" t="s">
        <v>537</v>
      </c>
      <c r="J16" s="41" t="s">
        <v>538</v>
      </c>
      <c r="K16" s="51"/>
      <c r="L16" s="51"/>
      <c r="M16" s="41" t="s">
        <v>91</v>
      </c>
      <c r="N16" s="41" t="s">
        <v>541</v>
      </c>
      <c r="O16" s="52" t="s">
        <v>626</v>
      </c>
      <c r="P16" s="52" t="s">
        <v>627</v>
      </c>
    </row>
    <row r="17" spans="1:19" ht="40" customHeight="1" x14ac:dyDescent="0.2">
      <c r="A17" s="48" t="s">
        <v>323</v>
      </c>
      <c r="B17" s="49" t="s">
        <v>332</v>
      </c>
      <c r="C17" s="49" t="s">
        <v>333</v>
      </c>
      <c r="D17" s="50" t="s">
        <v>354</v>
      </c>
      <c r="E17" s="41" t="s">
        <v>326</v>
      </c>
      <c r="F17" s="41" t="s">
        <v>326</v>
      </c>
      <c r="G17" s="41" t="s">
        <v>524</v>
      </c>
      <c r="H17" s="124" t="s">
        <v>536</v>
      </c>
      <c r="I17" s="41" t="s">
        <v>537</v>
      </c>
      <c r="J17" s="41" t="s">
        <v>538</v>
      </c>
      <c r="K17" s="51"/>
      <c r="L17" s="51"/>
      <c r="M17" s="41" t="s">
        <v>91</v>
      </c>
      <c r="N17" s="41" t="s">
        <v>539</v>
      </c>
      <c r="O17" s="52" t="s">
        <v>626</v>
      </c>
      <c r="P17" s="52" t="s">
        <v>627</v>
      </c>
    </row>
    <row r="18" spans="1:19" ht="40" customHeight="1" x14ac:dyDescent="0.2">
      <c r="A18" s="48" t="s">
        <v>323</v>
      </c>
      <c r="B18" s="49" t="s">
        <v>332</v>
      </c>
      <c r="C18" s="49" t="s">
        <v>334</v>
      </c>
      <c r="D18" s="50" t="s">
        <v>355</v>
      </c>
      <c r="E18" s="41" t="s">
        <v>326</v>
      </c>
      <c r="F18" s="41" t="s">
        <v>326</v>
      </c>
      <c r="G18" s="41" t="s">
        <v>524</v>
      </c>
      <c r="H18" s="124" t="s">
        <v>536</v>
      </c>
      <c r="I18" s="41" t="s">
        <v>537</v>
      </c>
      <c r="J18" s="41" t="s">
        <v>538</v>
      </c>
      <c r="K18" s="51"/>
      <c r="L18" s="51"/>
      <c r="M18" s="41" t="s">
        <v>91</v>
      </c>
      <c r="N18" s="41" t="s">
        <v>539</v>
      </c>
      <c r="O18" s="52" t="s">
        <v>626</v>
      </c>
      <c r="P18" s="52" t="s">
        <v>627</v>
      </c>
    </row>
    <row r="19" spans="1:19" ht="40" customHeight="1" x14ac:dyDescent="0.2">
      <c r="A19" s="48" t="s">
        <v>323</v>
      </c>
      <c r="B19" s="49" t="s">
        <v>335</v>
      </c>
      <c r="C19" s="49" t="s">
        <v>336</v>
      </c>
      <c r="D19" s="50" t="s">
        <v>354</v>
      </c>
      <c r="E19" s="41" t="s">
        <v>326</v>
      </c>
      <c r="F19" s="41" t="s">
        <v>326</v>
      </c>
      <c r="G19" s="41" t="s">
        <v>524</v>
      </c>
      <c r="H19" s="124" t="s">
        <v>536</v>
      </c>
      <c r="I19" s="41" t="s">
        <v>537</v>
      </c>
      <c r="J19" s="41" t="s">
        <v>538</v>
      </c>
      <c r="K19" s="51"/>
      <c r="L19" s="51"/>
      <c r="M19" s="41" t="s">
        <v>91</v>
      </c>
      <c r="N19" s="41" t="s">
        <v>541</v>
      </c>
      <c r="O19" s="52" t="s">
        <v>626</v>
      </c>
      <c r="P19" s="52" t="s">
        <v>627</v>
      </c>
    </row>
    <row r="20" spans="1:19" ht="40" customHeight="1" x14ac:dyDescent="0.2">
      <c r="A20" s="48" t="s">
        <v>323</v>
      </c>
      <c r="B20" s="49" t="s">
        <v>335</v>
      </c>
      <c r="C20" s="49" t="s">
        <v>337</v>
      </c>
      <c r="D20" s="50" t="s">
        <v>357</v>
      </c>
      <c r="E20" s="41" t="s">
        <v>326</v>
      </c>
      <c r="F20" s="41" t="s">
        <v>326</v>
      </c>
      <c r="G20" s="41" t="s">
        <v>524</v>
      </c>
      <c r="H20" s="124" t="s">
        <v>536</v>
      </c>
      <c r="I20" s="41" t="s">
        <v>537</v>
      </c>
      <c r="J20" s="41" t="s">
        <v>538</v>
      </c>
      <c r="K20" s="51"/>
      <c r="L20" s="51"/>
      <c r="M20" s="41" t="s">
        <v>91</v>
      </c>
      <c r="N20" s="41" t="s">
        <v>544</v>
      </c>
      <c r="O20" s="52" t="s">
        <v>626</v>
      </c>
      <c r="P20" s="52" t="s">
        <v>627</v>
      </c>
    </row>
    <row r="21" spans="1:19" ht="40" customHeight="1" x14ac:dyDescent="0.2">
      <c r="A21" s="48" t="s">
        <v>323</v>
      </c>
      <c r="B21" s="49" t="s">
        <v>335</v>
      </c>
      <c r="C21" s="49" t="s">
        <v>338</v>
      </c>
      <c r="D21" s="50" t="s">
        <v>357</v>
      </c>
      <c r="E21" s="41" t="s">
        <v>326</v>
      </c>
      <c r="F21" s="41" t="s">
        <v>326</v>
      </c>
      <c r="G21" s="41" t="s">
        <v>524</v>
      </c>
      <c r="H21" s="124" t="s">
        <v>536</v>
      </c>
      <c r="I21" s="41" t="s">
        <v>537</v>
      </c>
      <c r="J21" s="41" t="s">
        <v>538</v>
      </c>
      <c r="K21" s="51"/>
      <c r="L21" s="51"/>
      <c r="M21" s="41" t="s">
        <v>91</v>
      </c>
      <c r="N21" s="41" t="s">
        <v>543</v>
      </c>
      <c r="O21" s="52" t="s">
        <v>626</v>
      </c>
      <c r="P21" s="52" t="s">
        <v>627</v>
      </c>
    </row>
    <row r="22" spans="1:19" ht="40" customHeight="1" x14ac:dyDescent="0.2">
      <c r="A22" s="48" t="s">
        <v>323</v>
      </c>
      <c r="B22" s="49" t="s">
        <v>335</v>
      </c>
      <c r="C22" s="49" t="s">
        <v>339</v>
      </c>
      <c r="D22" s="50" t="s">
        <v>358</v>
      </c>
      <c r="E22" s="41" t="s">
        <v>326</v>
      </c>
      <c r="F22" s="41" t="s">
        <v>326</v>
      </c>
      <c r="G22" s="41" t="s">
        <v>524</v>
      </c>
      <c r="H22" s="124" t="s">
        <v>536</v>
      </c>
      <c r="I22" s="41" t="s">
        <v>537</v>
      </c>
      <c r="J22" s="41" t="s">
        <v>538</v>
      </c>
      <c r="K22" s="51"/>
      <c r="L22" s="51"/>
      <c r="M22" s="41" t="s">
        <v>91</v>
      </c>
      <c r="N22" s="41" t="s">
        <v>539</v>
      </c>
      <c r="O22" s="52" t="s">
        <v>626</v>
      </c>
      <c r="P22" s="52" t="s">
        <v>627</v>
      </c>
    </row>
    <row r="23" spans="1:19" ht="40" customHeight="1" x14ac:dyDescent="0.2">
      <c r="A23" s="48" t="s">
        <v>323</v>
      </c>
      <c r="B23" s="49" t="s">
        <v>335</v>
      </c>
      <c r="C23" s="49" t="s">
        <v>340</v>
      </c>
      <c r="D23" s="50" t="s">
        <v>360</v>
      </c>
      <c r="E23" s="41" t="s">
        <v>326</v>
      </c>
      <c r="F23" s="41" t="s">
        <v>326</v>
      </c>
      <c r="G23" s="41" t="s">
        <v>524</v>
      </c>
      <c r="H23" s="124" t="s">
        <v>536</v>
      </c>
      <c r="I23" s="41" t="s">
        <v>537</v>
      </c>
      <c r="J23" s="41" t="s">
        <v>538</v>
      </c>
      <c r="K23" s="51"/>
      <c r="L23" s="51"/>
      <c r="M23" s="41" t="s">
        <v>91</v>
      </c>
      <c r="N23" s="41" t="s">
        <v>540</v>
      </c>
      <c r="O23" s="52" t="s">
        <v>626</v>
      </c>
      <c r="P23" s="52" t="s">
        <v>627</v>
      </c>
    </row>
    <row r="24" spans="1:19" ht="40" customHeight="1" x14ac:dyDescent="0.2">
      <c r="A24" s="48" t="s">
        <v>323</v>
      </c>
      <c r="B24" s="49" t="s">
        <v>335</v>
      </c>
      <c r="C24" s="49" t="s">
        <v>341</v>
      </c>
      <c r="D24" s="50" t="s">
        <v>360</v>
      </c>
      <c r="E24" s="41" t="s">
        <v>326</v>
      </c>
      <c r="F24" s="41" t="s">
        <v>326</v>
      </c>
      <c r="G24" s="41" t="s">
        <v>524</v>
      </c>
      <c r="H24" s="124" t="s">
        <v>536</v>
      </c>
      <c r="I24" s="41" t="s">
        <v>537</v>
      </c>
      <c r="J24" s="41" t="s">
        <v>538</v>
      </c>
      <c r="K24" s="51"/>
      <c r="L24" s="51"/>
      <c r="M24" s="41" t="s">
        <v>91</v>
      </c>
      <c r="N24" s="41" t="s">
        <v>540</v>
      </c>
      <c r="O24" s="52" t="s">
        <v>626</v>
      </c>
      <c r="P24" s="52" t="s">
        <v>627</v>
      </c>
    </row>
    <row r="25" spans="1:19" ht="40" customHeight="1" x14ac:dyDescent="0.2">
      <c r="A25" s="48" t="s">
        <v>323</v>
      </c>
      <c r="B25" s="49" t="s">
        <v>335</v>
      </c>
      <c r="C25" s="49" t="s">
        <v>342</v>
      </c>
      <c r="D25" s="50" t="s">
        <v>359</v>
      </c>
      <c r="E25" s="41" t="s">
        <v>326</v>
      </c>
      <c r="F25" s="41" t="s">
        <v>326</v>
      </c>
      <c r="G25" s="41" t="s">
        <v>524</v>
      </c>
      <c r="H25" s="124" t="s">
        <v>536</v>
      </c>
      <c r="I25" s="41" t="s">
        <v>537</v>
      </c>
      <c r="J25" s="41" t="s">
        <v>538</v>
      </c>
      <c r="K25" s="51"/>
      <c r="L25" s="51"/>
      <c r="M25" s="41" t="s">
        <v>91</v>
      </c>
      <c r="N25" s="41" t="s">
        <v>540</v>
      </c>
      <c r="O25" s="52" t="s">
        <v>626</v>
      </c>
      <c r="P25" s="52" t="s">
        <v>627</v>
      </c>
    </row>
    <row r="26" spans="1:19" ht="40" customHeight="1" x14ac:dyDescent="0.2">
      <c r="A26" s="48" t="s">
        <v>323</v>
      </c>
      <c r="B26" s="49" t="s">
        <v>343</v>
      </c>
      <c r="C26" s="49" t="s">
        <v>344</v>
      </c>
      <c r="D26" s="50" t="s">
        <v>363</v>
      </c>
      <c r="E26" s="41" t="s">
        <v>326</v>
      </c>
      <c r="F26" s="41" t="s">
        <v>326</v>
      </c>
      <c r="G26" s="41" t="s">
        <v>524</v>
      </c>
      <c r="H26" s="124" t="s">
        <v>536</v>
      </c>
      <c r="I26" s="41" t="s">
        <v>537</v>
      </c>
      <c r="J26" s="41" t="s">
        <v>538</v>
      </c>
      <c r="K26" s="51"/>
      <c r="L26" s="51"/>
      <c r="M26" s="41" t="s">
        <v>91</v>
      </c>
      <c r="N26" s="41" t="s">
        <v>539</v>
      </c>
      <c r="O26" s="52" t="s">
        <v>626</v>
      </c>
      <c r="P26" s="52" t="s">
        <v>627</v>
      </c>
    </row>
    <row r="27" spans="1:19" ht="40" customHeight="1" x14ac:dyDescent="0.2">
      <c r="A27" s="48" t="s">
        <v>323</v>
      </c>
      <c r="B27" s="49" t="s">
        <v>345</v>
      </c>
      <c r="C27" s="49" t="s">
        <v>346</v>
      </c>
      <c r="D27" s="50" t="s">
        <v>360</v>
      </c>
      <c r="E27" s="41" t="s">
        <v>326</v>
      </c>
      <c r="F27" s="41" t="s">
        <v>326</v>
      </c>
      <c r="G27" s="41" t="s">
        <v>524</v>
      </c>
      <c r="H27" s="124" t="s">
        <v>536</v>
      </c>
      <c r="I27" s="41" t="s">
        <v>537</v>
      </c>
      <c r="J27" s="41" t="s">
        <v>538</v>
      </c>
      <c r="K27" s="51"/>
      <c r="L27" s="51"/>
      <c r="M27" s="41" t="s">
        <v>91</v>
      </c>
      <c r="N27" s="41" t="s">
        <v>540</v>
      </c>
      <c r="O27" s="52" t="s">
        <v>626</v>
      </c>
      <c r="P27" s="52" t="s">
        <v>627</v>
      </c>
    </row>
    <row r="28" spans="1:19" ht="40" customHeight="1" x14ac:dyDescent="0.2">
      <c r="A28" s="48" t="s">
        <v>323</v>
      </c>
      <c r="B28" s="49" t="s">
        <v>345</v>
      </c>
      <c r="C28" s="49" t="s">
        <v>347</v>
      </c>
      <c r="D28" s="50" t="s">
        <v>361</v>
      </c>
      <c r="E28" s="41" t="s">
        <v>326</v>
      </c>
      <c r="F28" s="41" t="s">
        <v>326</v>
      </c>
      <c r="G28" s="41" t="s">
        <v>524</v>
      </c>
      <c r="H28" s="124" t="s">
        <v>536</v>
      </c>
      <c r="I28" s="41" t="s">
        <v>537</v>
      </c>
      <c r="J28" s="41" t="s">
        <v>538</v>
      </c>
      <c r="K28" s="51"/>
      <c r="L28" s="51"/>
      <c r="M28" s="41" t="s">
        <v>91</v>
      </c>
      <c r="N28" s="41" t="s">
        <v>542</v>
      </c>
      <c r="O28" s="52" t="s">
        <v>626</v>
      </c>
      <c r="P28" s="52" t="s">
        <v>627</v>
      </c>
    </row>
    <row r="29" spans="1:19" ht="40" customHeight="1" x14ac:dyDescent="0.2">
      <c r="A29" s="48" t="s">
        <v>323</v>
      </c>
      <c r="B29" s="49" t="s">
        <v>348</v>
      </c>
      <c r="C29" s="49" t="s">
        <v>349</v>
      </c>
      <c r="D29" s="50" t="s">
        <v>354</v>
      </c>
      <c r="E29" s="41" t="s">
        <v>326</v>
      </c>
      <c r="F29" s="41" t="s">
        <v>326</v>
      </c>
      <c r="G29" s="41" t="s">
        <v>524</v>
      </c>
      <c r="H29" s="124" t="s">
        <v>536</v>
      </c>
      <c r="I29" s="41" t="s">
        <v>537</v>
      </c>
      <c r="J29" s="41" t="s">
        <v>538</v>
      </c>
      <c r="K29" s="51"/>
      <c r="L29" s="51"/>
      <c r="M29" s="41" t="s">
        <v>91</v>
      </c>
      <c r="N29" s="41" t="s">
        <v>541</v>
      </c>
      <c r="O29" s="52" t="s">
        <v>626</v>
      </c>
      <c r="P29" s="52" t="s">
        <v>627</v>
      </c>
    </row>
    <row r="30" spans="1:19" ht="40" customHeight="1" x14ac:dyDescent="0.2">
      <c r="A30" s="48" t="s">
        <v>323</v>
      </c>
      <c r="B30" s="49" t="s">
        <v>350</v>
      </c>
      <c r="C30" s="49" t="s">
        <v>351</v>
      </c>
      <c r="D30" s="50" t="s">
        <v>362</v>
      </c>
      <c r="E30" s="41" t="s">
        <v>326</v>
      </c>
      <c r="F30" s="41" t="s">
        <v>326</v>
      </c>
      <c r="G30" s="41" t="s">
        <v>524</v>
      </c>
      <c r="H30" s="124" t="s">
        <v>536</v>
      </c>
      <c r="I30" s="41" t="s">
        <v>537</v>
      </c>
      <c r="J30" s="41" t="s">
        <v>538</v>
      </c>
      <c r="K30" s="51"/>
      <c r="L30" s="51"/>
      <c r="M30" s="41" t="s">
        <v>91</v>
      </c>
      <c r="N30" s="41" t="s">
        <v>540</v>
      </c>
      <c r="O30" s="52" t="s">
        <v>626</v>
      </c>
      <c r="P30" s="52" t="s">
        <v>627</v>
      </c>
    </row>
    <row r="31" spans="1:19" ht="50" customHeight="1" x14ac:dyDescent="0.2">
      <c r="A31" s="48" t="s">
        <v>319</v>
      </c>
      <c r="B31" s="49" t="s">
        <v>335</v>
      </c>
      <c r="C31" s="49" t="s">
        <v>344</v>
      </c>
      <c r="D31" s="50" t="s">
        <v>356</v>
      </c>
      <c r="E31" s="41" t="s">
        <v>326</v>
      </c>
      <c r="F31" s="41" t="s">
        <v>326</v>
      </c>
      <c r="G31" s="41" t="s">
        <v>524</v>
      </c>
      <c r="H31" s="124" t="s">
        <v>536</v>
      </c>
      <c r="I31" s="41" t="s">
        <v>537</v>
      </c>
      <c r="J31" s="41" t="s">
        <v>538</v>
      </c>
      <c r="K31" s="51"/>
      <c r="L31" s="51"/>
      <c r="M31" s="41" t="s">
        <v>91</v>
      </c>
      <c r="N31" s="41" t="s">
        <v>539</v>
      </c>
      <c r="O31" s="52" t="s">
        <v>626</v>
      </c>
      <c r="P31" s="52" t="s">
        <v>627</v>
      </c>
      <c r="S31" t="s">
        <v>92</v>
      </c>
    </row>
    <row r="32" spans="1:19" ht="50" customHeight="1" x14ac:dyDescent="0.2">
      <c r="A32" s="48" t="s">
        <v>319</v>
      </c>
      <c r="B32" s="49" t="s">
        <v>328</v>
      </c>
      <c r="C32" s="49" t="s">
        <v>352</v>
      </c>
      <c r="D32" s="50" t="s">
        <v>356</v>
      </c>
      <c r="E32" s="41" t="s">
        <v>326</v>
      </c>
      <c r="F32" s="41" t="s">
        <v>326</v>
      </c>
      <c r="G32" s="41" t="s">
        <v>524</v>
      </c>
      <c r="H32" s="124" t="s">
        <v>536</v>
      </c>
      <c r="I32" s="41" t="s">
        <v>537</v>
      </c>
      <c r="J32" s="41" t="s">
        <v>538</v>
      </c>
      <c r="K32" s="51"/>
      <c r="L32" s="51"/>
      <c r="M32" s="41" t="s">
        <v>91</v>
      </c>
      <c r="N32" s="41" t="s">
        <v>539</v>
      </c>
      <c r="O32" s="52" t="s">
        <v>626</v>
      </c>
      <c r="P32" s="52" t="s">
        <v>627</v>
      </c>
    </row>
    <row r="33" spans="1:16" ht="96" x14ac:dyDescent="0.2">
      <c r="A33" s="48" t="s">
        <v>318</v>
      </c>
      <c r="B33" s="49" t="s">
        <v>335</v>
      </c>
      <c r="C33" s="49"/>
      <c r="D33" s="50" t="s">
        <v>356</v>
      </c>
      <c r="E33" s="41" t="s">
        <v>326</v>
      </c>
      <c r="F33" s="41" t="s">
        <v>326</v>
      </c>
      <c r="G33" s="41" t="s">
        <v>524</v>
      </c>
      <c r="H33" s="124" t="s">
        <v>536</v>
      </c>
      <c r="I33" s="41" t="s">
        <v>537</v>
      </c>
      <c r="J33" s="41" t="s">
        <v>538</v>
      </c>
      <c r="K33" s="51"/>
      <c r="L33" s="51"/>
      <c r="M33" s="41" t="s">
        <v>91</v>
      </c>
      <c r="N33" s="41" t="s">
        <v>539</v>
      </c>
      <c r="O33" s="52" t="s">
        <v>626</v>
      </c>
      <c r="P33" s="52" t="s">
        <v>627</v>
      </c>
    </row>
    <row r="34" spans="1:16" ht="96" x14ac:dyDescent="0.2">
      <c r="A34" s="48" t="s">
        <v>318</v>
      </c>
      <c r="B34" s="49" t="s">
        <v>328</v>
      </c>
      <c r="C34" s="49" t="s">
        <v>352</v>
      </c>
      <c r="D34" s="50" t="s">
        <v>356</v>
      </c>
      <c r="E34" s="41" t="s">
        <v>326</v>
      </c>
      <c r="F34" s="41" t="s">
        <v>326</v>
      </c>
      <c r="G34" s="41" t="s">
        <v>524</v>
      </c>
      <c r="H34" s="124" t="s">
        <v>536</v>
      </c>
      <c r="I34" s="41" t="s">
        <v>537</v>
      </c>
      <c r="J34" s="41" t="s">
        <v>538</v>
      </c>
      <c r="K34" s="51"/>
      <c r="L34" s="51"/>
      <c r="M34" s="41" t="s">
        <v>91</v>
      </c>
      <c r="N34" s="41" t="s">
        <v>539</v>
      </c>
      <c r="O34" s="52" t="s">
        <v>626</v>
      </c>
      <c r="P34" s="52" t="s">
        <v>627</v>
      </c>
    </row>
    <row r="35" spans="1:16" ht="34" customHeight="1" x14ac:dyDescent="0.2">
      <c r="A35" s="48" t="s">
        <v>317</v>
      </c>
      <c r="B35" s="49" t="s">
        <v>335</v>
      </c>
      <c r="C35" s="49"/>
      <c r="D35" s="50" t="s">
        <v>356</v>
      </c>
      <c r="E35" s="41" t="s">
        <v>326</v>
      </c>
      <c r="F35" s="41" t="s">
        <v>326</v>
      </c>
      <c r="G35" s="41" t="s">
        <v>524</v>
      </c>
      <c r="H35" s="124" t="s">
        <v>536</v>
      </c>
      <c r="I35" s="41" t="s">
        <v>537</v>
      </c>
      <c r="J35" s="41" t="s">
        <v>538</v>
      </c>
      <c r="K35" s="51"/>
      <c r="L35" s="51"/>
      <c r="M35" s="41" t="s">
        <v>91</v>
      </c>
      <c r="N35" s="41" t="s">
        <v>539</v>
      </c>
      <c r="O35" s="52" t="s">
        <v>626</v>
      </c>
      <c r="P35" s="52" t="s">
        <v>627</v>
      </c>
    </row>
    <row r="36" spans="1:16" ht="34" customHeight="1" x14ac:dyDescent="0.2">
      <c r="A36" s="48" t="s">
        <v>317</v>
      </c>
      <c r="B36" s="49" t="s">
        <v>328</v>
      </c>
      <c r="C36" s="49" t="s">
        <v>352</v>
      </c>
      <c r="D36" s="50" t="s">
        <v>356</v>
      </c>
      <c r="E36" s="41" t="s">
        <v>326</v>
      </c>
      <c r="F36" s="41" t="s">
        <v>326</v>
      </c>
      <c r="G36" s="41" t="s">
        <v>524</v>
      </c>
      <c r="H36" s="124" t="s">
        <v>536</v>
      </c>
      <c r="I36" s="41" t="s">
        <v>537</v>
      </c>
      <c r="J36" s="41" t="s">
        <v>538</v>
      </c>
      <c r="K36" s="51"/>
      <c r="L36" s="51"/>
      <c r="M36" s="41" t="s">
        <v>91</v>
      </c>
      <c r="N36" s="41" t="s">
        <v>539</v>
      </c>
      <c r="O36" s="52" t="s">
        <v>626</v>
      </c>
      <c r="P36" s="52" t="s">
        <v>627</v>
      </c>
    </row>
    <row r="37" spans="1:16" ht="38" customHeight="1" x14ac:dyDescent="0.2">
      <c r="A37" s="47" t="s">
        <v>320</v>
      </c>
      <c r="B37" s="49" t="s">
        <v>335</v>
      </c>
      <c r="C37" s="49"/>
      <c r="D37" s="50" t="s">
        <v>356</v>
      </c>
      <c r="E37" s="41" t="s">
        <v>326</v>
      </c>
      <c r="F37" s="41" t="s">
        <v>326</v>
      </c>
      <c r="G37" s="41" t="s">
        <v>524</v>
      </c>
      <c r="H37" s="124" t="s">
        <v>536</v>
      </c>
      <c r="I37" s="41" t="s">
        <v>537</v>
      </c>
      <c r="J37" s="41" t="s">
        <v>538</v>
      </c>
      <c r="K37" s="51"/>
      <c r="L37" s="51"/>
      <c r="M37" s="41" t="s">
        <v>91</v>
      </c>
      <c r="N37" s="41" t="s">
        <v>539</v>
      </c>
      <c r="O37" s="52" t="s">
        <v>626</v>
      </c>
      <c r="P37" s="52" t="s">
        <v>627</v>
      </c>
    </row>
    <row r="38" spans="1:16" ht="38" customHeight="1" x14ac:dyDescent="0.2">
      <c r="A38" s="47" t="s">
        <v>320</v>
      </c>
      <c r="B38" s="49" t="s">
        <v>328</v>
      </c>
      <c r="C38" s="49" t="s">
        <v>352</v>
      </c>
      <c r="D38" s="50" t="s">
        <v>356</v>
      </c>
      <c r="E38" s="41" t="s">
        <v>326</v>
      </c>
      <c r="F38" s="41" t="s">
        <v>326</v>
      </c>
      <c r="G38" s="41" t="s">
        <v>524</v>
      </c>
      <c r="H38" s="124" t="s">
        <v>536</v>
      </c>
      <c r="I38" s="41" t="s">
        <v>537</v>
      </c>
      <c r="J38" s="41" t="s">
        <v>538</v>
      </c>
      <c r="K38" s="51"/>
      <c r="L38" s="51"/>
      <c r="M38" s="41" t="s">
        <v>91</v>
      </c>
      <c r="N38" s="41" t="s">
        <v>539</v>
      </c>
      <c r="O38" s="52" t="s">
        <v>626</v>
      </c>
      <c r="P38" s="52" t="s">
        <v>627</v>
      </c>
    </row>
    <row r="39" spans="1:16" ht="41" customHeight="1" x14ac:dyDescent="0.2">
      <c r="A39" s="47" t="s">
        <v>321</v>
      </c>
      <c r="B39" s="49" t="s">
        <v>335</v>
      </c>
      <c r="C39" s="49"/>
      <c r="D39" s="50" t="s">
        <v>356</v>
      </c>
      <c r="E39" s="41" t="s">
        <v>326</v>
      </c>
      <c r="F39" s="41" t="s">
        <v>326</v>
      </c>
      <c r="G39" s="41" t="s">
        <v>524</v>
      </c>
      <c r="H39" s="124" t="s">
        <v>536</v>
      </c>
      <c r="I39" s="41" t="s">
        <v>537</v>
      </c>
      <c r="J39" s="41" t="s">
        <v>538</v>
      </c>
      <c r="K39" s="51"/>
      <c r="L39" s="51"/>
      <c r="M39" s="41" t="s">
        <v>91</v>
      </c>
      <c r="N39" s="41" t="s">
        <v>539</v>
      </c>
      <c r="O39" s="52" t="s">
        <v>626</v>
      </c>
      <c r="P39" s="52" t="s">
        <v>627</v>
      </c>
    </row>
    <row r="40" spans="1:16" ht="38" customHeight="1" x14ac:dyDescent="0.2">
      <c r="A40" s="47" t="s">
        <v>321</v>
      </c>
      <c r="B40" s="49" t="s">
        <v>328</v>
      </c>
      <c r="C40" s="49" t="s">
        <v>352</v>
      </c>
      <c r="D40" s="50" t="s">
        <v>356</v>
      </c>
      <c r="E40" s="41" t="s">
        <v>326</v>
      </c>
      <c r="F40" s="41" t="s">
        <v>326</v>
      </c>
      <c r="G40" s="41" t="s">
        <v>524</v>
      </c>
      <c r="H40" s="124" t="s">
        <v>536</v>
      </c>
      <c r="I40" s="41" t="s">
        <v>537</v>
      </c>
      <c r="J40" s="41" t="s">
        <v>538</v>
      </c>
      <c r="K40" s="51"/>
      <c r="L40" s="51"/>
      <c r="M40" s="41" t="s">
        <v>91</v>
      </c>
      <c r="N40" s="41" t="s">
        <v>539</v>
      </c>
      <c r="O40" s="52" t="s">
        <v>626</v>
      </c>
      <c r="P40" s="52" t="s">
        <v>627</v>
      </c>
    </row>
    <row r="41" spans="1:16" ht="15" customHeight="1" x14ac:dyDescent="0.2">
      <c r="A41" s="46"/>
      <c r="C41" s="42"/>
      <c r="D41" s="44"/>
    </row>
    <row r="42" spans="1:16" ht="15" customHeight="1" x14ac:dyDescent="0.2">
      <c r="A42" s="46"/>
      <c r="C42" s="42"/>
      <c r="D42" s="44"/>
    </row>
    <row r="43" spans="1:16" ht="15" customHeight="1" x14ac:dyDescent="0.2">
      <c r="C43" s="42"/>
      <c r="D43" s="44"/>
    </row>
    <row r="44" spans="1:16" ht="15" customHeight="1" x14ac:dyDescent="0.2">
      <c r="C44" s="42"/>
      <c r="D44" s="44"/>
    </row>
    <row r="45" spans="1:16" ht="15" customHeight="1" x14ac:dyDescent="0.2">
      <c r="C45" s="42"/>
      <c r="D45" s="44"/>
    </row>
    <row r="46" spans="1:16" ht="19" x14ac:dyDescent="0.2">
      <c r="C46" s="42"/>
    </row>
    <row r="47" spans="1:16" ht="15" customHeight="1" x14ac:dyDescent="0.2">
      <c r="C47" s="42"/>
      <c r="D47" s="43"/>
    </row>
    <row r="48" spans="1:16" ht="15" customHeight="1" x14ac:dyDescent="0.2">
      <c r="C48" s="42"/>
      <c r="D48" s="43"/>
    </row>
  </sheetData>
  <autoFilter ref="A8:S40" xr:uid="{67BC1500-7287-4486-832A-2C43FC328578}"/>
  <mergeCells count="9">
    <mergeCell ref="O6:P7"/>
    <mergeCell ref="A6:N7"/>
    <mergeCell ref="A5:B5"/>
    <mergeCell ref="A1:B4"/>
    <mergeCell ref="C1:O1"/>
    <mergeCell ref="C2:O2"/>
    <mergeCell ref="C3:O3"/>
    <mergeCell ref="C4:O4"/>
    <mergeCell ref="C5:P5"/>
  </mergeCells>
  <dataValidations count="1">
    <dataValidation type="list" allowBlank="1" showInputMessage="1" showErrorMessage="1" sqref="M9:M135" xr:uid="{6A1124D0-6E6E-4E2D-8E9C-CE3857C81170}">
      <formula1>$S$11:$S$31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sheetPr filterMode="1"/>
  <dimension ref="A1:AJ96"/>
  <sheetViews>
    <sheetView topLeftCell="K6" zoomScale="87" zoomScaleNormal="75" workbookViewId="0">
      <selection activeCell="AE21" sqref="AE21:AE24"/>
    </sheetView>
  </sheetViews>
  <sheetFormatPr baseColWidth="10" defaultRowHeight="18" x14ac:dyDescent="0.2"/>
  <cols>
    <col min="1" max="1" width="35.5" bestFit="1" customWidth="1"/>
    <col min="2" max="2" width="46.1640625" customWidth="1"/>
    <col min="3" max="3" width="18.83203125" bestFit="1" customWidth="1"/>
    <col min="4" max="4" width="35.1640625" bestFit="1" customWidth="1"/>
    <col min="5" max="5" width="41" style="65" bestFit="1" customWidth="1"/>
    <col min="6" max="6" width="34.33203125" style="28" bestFit="1" customWidth="1"/>
    <col min="7" max="7" width="73.5" style="67" customWidth="1"/>
    <col min="8" max="8" width="55.83203125" customWidth="1"/>
    <col min="9" max="9" width="34.5" bestFit="1" customWidth="1"/>
    <col min="10" max="10" width="16.1640625" style="6" bestFit="1" customWidth="1"/>
    <col min="11" max="11" width="49" bestFit="1" customWidth="1"/>
    <col min="12" max="12" width="21.6640625" bestFit="1" customWidth="1"/>
    <col min="13" max="13" width="36.83203125" style="66" bestFit="1" customWidth="1"/>
    <col min="14" max="14" width="28.5" style="62" bestFit="1" customWidth="1"/>
    <col min="15" max="15" width="26.6640625" bestFit="1" customWidth="1"/>
    <col min="16" max="16" width="27" bestFit="1" customWidth="1"/>
    <col min="17" max="17" width="22.33203125" style="62" bestFit="1" customWidth="1"/>
    <col min="18" max="18" width="37" bestFit="1" customWidth="1"/>
    <col min="19" max="19" width="29.1640625" bestFit="1" customWidth="1"/>
    <col min="20" max="20" width="33.83203125" style="62" bestFit="1" customWidth="1"/>
    <col min="21" max="21" width="83.5" style="6" customWidth="1"/>
    <col min="22" max="22" width="72" customWidth="1"/>
    <col min="23" max="23" width="35.1640625" style="62" bestFit="1" customWidth="1"/>
    <col min="24" max="24" width="51" bestFit="1" customWidth="1"/>
    <col min="25" max="25" width="26" style="145" bestFit="1" customWidth="1"/>
    <col min="26" max="26" width="33.5" bestFit="1" customWidth="1"/>
    <col min="27" max="27" width="28.5" style="62" bestFit="1" customWidth="1"/>
    <col min="28" max="28" width="26.6640625" bestFit="1" customWidth="1"/>
    <col min="29" max="29" width="35.5" style="147" bestFit="1" customWidth="1"/>
    <col min="30" max="30" width="27.6640625" style="147" bestFit="1" customWidth="1"/>
    <col min="31" max="31" width="54" style="147" bestFit="1" customWidth="1"/>
    <col min="32" max="32" width="40.83203125" bestFit="1" customWidth="1"/>
    <col min="33" max="34" width="30.1640625" bestFit="1" customWidth="1"/>
    <col min="35" max="35" width="31.5" bestFit="1" customWidth="1"/>
    <col min="36" max="36" width="21.6640625" bestFit="1" customWidth="1"/>
  </cols>
  <sheetData>
    <row r="1" spans="1:36" s="1" customFormat="1" ht="23.25" customHeight="1" x14ac:dyDescent="0.2">
      <c r="A1" s="324" t="s">
        <v>0</v>
      </c>
      <c r="B1" s="325"/>
      <c r="C1" s="198" t="s">
        <v>1</v>
      </c>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319"/>
      <c r="AD1" s="319"/>
      <c r="AE1" s="319"/>
      <c r="AF1" s="212"/>
      <c r="AG1" s="186" t="s">
        <v>221</v>
      </c>
      <c r="AH1" s="318"/>
      <c r="AI1" s="318"/>
      <c r="AJ1" s="187"/>
    </row>
    <row r="2" spans="1:36" s="1" customFormat="1" ht="23.25" customHeight="1" x14ac:dyDescent="0.2">
      <c r="A2" s="326"/>
      <c r="B2" s="327"/>
      <c r="C2" s="198" t="s">
        <v>2</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319"/>
      <c r="AD2" s="319"/>
      <c r="AE2" s="319"/>
      <c r="AF2" s="212"/>
      <c r="AG2" s="186" t="s">
        <v>3</v>
      </c>
      <c r="AH2" s="318"/>
      <c r="AI2" s="318"/>
      <c r="AJ2" s="187"/>
    </row>
    <row r="3" spans="1:36" s="1" customFormat="1" ht="23.25" customHeight="1" x14ac:dyDescent="0.2">
      <c r="A3" s="326"/>
      <c r="B3" s="327"/>
      <c r="C3" s="198" t="s">
        <v>4</v>
      </c>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319"/>
      <c r="AD3" s="319"/>
      <c r="AE3" s="319"/>
      <c r="AF3" s="212"/>
      <c r="AG3" s="186" t="s">
        <v>220</v>
      </c>
      <c r="AH3" s="318"/>
      <c r="AI3" s="318"/>
      <c r="AJ3" s="187"/>
    </row>
    <row r="4" spans="1:36" s="1" customFormat="1" ht="23.25" customHeight="1" x14ac:dyDescent="0.2">
      <c r="A4" s="328"/>
      <c r="B4" s="329"/>
      <c r="C4" s="198" t="s">
        <v>159</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319"/>
      <c r="AD4" s="319"/>
      <c r="AE4" s="319"/>
      <c r="AF4" s="212"/>
      <c r="AG4" s="186" t="s">
        <v>224</v>
      </c>
      <c r="AH4" s="318"/>
      <c r="AI4" s="318"/>
      <c r="AJ4" s="187"/>
    </row>
    <row r="5" spans="1:36" s="1" customFormat="1" ht="26.25" customHeight="1" x14ac:dyDescent="0.2">
      <c r="A5" s="210" t="s">
        <v>5</v>
      </c>
      <c r="B5" s="211"/>
      <c r="C5" s="210"/>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319"/>
      <c r="AD5" s="319"/>
      <c r="AE5" s="319"/>
      <c r="AF5" s="213"/>
      <c r="AG5" s="213"/>
      <c r="AH5" s="213"/>
      <c r="AI5" s="213"/>
      <c r="AJ5" s="211"/>
    </row>
    <row r="6" spans="1:36" ht="15" customHeight="1" x14ac:dyDescent="0.2">
      <c r="A6" s="320" t="s">
        <v>170</v>
      </c>
      <c r="B6" s="320"/>
      <c r="C6" s="320"/>
      <c r="D6" s="320"/>
      <c r="E6" s="320"/>
      <c r="F6" s="320"/>
      <c r="G6" s="320"/>
      <c r="H6" s="320"/>
      <c r="I6" s="320"/>
      <c r="J6" s="320"/>
      <c r="K6" s="320"/>
      <c r="L6" s="320"/>
      <c r="M6" s="320"/>
      <c r="N6" s="320"/>
      <c r="O6" s="320"/>
      <c r="P6" s="320"/>
      <c r="Q6" s="320"/>
      <c r="R6" s="320"/>
      <c r="S6" s="320"/>
      <c r="T6" s="320"/>
      <c r="U6" s="320"/>
      <c r="V6" s="321"/>
      <c r="W6" s="330" t="s">
        <v>94</v>
      </c>
      <c r="X6" s="206"/>
      <c r="Y6" s="206"/>
      <c r="Z6" s="206"/>
      <c r="AA6" s="206"/>
      <c r="AB6" s="207"/>
      <c r="AC6" s="332" t="s">
        <v>6</v>
      </c>
      <c r="AD6" s="333"/>
      <c r="AE6" s="333"/>
      <c r="AF6" s="201"/>
      <c r="AG6" s="201"/>
      <c r="AH6" s="201"/>
      <c r="AI6" s="201"/>
      <c r="AJ6" s="201"/>
    </row>
    <row r="7" spans="1:36" ht="15" customHeight="1" x14ac:dyDescent="0.2">
      <c r="A7" s="322"/>
      <c r="B7" s="322"/>
      <c r="C7" s="322"/>
      <c r="D7" s="322"/>
      <c r="E7" s="322"/>
      <c r="F7" s="322"/>
      <c r="G7" s="322"/>
      <c r="H7" s="322"/>
      <c r="I7" s="322"/>
      <c r="J7" s="322"/>
      <c r="K7" s="322"/>
      <c r="L7" s="322"/>
      <c r="M7" s="322"/>
      <c r="N7" s="322"/>
      <c r="O7" s="322"/>
      <c r="P7" s="322"/>
      <c r="Q7" s="322"/>
      <c r="R7" s="322"/>
      <c r="S7" s="322"/>
      <c r="T7" s="322"/>
      <c r="U7" s="322"/>
      <c r="V7" s="323"/>
      <c r="W7" s="331"/>
      <c r="X7" s="208"/>
      <c r="Y7" s="208"/>
      <c r="Z7" s="208"/>
      <c r="AA7" s="208"/>
      <c r="AB7" s="209"/>
      <c r="AC7" s="334"/>
      <c r="AD7" s="335"/>
      <c r="AE7" s="335"/>
      <c r="AF7" s="336"/>
      <c r="AG7" s="336"/>
      <c r="AH7" s="336"/>
      <c r="AI7" s="336"/>
      <c r="AJ7" s="336"/>
    </row>
    <row r="8" spans="1:36" s="28" customFormat="1" ht="64.5" customHeight="1" x14ac:dyDescent="0.2">
      <c r="A8" s="21" t="s">
        <v>99</v>
      </c>
      <c r="B8" s="21" t="s">
        <v>7</v>
      </c>
      <c r="C8" s="21" t="s">
        <v>192</v>
      </c>
      <c r="D8" s="2" t="s">
        <v>150</v>
      </c>
      <c r="E8" s="2" t="s">
        <v>10</v>
      </c>
      <c r="F8" s="21" t="s">
        <v>11</v>
      </c>
      <c r="G8" s="2" t="s">
        <v>148</v>
      </c>
      <c r="H8" s="2" t="s">
        <v>196</v>
      </c>
      <c r="I8" s="2" t="s">
        <v>149</v>
      </c>
      <c r="J8" s="2" t="s">
        <v>201</v>
      </c>
      <c r="K8" s="22" t="s">
        <v>190</v>
      </c>
      <c r="L8" s="22" t="s">
        <v>211</v>
      </c>
      <c r="M8" s="22" t="s">
        <v>12</v>
      </c>
      <c r="N8" s="134" t="s">
        <v>194</v>
      </c>
      <c r="O8" s="22" t="s">
        <v>151</v>
      </c>
      <c r="P8" s="22" t="s">
        <v>152</v>
      </c>
      <c r="Q8" s="21" t="s">
        <v>16</v>
      </c>
      <c r="R8" s="21" t="s">
        <v>17</v>
      </c>
      <c r="S8" s="21" t="s">
        <v>165</v>
      </c>
      <c r="T8" s="21" t="s">
        <v>36</v>
      </c>
      <c r="U8" s="21" t="s">
        <v>104</v>
      </c>
      <c r="V8" s="21" t="s">
        <v>105</v>
      </c>
      <c r="W8" s="2" t="s">
        <v>22</v>
      </c>
      <c r="X8" s="2" t="s">
        <v>154</v>
      </c>
      <c r="Y8" s="142" t="s">
        <v>206</v>
      </c>
      <c r="Z8" s="2" t="s">
        <v>23</v>
      </c>
      <c r="AA8" s="2" t="s">
        <v>24</v>
      </c>
      <c r="AB8" s="2" t="s">
        <v>25</v>
      </c>
      <c r="AC8" s="146" t="s">
        <v>19</v>
      </c>
      <c r="AD8" s="146" t="s">
        <v>153</v>
      </c>
      <c r="AE8" s="156" t="s">
        <v>383</v>
      </c>
      <c r="AF8" s="63" t="s">
        <v>384</v>
      </c>
      <c r="AG8" s="63" t="s">
        <v>385</v>
      </c>
      <c r="AH8" s="63" t="s">
        <v>386</v>
      </c>
      <c r="AI8" s="21" t="s">
        <v>18</v>
      </c>
      <c r="AJ8" s="21" t="s">
        <v>20</v>
      </c>
    </row>
    <row r="9" spans="1:36" s="28" customFormat="1" ht="64.5" hidden="1" customHeight="1" x14ac:dyDescent="0.2">
      <c r="A9" s="219" t="s">
        <v>262</v>
      </c>
      <c r="B9" s="219" t="s">
        <v>263</v>
      </c>
      <c r="C9" s="306"/>
      <c r="D9" s="219" t="s">
        <v>380</v>
      </c>
      <c r="E9" s="214" t="s">
        <v>393</v>
      </c>
      <c r="F9" s="295">
        <v>2024130010040</v>
      </c>
      <c r="G9" s="295" t="s">
        <v>408</v>
      </c>
      <c r="H9" s="298" t="s">
        <v>409</v>
      </c>
      <c r="I9" s="298" t="s">
        <v>412</v>
      </c>
      <c r="J9" s="303">
        <v>0.5</v>
      </c>
      <c r="K9" s="71" t="s">
        <v>415</v>
      </c>
      <c r="L9" s="214" t="s">
        <v>326</v>
      </c>
      <c r="M9" s="131" t="s">
        <v>547</v>
      </c>
      <c r="N9" s="131" t="s">
        <v>547</v>
      </c>
      <c r="O9" s="131"/>
      <c r="P9" s="131"/>
      <c r="Q9" s="132"/>
      <c r="R9" s="132"/>
      <c r="S9" s="133" t="s">
        <v>427</v>
      </c>
      <c r="T9" s="133" t="s">
        <v>428</v>
      </c>
      <c r="U9" s="133"/>
      <c r="V9" s="133"/>
      <c r="W9" s="70" t="s">
        <v>429</v>
      </c>
      <c r="X9" s="70"/>
      <c r="Y9" s="69"/>
      <c r="Z9" s="69"/>
      <c r="AA9" s="69"/>
      <c r="AB9" s="69"/>
      <c r="AC9" s="214"/>
      <c r="AD9" s="214"/>
      <c r="AE9" s="214"/>
      <c r="AF9" s="214"/>
      <c r="AG9" s="214"/>
      <c r="AH9" s="214"/>
      <c r="AI9" s="214"/>
      <c r="AJ9" s="214"/>
    </row>
    <row r="10" spans="1:36" s="28" customFormat="1" ht="64.5" hidden="1" customHeight="1" x14ac:dyDescent="0.2">
      <c r="A10" s="220"/>
      <c r="B10" s="220"/>
      <c r="C10" s="307"/>
      <c r="D10" s="220"/>
      <c r="E10" s="215"/>
      <c r="F10" s="296"/>
      <c r="G10" s="296"/>
      <c r="H10" s="299"/>
      <c r="I10" s="299"/>
      <c r="J10" s="304"/>
      <c r="K10" s="72" t="s">
        <v>416</v>
      </c>
      <c r="L10" s="215"/>
      <c r="M10" s="22" t="s">
        <v>547</v>
      </c>
      <c r="N10" s="22" t="s">
        <v>547</v>
      </c>
      <c r="O10" s="22"/>
      <c r="P10" s="22"/>
      <c r="Q10" s="21"/>
      <c r="R10" s="21"/>
      <c r="S10" s="21"/>
      <c r="T10" s="21"/>
      <c r="U10" s="21"/>
      <c r="V10" s="21"/>
      <c r="W10" s="2"/>
      <c r="X10" s="2"/>
      <c r="Y10" s="2"/>
      <c r="Z10" s="2"/>
      <c r="AA10" s="2"/>
      <c r="AB10" s="2"/>
      <c r="AC10" s="215"/>
      <c r="AD10" s="215"/>
      <c r="AE10" s="215"/>
      <c r="AF10" s="215"/>
      <c r="AG10" s="215"/>
      <c r="AH10" s="215"/>
      <c r="AI10" s="215"/>
      <c r="AJ10" s="215"/>
    </row>
    <row r="11" spans="1:36" s="28" customFormat="1" ht="64.5" hidden="1" customHeight="1" x14ac:dyDescent="0.2">
      <c r="A11" s="220"/>
      <c r="B11" s="220"/>
      <c r="C11" s="307"/>
      <c r="D11" s="220"/>
      <c r="E11" s="215"/>
      <c r="F11" s="296"/>
      <c r="G11" s="296"/>
      <c r="H11" s="299"/>
      <c r="I11" s="299"/>
      <c r="J11" s="304"/>
      <c r="K11" s="72" t="s">
        <v>417</v>
      </c>
      <c r="L11" s="215"/>
      <c r="M11" s="22" t="s">
        <v>547</v>
      </c>
      <c r="N11" s="22" t="s">
        <v>547</v>
      </c>
      <c r="O11" s="22"/>
      <c r="P11" s="22"/>
      <c r="Q11" s="21"/>
      <c r="R11" s="21"/>
      <c r="S11" s="21"/>
      <c r="T11" s="21"/>
      <c r="U11" s="21"/>
      <c r="V11" s="21"/>
      <c r="W11" s="2"/>
      <c r="X11" s="2"/>
      <c r="Y11" s="2"/>
      <c r="Z11" s="2"/>
      <c r="AA11" s="2"/>
      <c r="AB11" s="2"/>
      <c r="AC11" s="215"/>
      <c r="AD11" s="215"/>
      <c r="AE11" s="215"/>
      <c r="AF11" s="215"/>
      <c r="AG11" s="215"/>
      <c r="AH11" s="215"/>
      <c r="AI11" s="215"/>
      <c r="AJ11" s="215"/>
    </row>
    <row r="12" spans="1:36" s="28" customFormat="1" ht="64.5" hidden="1" customHeight="1" x14ac:dyDescent="0.2">
      <c r="A12" s="220"/>
      <c r="B12" s="220"/>
      <c r="C12" s="307"/>
      <c r="D12" s="220"/>
      <c r="E12" s="215"/>
      <c r="F12" s="296"/>
      <c r="G12" s="296"/>
      <c r="H12" s="299"/>
      <c r="I12" s="299"/>
      <c r="J12" s="304"/>
      <c r="K12" s="72" t="s">
        <v>418</v>
      </c>
      <c r="L12" s="215"/>
      <c r="M12" s="22" t="s">
        <v>547</v>
      </c>
      <c r="N12" s="22" t="s">
        <v>547</v>
      </c>
      <c r="O12" s="22"/>
      <c r="P12" s="22"/>
      <c r="Q12" s="21"/>
      <c r="R12" s="21"/>
      <c r="S12" s="21"/>
      <c r="T12" s="21"/>
      <c r="U12" s="21"/>
      <c r="V12" s="21"/>
      <c r="W12" s="2"/>
      <c r="X12" s="2"/>
      <c r="Y12" s="2"/>
      <c r="Z12" s="2"/>
      <c r="AA12" s="2"/>
      <c r="AB12" s="2"/>
      <c r="AC12" s="215"/>
      <c r="AD12" s="215"/>
      <c r="AE12" s="215"/>
      <c r="AF12" s="215"/>
      <c r="AG12" s="215"/>
      <c r="AH12" s="215"/>
      <c r="AI12" s="215"/>
      <c r="AJ12" s="215"/>
    </row>
    <row r="13" spans="1:36" s="28" customFormat="1" ht="64.5" hidden="1" customHeight="1" x14ac:dyDescent="0.2">
      <c r="A13" s="220"/>
      <c r="B13" s="220"/>
      <c r="C13" s="307"/>
      <c r="D13" s="220"/>
      <c r="E13" s="215"/>
      <c r="F13" s="296"/>
      <c r="G13" s="296"/>
      <c r="H13" s="299"/>
      <c r="I13" s="299"/>
      <c r="J13" s="304"/>
      <c r="K13" s="72" t="s">
        <v>419</v>
      </c>
      <c r="L13" s="215"/>
      <c r="M13" s="22" t="s">
        <v>547</v>
      </c>
      <c r="N13" s="22" t="s">
        <v>547</v>
      </c>
      <c r="O13" s="22"/>
      <c r="P13" s="22"/>
      <c r="Q13" s="21"/>
      <c r="R13" s="21"/>
      <c r="S13" s="21"/>
      <c r="T13" s="21"/>
      <c r="U13" s="21"/>
      <c r="V13" s="21"/>
      <c r="W13" s="2"/>
      <c r="X13" s="2"/>
      <c r="Y13" s="2"/>
      <c r="Z13" s="2"/>
      <c r="AA13" s="2"/>
      <c r="AB13" s="2"/>
      <c r="AC13" s="215"/>
      <c r="AD13" s="215"/>
      <c r="AE13" s="215"/>
      <c r="AF13" s="215"/>
      <c r="AG13" s="215"/>
      <c r="AH13" s="215"/>
      <c r="AI13" s="215"/>
      <c r="AJ13" s="215"/>
    </row>
    <row r="14" spans="1:36" s="28" customFormat="1" ht="64.5" hidden="1" customHeight="1" x14ac:dyDescent="0.2">
      <c r="A14" s="220"/>
      <c r="B14" s="220"/>
      <c r="C14" s="307"/>
      <c r="D14" s="220"/>
      <c r="E14" s="215"/>
      <c r="F14" s="296"/>
      <c r="G14" s="296"/>
      <c r="H14" s="299"/>
      <c r="I14" s="299"/>
      <c r="J14" s="304"/>
      <c r="K14" s="72" t="s">
        <v>420</v>
      </c>
      <c r="L14" s="215"/>
      <c r="M14" s="22" t="s">
        <v>547</v>
      </c>
      <c r="N14" s="22" t="s">
        <v>547</v>
      </c>
      <c r="O14" s="22"/>
      <c r="P14" s="22"/>
      <c r="Q14" s="21"/>
      <c r="R14" s="21"/>
      <c r="S14" s="21"/>
      <c r="T14" s="21"/>
      <c r="U14" s="21"/>
      <c r="V14" s="21"/>
      <c r="W14" s="2"/>
      <c r="X14" s="2"/>
      <c r="Y14" s="2"/>
      <c r="Z14" s="2"/>
      <c r="AA14" s="2"/>
      <c r="AB14" s="2"/>
      <c r="AC14" s="215"/>
      <c r="AD14" s="215"/>
      <c r="AE14" s="215"/>
      <c r="AF14" s="215"/>
      <c r="AG14" s="215"/>
      <c r="AH14" s="215"/>
      <c r="AI14" s="215"/>
      <c r="AJ14" s="215"/>
    </row>
    <row r="15" spans="1:36" s="28" customFormat="1" ht="64.5" hidden="1" customHeight="1" x14ac:dyDescent="0.2">
      <c r="A15" s="220"/>
      <c r="B15" s="220"/>
      <c r="C15" s="307"/>
      <c r="D15" s="221"/>
      <c r="E15" s="215"/>
      <c r="F15" s="296"/>
      <c r="G15" s="296"/>
      <c r="H15" s="300"/>
      <c r="I15" s="300"/>
      <c r="J15" s="305"/>
      <c r="K15" s="72" t="s">
        <v>421</v>
      </c>
      <c r="L15" s="215"/>
      <c r="M15" s="22" t="s">
        <v>547</v>
      </c>
      <c r="N15" s="22" t="s">
        <v>547</v>
      </c>
      <c r="O15" s="22"/>
      <c r="P15" s="22"/>
      <c r="Q15" s="21"/>
      <c r="R15" s="21"/>
      <c r="S15" s="21"/>
      <c r="T15" s="21"/>
      <c r="U15" s="21"/>
      <c r="V15" s="21"/>
      <c r="W15" s="2"/>
      <c r="X15" s="2"/>
      <c r="Y15" s="2"/>
      <c r="Z15" s="2"/>
      <c r="AA15" s="2"/>
      <c r="AB15" s="2"/>
      <c r="AC15" s="215"/>
      <c r="AD15" s="215"/>
      <c r="AE15" s="215"/>
      <c r="AF15" s="215"/>
      <c r="AG15" s="215"/>
      <c r="AH15" s="215"/>
      <c r="AI15" s="215"/>
      <c r="AJ15" s="215"/>
    </row>
    <row r="16" spans="1:36" s="28" customFormat="1" ht="64.5" hidden="1" customHeight="1" x14ac:dyDescent="0.2">
      <c r="A16" s="220"/>
      <c r="B16" s="220"/>
      <c r="C16" s="307"/>
      <c r="D16" s="219" t="s">
        <v>266</v>
      </c>
      <c r="E16" s="215"/>
      <c r="F16" s="296"/>
      <c r="G16" s="296"/>
      <c r="H16" s="298" t="s">
        <v>410</v>
      </c>
      <c r="I16" s="214" t="s">
        <v>413</v>
      </c>
      <c r="J16" s="303">
        <v>0.2</v>
      </c>
      <c r="K16" s="72" t="s">
        <v>422</v>
      </c>
      <c r="L16" s="215"/>
      <c r="M16" s="22" t="s">
        <v>547</v>
      </c>
      <c r="N16" s="22" t="s">
        <v>547</v>
      </c>
      <c r="O16" s="22"/>
      <c r="P16" s="22"/>
      <c r="Q16" s="21"/>
      <c r="R16" s="21"/>
      <c r="S16" s="21"/>
      <c r="T16" s="21"/>
      <c r="U16" s="21"/>
      <c r="V16" s="21"/>
      <c r="W16" s="2"/>
      <c r="X16" s="2"/>
      <c r="Y16" s="2"/>
      <c r="Z16" s="2"/>
      <c r="AA16" s="2"/>
      <c r="AB16" s="2"/>
      <c r="AC16" s="215"/>
      <c r="AD16" s="215"/>
      <c r="AE16" s="215"/>
      <c r="AF16" s="215"/>
      <c r="AG16" s="215"/>
      <c r="AH16" s="215"/>
      <c r="AI16" s="215"/>
      <c r="AJ16" s="215"/>
    </row>
    <row r="17" spans="1:36" s="28" customFormat="1" ht="64.5" hidden="1" customHeight="1" x14ac:dyDescent="0.2">
      <c r="A17" s="220"/>
      <c r="B17" s="220"/>
      <c r="C17" s="307"/>
      <c r="D17" s="220"/>
      <c r="E17" s="215"/>
      <c r="F17" s="296"/>
      <c r="G17" s="296"/>
      <c r="H17" s="299"/>
      <c r="I17" s="215"/>
      <c r="J17" s="304"/>
      <c r="K17" s="72" t="s">
        <v>423</v>
      </c>
      <c r="L17" s="215"/>
      <c r="M17" s="22" t="s">
        <v>547</v>
      </c>
      <c r="N17" s="22" t="s">
        <v>547</v>
      </c>
      <c r="O17" s="22"/>
      <c r="P17" s="22"/>
      <c r="Q17" s="21"/>
      <c r="R17" s="21"/>
      <c r="S17" s="21"/>
      <c r="T17" s="21"/>
      <c r="U17" s="21"/>
      <c r="V17" s="21"/>
      <c r="W17" s="2"/>
      <c r="X17" s="2"/>
      <c r="Y17" s="2"/>
      <c r="Z17" s="2"/>
      <c r="AA17" s="2"/>
      <c r="AB17" s="2"/>
      <c r="AC17" s="215"/>
      <c r="AD17" s="215"/>
      <c r="AE17" s="215"/>
      <c r="AF17" s="215"/>
      <c r="AG17" s="215"/>
      <c r="AH17" s="215"/>
      <c r="AI17" s="215"/>
      <c r="AJ17" s="215"/>
    </row>
    <row r="18" spans="1:36" s="28" customFormat="1" ht="64.5" hidden="1" customHeight="1" x14ac:dyDescent="0.2">
      <c r="A18" s="220"/>
      <c r="B18" s="220"/>
      <c r="C18" s="307"/>
      <c r="D18" s="221"/>
      <c r="E18" s="215"/>
      <c r="F18" s="296"/>
      <c r="G18" s="296"/>
      <c r="H18" s="300"/>
      <c r="I18" s="216"/>
      <c r="J18" s="305"/>
      <c r="K18" s="72" t="s">
        <v>424</v>
      </c>
      <c r="L18" s="215"/>
      <c r="M18" s="22" t="s">
        <v>547</v>
      </c>
      <c r="N18" s="22" t="s">
        <v>547</v>
      </c>
      <c r="O18" s="22"/>
      <c r="P18" s="22"/>
      <c r="Q18" s="21"/>
      <c r="R18" s="21"/>
      <c r="S18" s="21"/>
      <c r="T18" s="21"/>
      <c r="U18" s="21"/>
      <c r="V18" s="21"/>
      <c r="W18" s="2"/>
      <c r="X18" s="2"/>
      <c r="Y18" s="2"/>
      <c r="Z18" s="2"/>
      <c r="AA18" s="2"/>
      <c r="AB18" s="2"/>
      <c r="AC18" s="215"/>
      <c r="AD18" s="215"/>
      <c r="AE18" s="215"/>
      <c r="AF18" s="215"/>
      <c r="AG18" s="215"/>
      <c r="AH18" s="215"/>
      <c r="AI18" s="215"/>
      <c r="AJ18" s="215"/>
    </row>
    <row r="19" spans="1:36" s="28" customFormat="1" ht="64.5" hidden="1" customHeight="1" x14ac:dyDescent="0.2">
      <c r="A19" s="220"/>
      <c r="B19" s="220"/>
      <c r="C19" s="307"/>
      <c r="D19" s="219" t="s">
        <v>269</v>
      </c>
      <c r="E19" s="215"/>
      <c r="F19" s="296"/>
      <c r="G19" s="296"/>
      <c r="H19" s="298" t="s">
        <v>411</v>
      </c>
      <c r="I19" s="214" t="s">
        <v>414</v>
      </c>
      <c r="J19" s="303">
        <v>0.3</v>
      </c>
      <c r="K19" s="73" t="s">
        <v>425</v>
      </c>
      <c r="L19" s="215"/>
      <c r="M19" s="74" t="s">
        <v>547</v>
      </c>
      <c r="N19" s="22" t="s">
        <v>547</v>
      </c>
      <c r="O19" s="74"/>
      <c r="P19" s="74"/>
      <c r="Q19" s="68"/>
      <c r="R19" s="68"/>
      <c r="S19" s="68"/>
      <c r="T19" s="68"/>
      <c r="U19" s="68"/>
      <c r="V19" s="68"/>
      <c r="W19" s="45"/>
      <c r="X19" s="45"/>
      <c r="Y19" s="45"/>
      <c r="Z19" s="45"/>
      <c r="AA19" s="45"/>
      <c r="AB19" s="45"/>
      <c r="AC19" s="215"/>
      <c r="AD19" s="215"/>
      <c r="AE19" s="215"/>
      <c r="AF19" s="215"/>
      <c r="AG19" s="215"/>
      <c r="AH19" s="215"/>
      <c r="AI19" s="215"/>
      <c r="AJ19" s="215"/>
    </row>
    <row r="20" spans="1:36" ht="102" hidden="1" customHeight="1" x14ac:dyDescent="0.2">
      <c r="A20" s="221"/>
      <c r="B20" s="221"/>
      <c r="C20" s="308"/>
      <c r="D20" s="221"/>
      <c r="E20" s="216"/>
      <c r="F20" s="297"/>
      <c r="G20" s="297"/>
      <c r="H20" s="300"/>
      <c r="I20" s="216"/>
      <c r="J20" s="305"/>
      <c r="K20" s="53" t="s">
        <v>426</v>
      </c>
      <c r="L20" s="216"/>
      <c r="M20" s="79" t="s">
        <v>547</v>
      </c>
      <c r="N20" s="74" t="s">
        <v>547</v>
      </c>
      <c r="O20" s="54"/>
      <c r="P20" s="54"/>
      <c r="Q20" s="54"/>
      <c r="R20" s="54"/>
      <c r="S20" s="54"/>
      <c r="T20" s="54"/>
      <c r="U20" s="54"/>
      <c r="V20" s="54"/>
      <c r="W20" s="54"/>
      <c r="X20" s="54"/>
      <c r="Y20" s="54"/>
      <c r="Z20" s="54"/>
      <c r="AA20" s="54"/>
      <c r="AB20" s="54"/>
      <c r="AC20" s="216"/>
      <c r="AD20" s="216"/>
      <c r="AE20" s="216"/>
      <c r="AF20" s="216"/>
      <c r="AG20" s="216"/>
      <c r="AH20" s="216"/>
      <c r="AI20" s="216"/>
      <c r="AJ20" s="216"/>
    </row>
    <row r="21" spans="1:36" ht="144" customHeight="1" x14ac:dyDescent="0.2">
      <c r="A21" s="276" t="s">
        <v>272</v>
      </c>
      <c r="B21" s="219" t="s">
        <v>375</v>
      </c>
      <c r="C21" s="243"/>
      <c r="D21" s="276" t="s">
        <v>274</v>
      </c>
      <c r="E21" s="214" t="s">
        <v>399</v>
      </c>
      <c r="F21" s="249">
        <v>2024130010063</v>
      </c>
      <c r="G21" s="246" t="s">
        <v>430</v>
      </c>
      <c r="H21" s="298" t="s">
        <v>431</v>
      </c>
      <c r="I21" s="273" t="s">
        <v>432</v>
      </c>
      <c r="J21" s="301">
        <v>1</v>
      </c>
      <c r="K21" s="47" t="s">
        <v>433</v>
      </c>
      <c r="L21" s="214" t="s">
        <v>326</v>
      </c>
      <c r="M21" s="127" t="s">
        <v>552</v>
      </c>
      <c r="N21" s="41">
        <v>2</v>
      </c>
      <c r="O21" s="135">
        <v>45519</v>
      </c>
      <c r="P21" s="135">
        <v>45653</v>
      </c>
      <c r="Q21" s="136">
        <f>+P21-O21</f>
        <v>134</v>
      </c>
      <c r="R21" s="41">
        <v>978560</v>
      </c>
      <c r="S21" s="41" t="s">
        <v>578</v>
      </c>
      <c r="T21" s="41" t="s">
        <v>580</v>
      </c>
      <c r="U21" s="52" t="s">
        <v>583</v>
      </c>
      <c r="V21" s="52" t="s">
        <v>584</v>
      </c>
      <c r="W21" s="41" t="s">
        <v>585</v>
      </c>
      <c r="X21" s="140" t="s">
        <v>592</v>
      </c>
      <c r="Y21" s="143">
        <v>32000000</v>
      </c>
      <c r="Z21" s="41" t="s">
        <v>77</v>
      </c>
      <c r="AA21" s="41" t="s">
        <v>54</v>
      </c>
      <c r="AB21" s="41" t="s">
        <v>625</v>
      </c>
      <c r="AC21" s="222">
        <v>0</v>
      </c>
      <c r="AD21" s="222">
        <v>200905011</v>
      </c>
      <c r="AE21" s="222">
        <v>61500000</v>
      </c>
      <c r="AF21" s="214"/>
      <c r="AG21" s="214"/>
      <c r="AH21" s="214"/>
      <c r="AI21" s="214" t="s">
        <v>621</v>
      </c>
      <c r="AJ21" s="214"/>
    </row>
    <row r="22" spans="1:36" ht="102" customHeight="1" x14ac:dyDescent="0.2">
      <c r="A22" s="277"/>
      <c r="B22" s="220"/>
      <c r="C22" s="244"/>
      <c r="D22" s="277"/>
      <c r="E22" s="215"/>
      <c r="F22" s="250"/>
      <c r="G22" s="247"/>
      <c r="H22" s="299"/>
      <c r="I22" s="274"/>
      <c r="J22" s="283"/>
      <c r="K22" s="47" t="s">
        <v>434</v>
      </c>
      <c r="L22" s="215"/>
      <c r="M22" s="127" t="s">
        <v>552</v>
      </c>
      <c r="N22" s="41">
        <v>2</v>
      </c>
      <c r="O22" s="135">
        <v>45519</v>
      </c>
      <c r="P22" s="135">
        <v>45653</v>
      </c>
      <c r="Q22" s="136">
        <f t="shared" ref="Q22:Q35" si="0">+P22-O22</f>
        <v>134</v>
      </c>
      <c r="R22" s="41">
        <v>978560</v>
      </c>
      <c r="S22" s="41" t="s">
        <v>578</v>
      </c>
      <c r="T22" s="41" t="s">
        <v>580</v>
      </c>
      <c r="U22" s="52" t="s">
        <v>583</v>
      </c>
      <c r="V22" s="52" t="s">
        <v>584</v>
      </c>
      <c r="W22" s="41" t="s">
        <v>585</v>
      </c>
      <c r="X22" s="140" t="s">
        <v>593</v>
      </c>
      <c r="Y22" s="143">
        <v>48000000</v>
      </c>
      <c r="Z22" s="41" t="s">
        <v>77</v>
      </c>
      <c r="AA22" s="41" t="s">
        <v>54</v>
      </c>
      <c r="AB22" s="41" t="s">
        <v>625</v>
      </c>
      <c r="AC22" s="223"/>
      <c r="AD22" s="223"/>
      <c r="AE22" s="223"/>
      <c r="AF22" s="215"/>
      <c r="AG22" s="215"/>
      <c r="AH22" s="215"/>
      <c r="AI22" s="215"/>
      <c r="AJ22" s="215"/>
    </row>
    <row r="23" spans="1:36" ht="102" customHeight="1" x14ac:dyDescent="0.2">
      <c r="A23" s="277"/>
      <c r="B23" s="220"/>
      <c r="C23" s="244"/>
      <c r="D23" s="277"/>
      <c r="E23" s="215"/>
      <c r="F23" s="250"/>
      <c r="G23" s="247"/>
      <c r="H23" s="299"/>
      <c r="I23" s="274"/>
      <c r="J23" s="283"/>
      <c r="K23" s="47" t="s">
        <v>435</v>
      </c>
      <c r="L23" s="215"/>
      <c r="M23" s="127" t="s">
        <v>569</v>
      </c>
      <c r="N23" s="41">
        <v>2</v>
      </c>
      <c r="O23" s="135">
        <v>45519</v>
      </c>
      <c r="P23" s="135">
        <v>45653</v>
      </c>
      <c r="Q23" s="136">
        <f t="shared" si="0"/>
        <v>134</v>
      </c>
      <c r="R23" s="41">
        <v>978560</v>
      </c>
      <c r="S23" s="41" t="s">
        <v>578</v>
      </c>
      <c r="T23" s="41" t="s">
        <v>580</v>
      </c>
      <c r="U23" s="52" t="s">
        <v>583</v>
      </c>
      <c r="V23" s="52" t="s">
        <v>584</v>
      </c>
      <c r="W23" s="41" t="s">
        <v>585</v>
      </c>
      <c r="Y23" s="148"/>
      <c r="Z23" s="41" t="s">
        <v>77</v>
      </c>
      <c r="AA23" s="41" t="s">
        <v>54</v>
      </c>
      <c r="AB23" s="41" t="s">
        <v>625</v>
      </c>
      <c r="AC23" s="223"/>
      <c r="AD23" s="223"/>
      <c r="AE23" s="223"/>
      <c r="AF23" s="215"/>
      <c r="AG23" s="215"/>
      <c r="AH23" s="215"/>
      <c r="AI23" s="215"/>
      <c r="AJ23" s="215"/>
    </row>
    <row r="24" spans="1:36" ht="102" customHeight="1" x14ac:dyDescent="0.2">
      <c r="A24" s="278"/>
      <c r="B24" s="221"/>
      <c r="C24" s="245"/>
      <c r="D24" s="278"/>
      <c r="E24" s="216"/>
      <c r="F24" s="251"/>
      <c r="G24" s="248"/>
      <c r="H24" s="300"/>
      <c r="I24" s="275"/>
      <c r="J24" s="302"/>
      <c r="K24" s="47" t="s">
        <v>436</v>
      </c>
      <c r="L24" s="216"/>
      <c r="M24" s="127" t="s">
        <v>552</v>
      </c>
      <c r="N24" s="41">
        <v>2</v>
      </c>
      <c r="O24" s="135">
        <v>45519</v>
      </c>
      <c r="P24" s="135">
        <v>45653</v>
      </c>
      <c r="Q24" s="136">
        <f t="shared" si="0"/>
        <v>134</v>
      </c>
      <c r="R24" s="41">
        <v>978560</v>
      </c>
      <c r="S24" s="41" t="s">
        <v>578</v>
      </c>
      <c r="T24" s="41" t="s">
        <v>580</v>
      </c>
      <c r="U24" s="52" t="s">
        <v>583</v>
      </c>
      <c r="V24" s="52" t="s">
        <v>584</v>
      </c>
      <c r="W24" s="41" t="s">
        <v>585</v>
      </c>
      <c r="X24" s="140" t="s">
        <v>594</v>
      </c>
      <c r="Y24" s="143">
        <v>20000000.870000001</v>
      </c>
      <c r="Z24" s="41" t="s">
        <v>77</v>
      </c>
      <c r="AA24" s="41" t="s">
        <v>54</v>
      </c>
      <c r="AB24" s="41" t="s">
        <v>625</v>
      </c>
      <c r="AC24" s="224"/>
      <c r="AD24" s="224"/>
      <c r="AE24" s="224"/>
      <c r="AF24" s="216"/>
      <c r="AG24" s="216"/>
      <c r="AH24" s="216"/>
      <c r="AI24" s="216"/>
      <c r="AJ24" s="216"/>
    </row>
    <row r="25" spans="1:36" ht="102" customHeight="1" x14ac:dyDescent="0.2">
      <c r="A25" s="240" t="s">
        <v>278</v>
      </c>
      <c r="B25" s="214" t="s">
        <v>279</v>
      </c>
      <c r="C25" s="214"/>
      <c r="D25" s="214" t="s">
        <v>281</v>
      </c>
      <c r="E25" s="214" t="s">
        <v>398</v>
      </c>
      <c r="F25" s="261">
        <v>2024130010066</v>
      </c>
      <c r="G25" s="264" t="s">
        <v>548</v>
      </c>
      <c r="H25" s="295" t="s">
        <v>550</v>
      </c>
      <c r="I25" s="246" t="s">
        <v>549</v>
      </c>
      <c r="J25" s="228">
        <v>1</v>
      </c>
      <c r="K25" s="129" t="s">
        <v>437</v>
      </c>
      <c r="L25" s="214" t="s">
        <v>326</v>
      </c>
      <c r="M25" s="127" t="s">
        <v>553</v>
      </c>
      <c r="N25" s="41">
        <v>1</v>
      </c>
      <c r="O25" s="135">
        <v>45519</v>
      </c>
      <c r="P25" s="135">
        <v>45653</v>
      </c>
      <c r="Q25" s="136">
        <f t="shared" si="0"/>
        <v>134</v>
      </c>
      <c r="R25" s="41">
        <v>978560</v>
      </c>
      <c r="S25" s="41" t="s">
        <v>578</v>
      </c>
      <c r="T25" s="41" t="s">
        <v>581</v>
      </c>
      <c r="U25" s="52" t="s">
        <v>583</v>
      </c>
      <c r="V25" s="52" t="s">
        <v>584</v>
      </c>
      <c r="W25" s="41" t="s">
        <v>585</v>
      </c>
      <c r="X25" s="75" t="s">
        <v>595</v>
      </c>
      <c r="Y25" s="141">
        <v>162000000</v>
      </c>
      <c r="Z25" s="41" t="s">
        <v>77</v>
      </c>
      <c r="AA25" s="41" t="s">
        <v>54</v>
      </c>
      <c r="AB25" s="41" t="s">
        <v>625</v>
      </c>
      <c r="AC25" s="222">
        <v>0</v>
      </c>
      <c r="AD25" s="222">
        <v>1623865915</v>
      </c>
      <c r="AE25" s="222">
        <v>0</v>
      </c>
      <c r="AF25" s="214"/>
      <c r="AG25" s="214"/>
      <c r="AH25" s="214"/>
      <c r="AI25" s="214" t="s">
        <v>623</v>
      </c>
      <c r="AJ25" s="214"/>
    </row>
    <row r="26" spans="1:36" ht="102" customHeight="1" x14ac:dyDescent="0.2">
      <c r="A26" s="241"/>
      <c r="B26" s="215"/>
      <c r="C26" s="215"/>
      <c r="D26" s="215"/>
      <c r="E26" s="215"/>
      <c r="F26" s="262"/>
      <c r="G26" s="265"/>
      <c r="H26" s="296"/>
      <c r="I26" s="247"/>
      <c r="J26" s="229"/>
      <c r="K26" s="129" t="s">
        <v>438</v>
      </c>
      <c r="L26" s="215"/>
      <c r="M26" s="127" t="s">
        <v>554</v>
      </c>
      <c r="N26" s="41">
        <v>2</v>
      </c>
      <c r="O26" s="135">
        <v>45519</v>
      </c>
      <c r="P26" s="135">
        <v>45653</v>
      </c>
      <c r="Q26" s="136">
        <f t="shared" si="0"/>
        <v>134</v>
      </c>
      <c r="R26" s="41">
        <v>978560</v>
      </c>
      <c r="S26" s="41" t="s">
        <v>578</v>
      </c>
      <c r="T26" s="41" t="s">
        <v>581</v>
      </c>
      <c r="U26" s="52" t="s">
        <v>583</v>
      </c>
      <c r="V26" s="52" t="s">
        <v>584</v>
      </c>
      <c r="W26" s="41" t="s">
        <v>585</v>
      </c>
      <c r="X26" s="75" t="s">
        <v>596</v>
      </c>
      <c r="Y26" s="141">
        <v>658000000</v>
      </c>
      <c r="Z26" s="41" t="s">
        <v>77</v>
      </c>
      <c r="AA26" s="41" t="s">
        <v>54</v>
      </c>
      <c r="AB26" s="41" t="s">
        <v>625</v>
      </c>
      <c r="AC26" s="223"/>
      <c r="AD26" s="223"/>
      <c r="AE26" s="223"/>
      <c r="AF26" s="215"/>
      <c r="AG26" s="215"/>
      <c r="AH26" s="215"/>
      <c r="AI26" s="215"/>
      <c r="AJ26" s="215"/>
    </row>
    <row r="27" spans="1:36" ht="102" customHeight="1" x14ac:dyDescent="0.2">
      <c r="A27" s="241"/>
      <c r="B27" s="215"/>
      <c r="C27" s="215"/>
      <c r="D27" s="215"/>
      <c r="E27" s="215"/>
      <c r="F27" s="262"/>
      <c r="G27" s="265"/>
      <c r="H27" s="296"/>
      <c r="I27" s="247"/>
      <c r="J27" s="229"/>
      <c r="K27" s="129" t="s">
        <v>439</v>
      </c>
      <c r="L27" s="215"/>
      <c r="M27" s="127" t="s">
        <v>570</v>
      </c>
      <c r="N27" s="41">
        <v>0</v>
      </c>
      <c r="O27" s="135" t="s">
        <v>326</v>
      </c>
      <c r="P27" s="135" t="s">
        <v>326</v>
      </c>
      <c r="Q27" s="136">
        <v>0</v>
      </c>
      <c r="R27" s="41">
        <v>978560</v>
      </c>
      <c r="S27" s="41" t="s">
        <v>578</v>
      </c>
      <c r="T27" s="41" t="s">
        <v>581</v>
      </c>
      <c r="U27" s="52" t="s">
        <v>583</v>
      </c>
      <c r="V27" s="52" t="s">
        <v>584</v>
      </c>
      <c r="W27" s="41" t="s">
        <v>585</v>
      </c>
      <c r="X27" s="75" t="s">
        <v>597</v>
      </c>
      <c r="Y27" s="141">
        <v>200000000</v>
      </c>
      <c r="Z27" s="41" t="s">
        <v>77</v>
      </c>
      <c r="AA27" s="41" t="s">
        <v>54</v>
      </c>
      <c r="AB27" s="41" t="s">
        <v>625</v>
      </c>
      <c r="AC27" s="223"/>
      <c r="AD27" s="223"/>
      <c r="AE27" s="223"/>
      <c r="AF27" s="215"/>
      <c r="AG27" s="215"/>
      <c r="AH27" s="215"/>
      <c r="AI27" s="215"/>
      <c r="AJ27" s="215"/>
    </row>
    <row r="28" spans="1:36" ht="102" customHeight="1" x14ac:dyDescent="0.2">
      <c r="A28" s="241"/>
      <c r="B28" s="215"/>
      <c r="C28" s="215"/>
      <c r="D28" s="215"/>
      <c r="E28" s="215"/>
      <c r="F28" s="262"/>
      <c r="G28" s="265"/>
      <c r="H28" s="296"/>
      <c r="I28" s="247"/>
      <c r="J28" s="229"/>
      <c r="K28" s="129" t="s">
        <v>440</v>
      </c>
      <c r="L28" s="215"/>
      <c r="M28" s="127" t="s">
        <v>577</v>
      </c>
      <c r="N28" s="41">
        <v>2</v>
      </c>
      <c r="O28" s="135">
        <v>45519</v>
      </c>
      <c r="P28" s="135">
        <v>45653</v>
      </c>
      <c r="Q28" s="136">
        <f t="shared" si="0"/>
        <v>134</v>
      </c>
      <c r="R28" s="41">
        <v>978560</v>
      </c>
      <c r="S28" s="41" t="s">
        <v>578</v>
      </c>
      <c r="T28" s="41" t="s">
        <v>581</v>
      </c>
      <c r="U28" s="52" t="s">
        <v>583</v>
      </c>
      <c r="V28" s="52" t="s">
        <v>584</v>
      </c>
      <c r="W28" s="41" t="s">
        <v>585</v>
      </c>
      <c r="X28" s="75" t="s">
        <v>598</v>
      </c>
      <c r="Y28" s="141">
        <v>100000000</v>
      </c>
      <c r="Z28" s="41" t="s">
        <v>77</v>
      </c>
      <c r="AA28" s="41" t="s">
        <v>54</v>
      </c>
      <c r="AB28" s="41" t="s">
        <v>625</v>
      </c>
      <c r="AC28" s="223"/>
      <c r="AD28" s="223"/>
      <c r="AE28" s="223"/>
      <c r="AF28" s="215"/>
      <c r="AG28" s="215"/>
      <c r="AH28" s="215"/>
      <c r="AI28" s="215"/>
      <c r="AJ28" s="215"/>
    </row>
    <row r="29" spans="1:36" ht="102" customHeight="1" x14ac:dyDescent="0.2">
      <c r="A29" s="241"/>
      <c r="B29" s="215"/>
      <c r="C29" s="215"/>
      <c r="D29" s="215"/>
      <c r="E29" s="215"/>
      <c r="F29" s="262"/>
      <c r="G29" s="265"/>
      <c r="H29" s="296"/>
      <c r="I29" s="247"/>
      <c r="J29" s="229"/>
      <c r="K29" s="129" t="s">
        <v>441</v>
      </c>
      <c r="L29" s="215"/>
      <c r="M29" s="127" t="s">
        <v>555</v>
      </c>
      <c r="N29" s="41">
        <v>1</v>
      </c>
      <c r="O29" s="135">
        <v>45519</v>
      </c>
      <c r="P29" s="135">
        <v>45653</v>
      </c>
      <c r="Q29" s="136">
        <f t="shared" si="0"/>
        <v>134</v>
      </c>
      <c r="R29" s="41">
        <v>978560</v>
      </c>
      <c r="S29" s="41" t="s">
        <v>578</v>
      </c>
      <c r="T29" s="41" t="s">
        <v>581</v>
      </c>
      <c r="U29" s="52" t="s">
        <v>583</v>
      </c>
      <c r="V29" s="52" t="s">
        <v>584</v>
      </c>
      <c r="W29" s="41" t="s">
        <v>585</v>
      </c>
      <c r="X29" s="75" t="s">
        <v>599</v>
      </c>
      <c r="Y29" s="141">
        <v>40000000</v>
      </c>
      <c r="Z29" s="41" t="s">
        <v>77</v>
      </c>
      <c r="AA29" s="41" t="s">
        <v>54</v>
      </c>
      <c r="AB29" s="41" t="s">
        <v>625</v>
      </c>
      <c r="AC29" s="223"/>
      <c r="AD29" s="223"/>
      <c r="AE29" s="223"/>
      <c r="AF29" s="215"/>
      <c r="AG29" s="215"/>
      <c r="AH29" s="215"/>
      <c r="AI29" s="215"/>
      <c r="AJ29" s="215"/>
    </row>
    <row r="30" spans="1:36" ht="140" customHeight="1" x14ac:dyDescent="0.2">
      <c r="A30" s="242"/>
      <c r="B30" s="216"/>
      <c r="C30" s="216"/>
      <c r="D30" s="216"/>
      <c r="E30" s="216"/>
      <c r="F30" s="263"/>
      <c r="G30" s="266"/>
      <c r="H30" s="297"/>
      <c r="I30" s="248"/>
      <c r="J30" s="230"/>
      <c r="K30" s="129" t="s">
        <v>442</v>
      </c>
      <c r="L30" s="216"/>
      <c r="M30" s="127" t="s">
        <v>571</v>
      </c>
      <c r="N30" s="41">
        <v>2</v>
      </c>
      <c r="O30" s="135">
        <v>45519</v>
      </c>
      <c r="P30" s="135">
        <v>45653</v>
      </c>
      <c r="Q30" s="136">
        <f t="shared" si="0"/>
        <v>134</v>
      </c>
      <c r="R30" s="41">
        <v>978560</v>
      </c>
      <c r="S30" s="41" t="s">
        <v>578</v>
      </c>
      <c r="T30" s="41" t="s">
        <v>581</v>
      </c>
      <c r="U30" s="52" t="s">
        <v>583</v>
      </c>
      <c r="V30" s="52" t="s">
        <v>584</v>
      </c>
      <c r="W30" s="41" t="s">
        <v>585</v>
      </c>
      <c r="X30" s="75" t="s">
        <v>600</v>
      </c>
      <c r="Y30" s="141">
        <v>40000000</v>
      </c>
      <c r="Z30" s="41" t="s">
        <v>77</v>
      </c>
      <c r="AA30" s="41" t="s">
        <v>54</v>
      </c>
      <c r="AB30" s="41" t="s">
        <v>625</v>
      </c>
      <c r="AC30" s="224"/>
      <c r="AD30" s="224"/>
      <c r="AE30" s="224"/>
      <c r="AF30" s="216"/>
      <c r="AG30" s="216"/>
      <c r="AH30" s="216"/>
      <c r="AI30" s="216"/>
      <c r="AJ30" s="216"/>
    </row>
    <row r="31" spans="1:36" ht="77" customHeight="1" x14ac:dyDescent="0.2">
      <c r="A31" s="292" t="s">
        <v>443</v>
      </c>
      <c r="B31" s="219" t="s">
        <v>309</v>
      </c>
      <c r="C31" s="243"/>
      <c r="D31" s="276" t="s">
        <v>310</v>
      </c>
      <c r="E31" s="214" t="s">
        <v>394</v>
      </c>
      <c r="F31" s="249">
        <v>2024130010068</v>
      </c>
      <c r="G31" s="309" t="s">
        <v>444</v>
      </c>
      <c r="H31" s="225" t="s">
        <v>450</v>
      </c>
      <c r="I31" s="225" t="s">
        <v>551</v>
      </c>
      <c r="J31" s="228">
        <v>0.3</v>
      </c>
      <c r="K31" s="47" t="s">
        <v>445</v>
      </c>
      <c r="L31" s="214" t="s">
        <v>326</v>
      </c>
      <c r="M31" s="75" t="s">
        <v>556</v>
      </c>
      <c r="N31" s="41">
        <v>1</v>
      </c>
      <c r="O31" s="135">
        <v>45519</v>
      </c>
      <c r="P31" s="135">
        <v>45611</v>
      </c>
      <c r="Q31" s="136">
        <f t="shared" si="0"/>
        <v>92</v>
      </c>
      <c r="R31" s="41">
        <v>978560</v>
      </c>
      <c r="S31" s="41" t="s">
        <v>578</v>
      </c>
      <c r="T31" s="41" t="s">
        <v>581</v>
      </c>
      <c r="U31" s="52" t="s">
        <v>583</v>
      </c>
      <c r="V31" s="52" t="s">
        <v>584</v>
      </c>
      <c r="W31" s="41" t="s">
        <v>585</v>
      </c>
      <c r="X31" s="75" t="s">
        <v>601</v>
      </c>
      <c r="Y31" s="141">
        <v>60000000</v>
      </c>
      <c r="Z31" s="41" t="s">
        <v>77</v>
      </c>
      <c r="AA31" s="41" t="s">
        <v>54</v>
      </c>
      <c r="AB31" s="41" t="s">
        <v>625</v>
      </c>
      <c r="AC31" s="222">
        <v>0</v>
      </c>
      <c r="AD31" s="222">
        <v>979004144</v>
      </c>
      <c r="AE31" s="222">
        <v>281200000</v>
      </c>
      <c r="AF31" s="214"/>
      <c r="AG31" s="214"/>
      <c r="AH31" s="214"/>
      <c r="AI31" s="214" t="s">
        <v>622</v>
      </c>
      <c r="AJ31" s="214"/>
    </row>
    <row r="32" spans="1:36" ht="77" customHeight="1" x14ac:dyDescent="0.2">
      <c r="A32" s="293"/>
      <c r="B32" s="220"/>
      <c r="C32" s="244"/>
      <c r="D32" s="278"/>
      <c r="E32" s="215"/>
      <c r="F32" s="250"/>
      <c r="G32" s="310"/>
      <c r="H32" s="227"/>
      <c r="I32" s="227"/>
      <c r="J32" s="230"/>
      <c r="K32" s="47" t="s">
        <v>446</v>
      </c>
      <c r="L32" s="215"/>
      <c r="M32" s="127" t="s">
        <v>557</v>
      </c>
      <c r="N32" s="41">
        <v>1</v>
      </c>
      <c r="O32" s="135">
        <v>45519</v>
      </c>
      <c r="P32" s="135">
        <v>45653</v>
      </c>
      <c r="Q32" s="136">
        <f t="shared" si="0"/>
        <v>134</v>
      </c>
      <c r="R32" s="41">
        <v>978560</v>
      </c>
      <c r="S32" s="41" t="s">
        <v>578</v>
      </c>
      <c r="T32" s="41" t="s">
        <v>581</v>
      </c>
      <c r="U32" s="52" t="s">
        <v>583</v>
      </c>
      <c r="V32" s="52" t="s">
        <v>584</v>
      </c>
      <c r="W32" s="41" t="s">
        <v>585</v>
      </c>
      <c r="X32" s="75" t="s">
        <v>605</v>
      </c>
      <c r="Y32" s="141"/>
      <c r="Z32" s="41" t="s">
        <v>77</v>
      </c>
      <c r="AA32" s="41" t="s">
        <v>54</v>
      </c>
      <c r="AB32" s="41" t="s">
        <v>625</v>
      </c>
      <c r="AC32" s="223"/>
      <c r="AD32" s="223"/>
      <c r="AE32" s="223"/>
      <c r="AF32" s="215"/>
      <c r="AG32" s="215"/>
      <c r="AH32" s="215"/>
      <c r="AI32" s="215"/>
      <c r="AJ32" s="215"/>
    </row>
    <row r="33" spans="1:36" ht="77" customHeight="1" x14ac:dyDescent="0.2">
      <c r="A33" s="293"/>
      <c r="B33" s="220"/>
      <c r="C33" s="244"/>
      <c r="D33" s="219" t="s">
        <v>313</v>
      </c>
      <c r="E33" s="215"/>
      <c r="F33" s="250"/>
      <c r="G33" s="310"/>
      <c r="H33" s="225" t="s">
        <v>451</v>
      </c>
      <c r="I33" s="225" t="s">
        <v>314</v>
      </c>
      <c r="J33" s="228">
        <v>0.7</v>
      </c>
      <c r="K33" s="47" t="s">
        <v>447</v>
      </c>
      <c r="L33" s="215"/>
      <c r="M33" s="127" t="s">
        <v>558</v>
      </c>
      <c r="N33" s="41">
        <v>2</v>
      </c>
      <c r="O33" s="135">
        <v>45519</v>
      </c>
      <c r="P33" s="135">
        <v>45653</v>
      </c>
      <c r="Q33" s="136">
        <f t="shared" si="0"/>
        <v>134</v>
      </c>
      <c r="R33" s="41">
        <v>978560</v>
      </c>
      <c r="S33" s="41" t="s">
        <v>578</v>
      </c>
      <c r="T33" s="41" t="s">
        <v>581</v>
      </c>
      <c r="U33" s="52" t="s">
        <v>583</v>
      </c>
      <c r="V33" s="52" t="s">
        <v>584</v>
      </c>
      <c r="W33" s="41" t="s">
        <v>585</v>
      </c>
      <c r="X33" s="75" t="s">
        <v>602</v>
      </c>
      <c r="Y33" s="141">
        <v>540000000</v>
      </c>
      <c r="Z33" s="41" t="s">
        <v>77</v>
      </c>
      <c r="AA33" s="41" t="s">
        <v>54</v>
      </c>
      <c r="AB33" s="41" t="s">
        <v>625</v>
      </c>
      <c r="AC33" s="223"/>
      <c r="AD33" s="223"/>
      <c r="AE33" s="223"/>
      <c r="AF33" s="215"/>
      <c r="AG33" s="215"/>
      <c r="AH33" s="215"/>
      <c r="AI33" s="215"/>
      <c r="AJ33" s="215"/>
    </row>
    <row r="34" spans="1:36" ht="63" customHeight="1" x14ac:dyDescent="0.2">
      <c r="A34" s="293"/>
      <c r="B34" s="220"/>
      <c r="C34" s="244"/>
      <c r="D34" s="220"/>
      <c r="E34" s="215"/>
      <c r="F34" s="250"/>
      <c r="G34" s="310"/>
      <c r="H34" s="226"/>
      <c r="I34" s="226"/>
      <c r="J34" s="229"/>
      <c r="K34" s="47" t="s">
        <v>448</v>
      </c>
      <c r="L34" s="215"/>
      <c r="M34" s="127" t="s">
        <v>562</v>
      </c>
      <c r="N34" s="41">
        <v>2</v>
      </c>
      <c r="O34" s="135">
        <v>45519</v>
      </c>
      <c r="P34" s="135">
        <v>45653</v>
      </c>
      <c r="Q34" s="136">
        <f t="shared" si="0"/>
        <v>134</v>
      </c>
      <c r="R34" s="41">
        <v>978560</v>
      </c>
      <c r="S34" s="41" t="s">
        <v>578</v>
      </c>
      <c r="T34" s="41" t="s">
        <v>581</v>
      </c>
      <c r="U34" s="52" t="s">
        <v>583</v>
      </c>
      <c r="V34" s="52" t="s">
        <v>584</v>
      </c>
      <c r="W34" s="41" t="s">
        <v>585</v>
      </c>
      <c r="X34" s="75" t="s">
        <v>603</v>
      </c>
      <c r="Y34" s="141">
        <v>70000000</v>
      </c>
      <c r="Z34" s="41" t="s">
        <v>77</v>
      </c>
      <c r="AA34" s="41" t="s">
        <v>54</v>
      </c>
      <c r="AB34" s="41" t="s">
        <v>625</v>
      </c>
      <c r="AC34" s="223"/>
      <c r="AD34" s="223"/>
      <c r="AE34" s="223"/>
      <c r="AF34" s="215"/>
      <c r="AG34" s="215"/>
      <c r="AH34" s="215"/>
      <c r="AI34" s="215"/>
      <c r="AJ34" s="215"/>
    </row>
    <row r="35" spans="1:36" ht="77" customHeight="1" x14ac:dyDescent="0.2">
      <c r="A35" s="294"/>
      <c r="B35" s="221"/>
      <c r="C35" s="245"/>
      <c r="D35" s="221"/>
      <c r="E35" s="216"/>
      <c r="F35" s="251"/>
      <c r="G35" s="311"/>
      <c r="H35" s="227"/>
      <c r="I35" s="227"/>
      <c r="J35" s="230"/>
      <c r="K35" s="47" t="s">
        <v>449</v>
      </c>
      <c r="L35" s="216"/>
      <c r="M35" s="127" t="s">
        <v>559</v>
      </c>
      <c r="N35" s="41">
        <v>3</v>
      </c>
      <c r="O35" s="135">
        <v>45519</v>
      </c>
      <c r="P35" s="135">
        <v>45653</v>
      </c>
      <c r="Q35" s="136">
        <f t="shared" si="0"/>
        <v>134</v>
      </c>
      <c r="R35" s="41">
        <v>978560</v>
      </c>
      <c r="S35" s="41" t="s">
        <v>578</v>
      </c>
      <c r="T35" s="41" t="s">
        <v>581</v>
      </c>
      <c r="U35" s="52" t="s">
        <v>583</v>
      </c>
      <c r="V35" s="52" t="s">
        <v>584</v>
      </c>
      <c r="W35" s="41" t="s">
        <v>585</v>
      </c>
      <c r="X35" s="75" t="s">
        <v>604</v>
      </c>
      <c r="Y35" s="141">
        <v>25998530</v>
      </c>
      <c r="Z35" s="41" t="s">
        <v>77</v>
      </c>
      <c r="AA35" s="41" t="s">
        <v>54</v>
      </c>
      <c r="AB35" s="41" t="s">
        <v>625</v>
      </c>
      <c r="AC35" s="224"/>
      <c r="AD35" s="224"/>
      <c r="AE35" s="224"/>
      <c r="AF35" s="216"/>
      <c r="AG35" s="216"/>
      <c r="AH35" s="216"/>
      <c r="AI35" s="216"/>
      <c r="AJ35" s="216"/>
    </row>
    <row r="36" spans="1:36" ht="63" hidden="1" customHeight="1" x14ac:dyDescent="0.2">
      <c r="A36" s="284" t="s">
        <v>258</v>
      </c>
      <c r="B36" s="287" t="s">
        <v>259</v>
      </c>
      <c r="C36" s="290"/>
      <c r="D36" s="287" t="s">
        <v>261</v>
      </c>
      <c r="E36" s="217" t="s">
        <v>400</v>
      </c>
      <c r="F36" s="312">
        <v>2024130010071</v>
      </c>
      <c r="G36" s="315" t="s">
        <v>401</v>
      </c>
      <c r="H36" s="225" t="s">
        <v>452</v>
      </c>
      <c r="I36" s="225" t="s">
        <v>453</v>
      </c>
      <c r="J36" s="228">
        <v>1</v>
      </c>
      <c r="K36" s="128" t="s">
        <v>454</v>
      </c>
      <c r="L36" s="214" t="s">
        <v>326</v>
      </c>
      <c r="M36" s="131" t="s">
        <v>547</v>
      </c>
      <c r="N36" s="131" t="s">
        <v>547</v>
      </c>
      <c r="Q36"/>
      <c r="T36"/>
      <c r="U36"/>
      <c r="W36"/>
      <c r="Y36"/>
      <c r="AA36"/>
      <c r="AC36" s="217"/>
      <c r="AD36" s="217"/>
      <c r="AE36" s="217"/>
      <c r="AF36" s="217"/>
      <c r="AG36" s="217"/>
      <c r="AH36" s="217"/>
      <c r="AI36" s="217"/>
      <c r="AJ36" s="217"/>
    </row>
    <row r="37" spans="1:36" ht="63" hidden="1" customHeight="1" x14ac:dyDescent="0.2">
      <c r="A37" s="285"/>
      <c r="B37" s="288"/>
      <c r="C37" s="291"/>
      <c r="D37" s="288"/>
      <c r="E37" s="218"/>
      <c r="F37" s="313"/>
      <c r="G37" s="316"/>
      <c r="H37" s="226"/>
      <c r="I37" s="226"/>
      <c r="J37" s="229"/>
      <c r="K37" s="47" t="s">
        <v>455</v>
      </c>
      <c r="L37" s="215"/>
      <c r="M37" s="22" t="s">
        <v>547</v>
      </c>
      <c r="N37" s="22" t="s">
        <v>547</v>
      </c>
      <c r="Q37"/>
      <c r="T37"/>
      <c r="U37"/>
      <c r="W37"/>
      <c r="Y37"/>
      <c r="AA37"/>
      <c r="AC37" s="218"/>
      <c r="AD37" s="218"/>
      <c r="AE37" s="218"/>
      <c r="AF37" s="218"/>
      <c r="AG37" s="218"/>
      <c r="AH37" s="218"/>
      <c r="AI37" s="218"/>
      <c r="AJ37" s="218"/>
    </row>
    <row r="38" spans="1:36" ht="63" hidden="1" customHeight="1" x14ac:dyDescent="0.2">
      <c r="A38" s="286"/>
      <c r="B38" s="289"/>
      <c r="C38" s="291"/>
      <c r="D38" s="289"/>
      <c r="E38" s="218"/>
      <c r="F38" s="314"/>
      <c r="G38" s="317"/>
      <c r="H38" s="227"/>
      <c r="I38" s="227"/>
      <c r="J38" s="229"/>
      <c r="K38" s="47" t="s">
        <v>456</v>
      </c>
      <c r="L38" s="215"/>
      <c r="M38" s="22" t="s">
        <v>547</v>
      </c>
      <c r="N38" s="22" t="s">
        <v>547</v>
      </c>
      <c r="Q38"/>
      <c r="T38"/>
      <c r="U38"/>
      <c r="W38"/>
      <c r="Y38"/>
      <c r="AA38"/>
      <c r="AC38" s="218"/>
      <c r="AD38" s="218"/>
      <c r="AE38" s="218"/>
      <c r="AF38" s="218"/>
      <c r="AG38" s="218"/>
      <c r="AH38" s="218"/>
      <c r="AI38" s="218"/>
      <c r="AJ38" s="218"/>
    </row>
    <row r="39" spans="1:36" ht="63" hidden="1" customHeight="1" x14ac:dyDescent="0.2">
      <c r="A39" s="219" t="s">
        <v>249</v>
      </c>
      <c r="B39" s="219" t="s">
        <v>250</v>
      </c>
      <c r="C39" s="244"/>
      <c r="D39" s="219" t="s">
        <v>252</v>
      </c>
      <c r="E39" s="215" t="s">
        <v>392</v>
      </c>
      <c r="F39" s="249">
        <v>2024130010074</v>
      </c>
      <c r="G39" s="246" t="s">
        <v>404</v>
      </c>
      <c r="H39" s="246" t="s">
        <v>404</v>
      </c>
      <c r="I39" s="273" t="s">
        <v>457</v>
      </c>
      <c r="J39" s="229">
        <v>1</v>
      </c>
      <c r="K39" s="47" t="s">
        <v>458</v>
      </c>
      <c r="L39" s="215" t="s">
        <v>326</v>
      </c>
      <c r="M39" s="22" t="s">
        <v>547</v>
      </c>
      <c r="N39" s="22" t="s">
        <v>547</v>
      </c>
      <c r="Q39"/>
      <c r="T39"/>
      <c r="U39"/>
      <c r="W39"/>
      <c r="Y39"/>
      <c r="AA39"/>
      <c r="AC39" s="215"/>
      <c r="AD39" s="215"/>
      <c r="AE39" s="215"/>
      <c r="AF39" s="215"/>
      <c r="AG39" s="215"/>
      <c r="AH39" s="215"/>
      <c r="AI39" s="215"/>
      <c r="AJ39" s="215"/>
    </row>
    <row r="40" spans="1:36" ht="63" hidden="1" customHeight="1" x14ac:dyDescent="0.2">
      <c r="A40" s="220"/>
      <c r="B40" s="220"/>
      <c r="C40" s="244"/>
      <c r="D40" s="220"/>
      <c r="E40" s="215"/>
      <c r="F40" s="250"/>
      <c r="G40" s="247"/>
      <c r="H40" s="247"/>
      <c r="I40" s="274"/>
      <c r="J40" s="229"/>
      <c r="K40" s="47" t="s">
        <v>459</v>
      </c>
      <c r="L40" s="215"/>
      <c r="M40" s="22" t="s">
        <v>547</v>
      </c>
      <c r="N40" s="22" t="s">
        <v>547</v>
      </c>
      <c r="Q40"/>
      <c r="T40"/>
      <c r="U40"/>
      <c r="W40"/>
      <c r="Y40"/>
      <c r="AA40"/>
      <c r="AC40" s="215"/>
      <c r="AD40" s="215"/>
      <c r="AE40" s="215"/>
      <c r="AF40" s="215"/>
      <c r="AG40" s="215"/>
      <c r="AH40" s="215"/>
      <c r="AI40" s="215"/>
      <c r="AJ40" s="215"/>
    </row>
    <row r="41" spans="1:36" ht="63" hidden="1" customHeight="1" x14ac:dyDescent="0.2">
      <c r="A41" s="220"/>
      <c r="B41" s="220"/>
      <c r="C41" s="244"/>
      <c r="D41" s="220"/>
      <c r="E41" s="215"/>
      <c r="F41" s="250"/>
      <c r="G41" s="247"/>
      <c r="H41" s="247"/>
      <c r="I41" s="274"/>
      <c r="J41" s="229"/>
      <c r="K41" s="47" t="s">
        <v>460</v>
      </c>
      <c r="L41" s="215"/>
      <c r="M41" s="22" t="s">
        <v>547</v>
      </c>
      <c r="N41" s="22" t="s">
        <v>547</v>
      </c>
      <c r="Q41"/>
      <c r="T41"/>
      <c r="U41"/>
      <c r="W41"/>
      <c r="Y41"/>
      <c r="AA41"/>
      <c r="AC41" s="215"/>
      <c r="AD41" s="215"/>
      <c r="AE41" s="215"/>
      <c r="AF41" s="215"/>
      <c r="AG41" s="215"/>
      <c r="AH41" s="215"/>
      <c r="AI41" s="215"/>
      <c r="AJ41" s="215"/>
    </row>
    <row r="42" spans="1:36" ht="63" hidden="1" customHeight="1" x14ac:dyDescent="0.2">
      <c r="A42" s="220"/>
      <c r="B42" s="220"/>
      <c r="C42" s="244"/>
      <c r="D42" s="220"/>
      <c r="E42" s="215"/>
      <c r="F42" s="250"/>
      <c r="G42" s="247"/>
      <c r="H42" s="247"/>
      <c r="I42" s="274"/>
      <c r="J42" s="229"/>
      <c r="K42" s="47" t="s">
        <v>461</v>
      </c>
      <c r="L42" s="215"/>
      <c r="M42" s="22" t="s">
        <v>547</v>
      </c>
      <c r="N42" s="22" t="s">
        <v>547</v>
      </c>
      <c r="Q42"/>
      <c r="T42"/>
      <c r="U42"/>
      <c r="W42"/>
      <c r="Y42"/>
      <c r="AA42"/>
      <c r="AC42" s="215"/>
      <c r="AD42" s="215"/>
      <c r="AE42" s="215"/>
      <c r="AF42" s="215"/>
      <c r="AG42" s="215"/>
      <c r="AH42" s="215"/>
      <c r="AI42" s="215"/>
      <c r="AJ42" s="215"/>
    </row>
    <row r="43" spans="1:36" ht="63" hidden="1" customHeight="1" x14ac:dyDescent="0.2">
      <c r="A43" s="220"/>
      <c r="B43" s="220"/>
      <c r="C43" s="244"/>
      <c r="D43" s="220"/>
      <c r="E43" s="215"/>
      <c r="F43" s="250"/>
      <c r="G43" s="247"/>
      <c r="H43" s="247"/>
      <c r="I43" s="274"/>
      <c r="J43" s="229"/>
      <c r="K43" s="47" t="s">
        <v>462</v>
      </c>
      <c r="L43" s="215"/>
      <c r="M43" s="22" t="s">
        <v>547</v>
      </c>
      <c r="N43" s="22" t="s">
        <v>547</v>
      </c>
      <c r="Q43"/>
      <c r="T43"/>
      <c r="U43"/>
      <c r="W43"/>
      <c r="Y43"/>
      <c r="AA43"/>
      <c r="AC43" s="215"/>
      <c r="AD43" s="215"/>
      <c r="AE43" s="215"/>
      <c r="AF43" s="215"/>
      <c r="AG43" s="215"/>
      <c r="AH43" s="215"/>
      <c r="AI43" s="215"/>
      <c r="AJ43" s="215"/>
    </row>
    <row r="44" spans="1:36" ht="63" hidden="1" customHeight="1" x14ac:dyDescent="0.2">
      <c r="A44" s="220"/>
      <c r="B44" s="220"/>
      <c r="C44" s="244"/>
      <c r="D44" s="220"/>
      <c r="E44" s="215"/>
      <c r="F44" s="250"/>
      <c r="G44" s="247"/>
      <c r="H44" s="247"/>
      <c r="I44" s="274"/>
      <c r="J44" s="229"/>
      <c r="K44" s="47" t="s">
        <v>463</v>
      </c>
      <c r="L44" s="215"/>
      <c r="M44" s="22" t="s">
        <v>547</v>
      </c>
      <c r="N44" s="22" t="s">
        <v>547</v>
      </c>
      <c r="Q44"/>
      <c r="T44"/>
      <c r="U44"/>
      <c r="W44"/>
      <c r="Y44"/>
      <c r="AA44"/>
      <c r="AC44" s="215"/>
      <c r="AD44" s="215"/>
      <c r="AE44" s="215"/>
      <c r="AF44" s="215"/>
      <c r="AG44" s="215"/>
      <c r="AH44" s="215"/>
      <c r="AI44" s="215"/>
      <c r="AJ44" s="215"/>
    </row>
    <row r="45" spans="1:36" ht="63" hidden="1" customHeight="1" x14ac:dyDescent="0.2">
      <c r="A45" s="221"/>
      <c r="B45" s="221"/>
      <c r="C45" s="244"/>
      <c r="D45" s="221"/>
      <c r="E45" s="215"/>
      <c r="F45" s="251"/>
      <c r="G45" s="248"/>
      <c r="H45" s="248"/>
      <c r="I45" s="275"/>
      <c r="J45" s="229"/>
      <c r="K45" s="47" t="s">
        <v>464</v>
      </c>
      <c r="L45" s="215"/>
      <c r="M45" s="22" t="s">
        <v>547</v>
      </c>
      <c r="N45" s="22" t="s">
        <v>547</v>
      </c>
      <c r="Q45"/>
      <c r="T45"/>
      <c r="U45"/>
      <c r="W45"/>
      <c r="Y45"/>
      <c r="AA45"/>
      <c r="AC45" s="215"/>
      <c r="AD45" s="215"/>
      <c r="AE45" s="215"/>
      <c r="AF45" s="215"/>
      <c r="AG45" s="215"/>
      <c r="AH45" s="215"/>
      <c r="AI45" s="215"/>
      <c r="AJ45" s="215"/>
    </row>
    <row r="46" spans="1:36" ht="85" hidden="1" customHeight="1" x14ac:dyDescent="0.2">
      <c r="A46" s="219" t="s">
        <v>249</v>
      </c>
      <c r="B46" s="219" t="s">
        <v>250</v>
      </c>
      <c r="C46" s="244"/>
      <c r="D46" s="219" t="s">
        <v>255</v>
      </c>
      <c r="E46" s="215" t="s">
        <v>391</v>
      </c>
      <c r="F46" s="270">
        <v>2024130010077</v>
      </c>
      <c r="G46" s="267" t="s">
        <v>405</v>
      </c>
      <c r="H46" s="246" t="s">
        <v>405</v>
      </c>
      <c r="I46" s="273" t="s">
        <v>465</v>
      </c>
      <c r="J46" s="283">
        <v>1</v>
      </c>
      <c r="K46" s="47" t="s">
        <v>466</v>
      </c>
      <c r="L46" s="215" t="s">
        <v>326</v>
      </c>
      <c r="M46" s="22" t="s">
        <v>547</v>
      </c>
      <c r="N46" s="22" t="s">
        <v>547</v>
      </c>
      <c r="Q46"/>
      <c r="T46"/>
      <c r="U46"/>
      <c r="W46"/>
      <c r="Y46"/>
      <c r="AA46"/>
      <c r="AC46" s="215"/>
      <c r="AD46" s="215"/>
      <c r="AE46" s="215"/>
      <c r="AF46" s="215"/>
      <c r="AG46" s="215"/>
      <c r="AH46" s="215"/>
      <c r="AI46" s="215"/>
      <c r="AJ46" s="215"/>
    </row>
    <row r="47" spans="1:36" ht="85" hidden="1" customHeight="1" x14ac:dyDescent="0.2">
      <c r="A47" s="220"/>
      <c r="B47" s="220"/>
      <c r="C47" s="244"/>
      <c r="D47" s="220"/>
      <c r="E47" s="215"/>
      <c r="F47" s="271"/>
      <c r="G47" s="268"/>
      <c r="H47" s="247"/>
      <c r="I47" s="274"/>
      <c r="J47" s="283"/>
      <c r="K47" s="47" t="s">
        <v>467</v>
      </c>
      <c r="L47" s="215"/>
      <c r="M47" s="22" t="s">
        <v>547</v>
      </c>
      <c r="N47" s="22" t="s">
        <v>547</v>
      </c>
      <c r="Q47"/>
      <c r="T47"/>
      <c r="U47"/>
      <c r="W47"/>
      <c r="Y47"/>
      <c r="AA47"/>
      <c r="AC47" s="215"/>
      <c r="AD47" s="215"/>
      <c r="AE47" s="215"/>
      <c r="AF47" s="215"/>
      <c r="AG47" s="215"/>
      <c r="AH47" s="215"/>
      <c r="AI47" s="215"/>
      <c r="AJ47" s="215"/>
    </row>
    <row r="48" spans="1:36" ht="85" hidden="1" customHeight="1" x14ac:dyDescent="0.2">
      <c r="A48" s="220"/>
      <c r="B48" s="220"/>
      <c r="C48" s="244"/>
      <c r="D48" s="220"/>
      <c r="E48" s="215"/>
      <c r="F48" s="271"/>
      <c r="G48" s="268"/>
      <c r="H48" s="247"/>
      <c r="I48" s="274"/>
      <c r="J48" s="283"/>
      <c r="K48" s="47" t="s">
        <v>468</v>
      </c>
      <c r="L48" s="215"/>
      <c r="M48" s="22" t="s">
        <v>547</v>
      </c>
      <c r="N48" s="22" t="s">
        <v>547</v>
      </c>
      <c r="Q48"/>
      <c r="T48"/>
      <c r="U48"/>
      <c r="W48"/>
      <c r="Y48"/>
      <c r="AA48"/>
      <c r="AC48" s="215"/>
      <c r="AD48" s="215"/>
      <c r="AE48" s="215"/>
      <c r="AF48" s="215"/>
      <c r="AG48" s="215"/>
      <c r="AH48" s="215"/>
      <c r="AI48" s="215"/>
      <c r="AJ48" s="215"/>
    </row>
    <row r="49" spans="1:36" ht="85" hidden="1" customHeight="1" x14ac:dyDescent="0.2">
      <c r="A49" s="220"/>
      <c r="B49" s="220"/>
      <c r="C49" s="244"/>
      <c r="D49" s="220"/>
      <c r="E49" s="215"/>
      <c r="F49" s="271"/>
      <c r="G49" s="268"/>
      <c r="H49" s="247"/>
      <c r="I49" s="274"/>
      <c r="J49" s="283"/>
      <c r="K49" s="47" t="s">
        <v>469</v>
      </c>
      <c r="L49" s="215"/>
      <c r="M49" s="22" t="s">
        <v>547</v>
      </c>
      <c r="N49" s="22" t="s">
        <v>547</v>
      </c>
      <c r="Q49"/>
      <c r="T49"/>
      <c r="U49"/>
      <c r="W49"/>
      <c r="Y49"/>
      <c r="AA49"/>
      <c r="AC49" s="215"/>
      <c r="AD49" s="215"/>
      <c r="AE49" s="215"/>
      <c r="AF49" s="215"/>
      <c r="AG49" s="215"/>
      <c r="AH49" s="215"/>
      <c r="AI49" s="215"/>
      <c r="AJ49" s="215"/>
    </row>
    <row r="50" spans="1:36" ht="85" hidden="1" customHeight="1" x14ac:dyDescent="0.2">
      <c r="A50" s="220"/>
      <c r="B50" s="220"/>
      <c r="C50" s="244"/>
      <c r="D50" s="220"/>
      <c r="E50" s="215"/>
      <c r="F50" s="271"/>
      <c r="G50" s="268"/>
      <c r="H50" s="247"/>
      <c r="I50" s="274"/>
      <c r="J50" s="283"/>
      <c r="K50" s="47" t="s">
        <v>470</v>
      </c>
      <c r="L50" s="215"/>
      <c r="M50" s="22" t="s">
        <v>547</v>
      </c>
      <c r="N50" s="22" t="s">
        <v>547</v>
      </c>
      <c r="Q50"/>
      <c r="T50"/>
      <c r="U50"/>
      <c r="W50"/>
      <c r="Y50"/>
      <c r="AA50"/>
      <c r="AC50" s="215"/>
      <c r="AD50" s="215"/>
      <c r="AE50" s="215"/>
      <c r="AF50" s="215"/>
      <c r="AG50" s="215"/>
      <c r="AH50" s="215"/>
      <c r="AI50" s="215"/>
      <c r="AJ50" s="215"/>
    </row>
    <row r="51" spans="1:36" ht="85" hidden="1" customHeight="1" x14ac:dyDescent="0.2">
      <c r="A51" s="220"/>
      <c r="B51" s="220"/>
      <c r="C51" s="244"/>
      <c r="D51" s="220"/>
      <c r="E51" s="215"/>
      <c r="F51" s="271"/>
      <c r="G51" s="268"/>
      <c r="H51" s="247"/>
      <c r="I51" s="274"/>
      <c r="J51" s="283"/>
      <c r="K51" s="47" t="s">
        <v>471</v>
      </c>
      <c r="L51" s="215"/>
      <c r="M51" s="22" t="s">
        <v>547</v>
      </c>
      <c r="N51" s="22" t="s">
        <v>547</v>
      </c>
      <c r="Q51"/>
      <c r="T51"/>
      <c r="U51"/>
      <c r="W51"/>
      <c r="Y51"/>
      <c r="AA51"/>
      <c r="AC51" s="215"/>
      <c r="AD51" s="215"/>
      <c r="AE51" s="215"/>
      <c r="AF51" s="215"/>
      <c r="AG51" s="215"/>
      <c r="AH51" s="215"/>
      <c r="AI51" s="215"/>
      <c r="AJ51" s="215"/>
    </row>
    <row r="52" spans="1:36" ht="85" hidden="1" customHeight="1" x14ac:dyDescent="0.2">
      <c r="A52" s="220"/>
      <c r="B52" s="220"/>
      <c r="C52" s="244"/>
      <c r="D52" s="220"/>
      <c r="E52" s="215"/>
      <c r="F52" s="271"/>
      <c r="G52" s="268"/>
      <c r="H52" s="247"/>
      <c r="I52" s="274"/>
      <c r="J52" s="283"/>
      <c r="K52" s="47" t="s">
        <v>471</v>
      </c>
      <c r="L52" s="215"/>
      <c r="M52" s="22" t="s">
        <v>547</v>
      </c>
      <c r="N52" s="22" t="s">
        <v>547</v>
      </c>
      <c r="Q52"/>
      <c r="T52"/>
      <c r="U52"/>
      <c r="W52"/>
      <c r="Y52"/>
      <c r="AA52"/>
      <c r="AC52" s="215"/>
      <c r="AD52" s="215"/>
      <c r="AE52" s="215"/>
      <c r="AF52" s="215"/>
      <c r="AG52" s="215"/>
      <c r="AH52" s="215"/>
      <c r="AI52" s="215"/>
      <c r="AJ52" s="215"/>
    </row>
    <row r="53" spans="1:36" ht="85" hidden="1" customHeight="1" x14ac:dyDescent="0.2">
      <c r="A53" s="220"/>
      <c r="B53" s="220"/>
      <c r="C53" s="244"/>
      <c r="D53" s="220"/>
      <c r="E53" s="215"/>
      <c r="F53" s="271"/>
      <c r="G53" s="268"/>
      <c r="H53" s="247"/>
      <c r="I53" s="274"/>
      <c r="J53" s="283"/>
      <c r="K53" s="47" t="s">
        <v>472</v>
      </c>
      <c r="L53" s="215"/>
      <c r="M53" s="22" t="s">
        <v>547</v>
      </c>
      <c r="N53" s="22" t="s">
        <v>547</v>
      </c>
      <c r="Q53"/>
      <c r="T53"/>
      <c r="U53"/>
      <c r="W53"/>
      <c r="Y53"/>
      <c r="AA53"/>
      <c r="AC53" s="215"/>
      <c r="AD53" s="215"/>
      <c r="AE53" s="215"/>
      <c r="AF53" s="215"/>
      <c r="AG53" s="215"/>
      <c r="AH53" s="215"/>
      <c r="AI53" s="215"/>
      <c r="AJ53" s="215"/>
    </row>
    <row r="54" spans="1:36" ht="52" hidden="1" customHeight="1" x14ac:dyDescent="0.2">
      <c r="A54" s="221"/>
      <c r="B54" s="221"/>
      <c r="C54" s="244"/>
      <c r="D54" s="221"/>
      <c r="E54" s="216"/>
      <c r="F54" s="272"/>
      <c r="G54" s="269"/>
      <c r="H54" s="248"/>
      <c r="I54" s="275"/>
      <c r="J54" s="283"/>
      <c r="K54" s="47" t="s">
        <v>473</v>
      </c>
      <c r="L54" s="216"/>
      <c r="M54" s="22" t="s">
        <v>547</v>
      </c>
      <c r="N54" s="22" t="s">
        <v>547</v>
      </c>
      <c r="Q54"/>
      <c r="T54"/>
      <c r="U54"/>
      <c r="W54"/>
      <c r="Y54"/>
      <c r="AA54"/>
      <c r="AC54" s="216"/>
      <c r="AD54" s="216"/>
      <c r="AE54" s="216"/>
      <c r="AF54" s="216"/>
      <c r="AG54" s="216"/>
      <c r="AH54" s="216"/>
      <c r="AI54" s="216"/>
      <c r="AJ54" s="216"/>
    </row>
    <row r="55" spans="1:36" ht="52" hidden="1" customHeight="1" x14ac:dyDescent="0.2">
      <c r="A55" s="258" t="s">
        <v>231</v>
      </c>
      <c r="B55" s="258" t="s">
        <v>232</v>
      </c>
      <c r="C55" s="282"/>
      <c r="D55" s="279" t="s">
        <v>387</v>
      </c>
      <c r="E55" s="219" t="s">
        <v>389</v>
      </c>
      <c r="F55" s="270">
        <v>2024130010079</v>
      </c>
      <c r="G55" s="267" t="s">
        <v>406</v>
      </c>
      <c r="H55" s="246" t="s">
        <v>474</v>
      </c>
      <c r="I55" s="214" t="s">
        <v>476</v>
      </c>
      <c r="J55" s="229">
        <v>0.5</v>
      </c>
      <c r="K55" s="80" t="s">
        <v>477</v>
      </c>
      <c r="L55" s="219" t="s">
        <v>326</v>
      </c>
      <c r="M55" s="22" t="s">
        <v>547</v>
      </c>
      <c r="N55" s="22" t="s">
        <v>547</v>
      </c>
      <c r="Q55"/>
      <c r="T55"/>
      <c r="U55"/>
      <c r="W55"/>
      <c r="Y55"/>
      <c r="AA55"/>
      <c r="AC55" s="219"/>
      <c r="AD55" s="219"/>
      <c r="AE55" s="219"/>
      <c r="AF55" s="219"/>
      <c r="AG55" s="219"/>
      <c r="AH55" s="219"/>
      <c r="AI55" s="219"/>
      <c r="AJ55" s="219"/>
    </row>
    <row r="56" spans="1:36" ht="52" hidden="1" customHeight="1" x14ac:dyDescent="0.2">
      <c r="A56" s="259"/>
      <c r="B56" s="259"/>
      <c r="C56" s="282"/>
      <c r="D56" s="280"/>
      <c r="E56" s="220"/>
      <c r="F56" s="271"/>
      <c r="G56" s="268"/>
      <c r="H56" s="247"/>
      <c r="I56" s="215"/>
      <c r="J56" s="229"/>
      <c r="K56" s="80" t="s">
        <v>479</v>
      </c>
      <c r="L56" s="220"/>
      <c r="M56" s="22" t="s">
        <v>547</v>
      </c>
      <c r="N56" s="22" t="s">
        <v>547</v>
      </c>
      <c r="Q56"/>
      <c r="T56"/>
      <c r="U56"/>
      <c r="W56"/>
      <c r="Y56"/>
      <c r="AA56"/>
      <c r="AC56" s="220"/>
      <c r="AD56" s="220"/>
      <c r="AE56" s="220"/>
      <c r="AF56" s="220"/>
      <c r="AG56" s="220"/>
      <c r="AH56" s="220"/>
      <c r="AI56" s="220"/>
      <c r="AJ56" s="220"/>
    </row>
    <row r="57" spans="1:36" ht="52" hidden="1" customHeight="1" x14ac:dyDescent="0.2">
      <c r="A57" s="259"/>
      <c r="B57" s="259"/>
      <c r="C57" s="282"/>
      <c r="D57" s="280"/>
      <c r="E57" s="220"/>
      <c r="F57" s="271"/>
      <c r="G57" s="268"/>
      <c r="H57" s="247"/>
      <c r="I57" s="215"/>
      <c r="J57" s="229"/>
      <c r="K57" s="80" t="s">
        <v>480</v>
      </c>
      <c r="L57" s="220"/>
      <c r="M57" s="22" t="s">
        <v>547</v>
      </c>
      <c r="N57" s="22" t="s">
        <v>547</v>
      </c>
      <c r="Q57"/>
      <c r="T57"/>
      <c r="U57"/>
      <c r="W57"/>
      <c r="Y57"/>
      <c r="AA57"/>
      <c r="AC57" s="220"/>
      <c r="AD57" s="220"/>
      <c r="AE57" s="220"/>
      <c r="AF57" s="220"/>
      <c r="AG57" s="220"/>
      <c r="AH57" s="220"/>
      <c r="AI57" s="220"/>
      <c r="AJ57" s="220"/>
    </row>
    <row r="58" spans="1:36" ht="85" hidden="1" customHeight="1" x14ac:dyDescent="0.2">
      <c r="A58" s="259"/>
      <c r="B58" s="259"/>
      <c r="C58" s="282"/>
      <c r="D58" s="280"/>
      <c r="E58" s="220"/>
      <c r="F58" s="271"/>
      <c r="G58" s="268"/>
      <c r="H58" s="247"/>
      <c r="I58" s="215"/>
      <c r="J58" s="229"/>
      <c r="K58" s="80" t="s">
        <v>481</v>
      </c>
      <c r="L58" s="220"/>
      <c r="M58" s="22" t="s">
        <v>547</v>
      </c>
      <c r="N58" s="22" t="s">
        <v>547</v>
      </c>
      <c r="Q58"/>
      <c r="T58"/>
      <c r="U58"/>
      <c r="W58"/>
      <c r="Y58"/>
      <c r="AA58"/>
      <c r="AC58" s="220"/>
      <c r="AD58" s="220"/>
      <c r="AE58" s="220"/>
      <c r="AF58" s="220"/>
      <c r="AG58" s="220"/>
      <c r="AH58" s="220"/>
      <c r="AI58" s="220"/>
      <c r="AJ58" s="220"/>
    </row>
    <row r="59" spans="1:36" ht="52" hidden="1" customHeight="1" x14ac:dyDescent="0.2">
      <c r="A59" s="259"/>
      <c r="B59" s="260"/>
      <c r="C59" s="282"/>
      <c r="D59" s="281"/>
      <c r="E59" s="220"/>
      <c r="F59" s="271"/>
      <c r="G59" s="268"/>
      <c r="H59" s="247"/>
      <c r="I59" s="216"/>
      <c r="J59" s="229"/>
      <c r="K59" s="80" t="s">
        <v>482</v>
      </c>
      <c r="L59" s="220"/>
      <c r="M59" s="22" t="s">
        <v>547</v>
      </c>
      <c r="N59" s="22" t="s">
        <v>547</v>
      </c>
      <c r="Q59"/>
      <c r="T59"/>
      <c r="U59"/>
      <c r="W59"/>
      <c r="Y59"/>
      <c r="AA59"/>
      <c r="AC59" s="220"/>
      <c r="AD59" s="220"/>
      <c r="AE59" s="220"/>
      <c r="AF59" s="220"/>
      <c r="AG59" s="220"/>
      <c r="AH59" s="220"/>
      <c r="AI59" s="220"/>
      <c r="AJ59" s="220"/>
    </row>
    <row r="60" spans="1:36" ht="52" hidden="1" customHeight="1" x14ac:dyDescent="0.2">
      <c r="A60" s="259"/>
      <c r="B60" s="219" t="s">
        <v>232</v>
      </c>
      <c r="C60" s="244"/>
      <c r="D60" s="276" t="s">
        <v>388</v>
      </c>
      <c r="E60" s="220"/>
      <c r="F60" s="271"/>
      <c r="G60" s="268"/>
      <c r="H60" s="247" t="s">
        <v>475</v>
      </c>
      <c r="I60" s="214" t="s">
        <v>478</v>
      </c>
      <c r="J60" s="229">
        <v>0.5</v>
      </c>
      <c r="K60" s="80" t="s">
        <v>483</v>
      </c>
      <c r="L60" s="220"/>
      <c r="M60" s="22" t="s">
        <v>547</v>
      </c>
      <c r="N60" s="22" t="s">
        <v>547</v>
      </c>
      <c r="Q60"/>
      <c r="T60"/>
      <c r="U60"/>
      <c r="W60"/>
      <c r="Y60"/>
      <c r="AA60"/>
      <c r="AC60" s="220"/>
      <c r="AD60" s="220"/>
      <c r="AE60" s="220"/>
      <c r="AF60" s="220"/>
      <c r="AG60" s="220"/>
      <c r="AH60" s="220"/>
      <c r="AI60" s="220"/>
      <c r="AJ60" s="220"/>
    </row>
    <row r="61" spans="1:36" ht="52" hidden="1" customHeight="1" x14ac:dyDescent="0.2">
      <c r="A61" s="259"/>
      <c r="B61" s="220"/>
      <c r="C61" s="244"/>
      <c r="D61" s="277"/>
      <c r="E61" s="220"/>
      <c r="F61" s="271"/>
      <c r="G61" s="268"/>
      <c r="H61" s="247"/>
      <c r="I61" s="215"/>
      <c r="J61" s="229"/>
      <c r="K61" s="80" t="s">
        <v>484</v>
      </c>
      <c r="L61" s="220"/>
      <c r="M61" s="22" t="s">
        <v>547</v>
      </c>
      <c r="N61" s="22" t="s">
        <v>547</v>
      </c>
      <c r="Q61"/>
      <c r="T61"/>
      <c r="U61"/>
      <c r="W61"/>
      <c r="Y61"/>
      <c r="AA61"/>
      <c r="AC61" s="220"/>
      <c r="AD61" s="220"/>
      <c r="AE61" s="220"/>
      <c r="AF61" s="220"/>
      <c r="AG61" s="220"/>
      <c r="AH61" s="220"/>
      <c r="AI61" s="220"/>
      <c r="AJ61" s="220"/>
    </row>
    <row r="62" spans="1:36" ht="52" hidden="1" customHeight="1" x14ac:dyDescent="0.2">
      <c r="A62" s="259"/>
      <c r="B62" s="220"/>
      <c r="C62" s="244"/>
      <c r="D62" s="277"/>
      <c r="E62" s="220"/>
      <c r="F62" s="271"/>
      <c r="G62" s="268"/>
      <c r="H62" s="247"/>
      <c r="I62" s="215"/>
      <c r="J62" s="229"/>
      <c r="K62" s="80" t="s">
        <v>485</v>
      </c>
      <c r="L62" s="220"/>
      <c r="M62" s="22" t="s">
        <v>547</v>
      </c>
      <c r="N62" s="22" t="s">
        <v>547</v>
      </c>
      <c r="Q62"/>
      <c r="T62"/>
      <c r="U62"/>
      <c r="W62"/>
      <c r="Y62"/>
      <c r="AA62"/>
      <c r="AC62" s="220"/>
      <c r="AD62" s="220"/>
      <c r="AE62" s="220"/>
      <c r="AF62" s="220"/>
      <c r="AG62" s="220"/>
      <c r="AH62" s="220"/>
      <c r="AI62" s="220"/>
      <c r="AJ62" s="220"/>
    </row>
    <row r="63" spans="1:36" ht="52" hidden="1" customHeight="1" x14ac:dyDescent="0.2">
      <c r="A63" s="259"/>
      <c r="B63" s="220"/>
      <c r="C63" s="244"/>
      <c r="D63" s="277"/>
      <c r="E63" s="220"/>
      <c r="F63" s="271"/>
      <c r="G63" s="268"/>
      <c r="H63" s="247"/>
      <c r="I63" s="215"/>
      <c r="J63" s="229"/>
      <c r="K63" s="80" t="s">
        <v>486</v>
      </c>
      <c r="L63" s="220"/>
      <c r="M63" s="22" t="s">
        <v>547</v>
      </c>
      <c r="N63" s="22" t="s">
        <v>547</v>
      </c>
      <c r="Q63"/>
      <c r="T63"/>
      <c r="U63"/>
      <c r="W63"/>
      <c r="Y63"/>
      <c r="AA63"/>
      <c r="AC63" s="220"/>
      <c r="AD63" s="220"/>
      <c r="AE63" s="220"/>
      <c r="AF63" s="220"/>
      <c r="AG63" s="220"/>
      <c r="AH63" s="220"/>
      <c r="AI63" s="220"/>
      <c r="AJ63" s="220"/>
    </row>
    <row r="64" spans="1:36" ht="52" hidden="1" customHeight="1" x14ac:dyDescent="0.2">
      <c r="A64" s="260"/>
      <c r="B64" s="221"/>
      <c r="C64" s="245"/>
      <c r="D64" s="278"/>
      <c r="E64" s="221"/>
      <c r="F64" s="272"/>
      <c r="G64" s="269"/>
      <c r="H64" s="248"/>
      <c r="I64" s="216"/>
      <c r="J64" s="230"/>
      <c r="K64" s="130" t="s">
        <v>487</v>
      </c>
      <c r="L64" s="221"/>
      <c r="M64" s="74" t="s">
        <v>547</v>
      </c>
      <c r="N64" s="74" t="s">
        <v>547</v>
      </c>
      <c r="Q64"/>
      <c r="T64"/>
      <c r="U64"/>
      <c r="W64"/>
      <c r="Y64"/>
      <c r="AA64"/>
      <c r="AC64" s="221"/>
      <c r="AD64" s="221"/>
      <c r="AE64" s="221"/>
      <c r="AF64" s="221"/>
      <c r="AG64" s="221"/>
      <c r="AH64" s="221"/>
      <c r="AI64" s="221"/>
      <c r="AJ64" s="221"/>
    </row>
    <row r="65" spans="1:36" ht="52" customHeight="1" x14ac:dyDescent="0.2">
      <c r="A65" s="240" t="s">
        <v>296</v>
      </c>
      <c r="B65" s="240" t="s">
        <v>374</v>
      </c>
      <c r="C65" s="243"/>
      <c r="D65" s="240" t="s">
        <v>298</v>
      </c>
      <c r="E65" s="214" t="s">
        <v>395</v>
      </c>
      <c r="F65" s="261">
        <v>2024130010082</v>
      </c>
      <c r="G65" s="264" t="s">
        <v>403</v>
      </c>
      <c r="H65" s="225" t="s">
        <v>488</v>
      </c>
      <c r="I65" s="225" t="s">
        <v>489</v>
      </c>
      <c r="J65" s="252"/>
      <c r="K65" s="78" t="s">
        <v>490</v>
      </c>
      <c r="L65" s="214" t="s">
        <v>326</v>
      </c>
      <c r="M65" s="75" t="s">
        <v>572</v>
      </c>
      <c r="N65" s="41">
        <v>1</v>
      </c>
      <c r="O65" s="135">
        <v>45519</v>
      </c>
      <c r="P65" s="135">
        <v>45653</v>
      </c>
      <c r="Q65" s="136">
        <f t="shared" ref="Q65:Q77" si="1">+P65-O65</f>
        <v>134</v>
      </c>
      <c r="R65" s="41">
        <v>978560</v>
      </c>
      <c r="S65" s="41" t="s">
        <v>578</v>
      </c>
      <c r="T65" s="41" t="s">
        <v>581</v>
      </c>
      <c r="U65" s="52" t="s">
        <v>583</v>
      </c>
      <c r="V65" s="52" t="s">
        <v>584</v>
      </c>
      <c r="W65" s="41" t="s">
        <v>585</v>
      </c>
      <c r="X65" s="75" t="s">
        <v>606</v>
      </c>
      <c r="Y65" s="141">
        <v>800000000</v>
      </c>
      <c r="Z65" s="41" t="s">
        <v>77</v>
      </c>
      <c r="AA65" s="41" t="s">
        <v>54</v>
      </c>
      <c r="AB65" s="41" t="s">
        <v>625</v>
      </c>
      <c r="AC65" s="222">
        <v>0</v>
      </c>
      <c r="AD65" s="222">
        <v>9645685216</v>
      </c>
      <c r="AE65" s="222">
        <v>1840507653</v>
      </c>
      <c r="AF65" s="214"/>
      <c r="AG65" s="214"/>
      <c r="AH65" s="214"/>
      <c r="AI65" s="214" t="s">
        <v>624</v>
      </c>
      <c r="AJ65" s="214"/>
    </row>
    <row r="66" spans="1:36" ht="52" customHeight="1" x14ac:dyDescent="0.2">
      <c r="A66" s="241"/>
      <c r="B66" s="241"/>
      <c r="C66" s="244"/>
      <c r="D66" s="241"/>
      <c r="E66" s="215"/>
      <c r="F66" s="262"/>
      <c r="G66" s="265"/>
      <c r="H66" s="226"/>
      <c r="I66" s="226"/>
      <c r="J66" s="253"/>
      <c r="K66" s="78" t="s">
        <v>491</v>
      </c>
      <c r="L66" s="215"/>
      <c r="M66" s="75" t="s">
        <v>560</v>
      </c>
      <c r="N66" s="41">
        <v>2</v>
      </c>
      <c r="O66" s="135">
        <v>45519</v>
      </c>
      <c r="P66" s="135">
        <v>45653</v>
      </c>
      <c r="Q66" s="136">
        <f t="shared" si="1"/>
        <v>134</v>
      </c>
      <c r="R66" s="41">
        <v>978560</v>
      </c>
      <c r="S66" s="41" t="s">
        <v>578</v>
      </c>
      <c r="T66" s="41" t="s">
        <v>581</v>
      </c>
      <c r="U66" s="52" t="s">
        <v>583</v>
      </c>
      <c r="V66" s="52" t="s">
        <v>584</v>
      </c>
      <c r="W66" s="41" t="s">
        <v>585</v>
      </c>
      <c r="X66" s="75" t="s">
        <v>607</v>
      </c>
      <c r="Y66" s="141">
        <v>100000000</v>
      </c>
      <c r="Z66" s="41" t="s">
        <v>77</v>
      </c>
      <c r="AA66" s="41" t="s">
        <v>54</v>
      </c>
      <c r="AB66" s="41" t="s">
        <v>625</v>
      </c>
      <c r="AC66" s="223"/>
      <c r="AD66" s="223"/>
      <c r="AE66" s="223"/>
      <c r="AF66" s="215"/>
      <c r="AG66" s="215"/>
      <c r="AH66" s="215"/>
      <c r="AI66" s="215"/>
      <c r="AJ66" s="215"/>
    </row>
    <row r="67" spans="1:36" ht="52" customHeight="1" x14ac:dyDescent="0.2">
      <c r="A67" s="241"/>
      <c r="B67" s="241"/>
      <c r="C67" s="244"/>
      <c r="D67" s="241"/>
      <c r="E67" s="215"/>
      <c r="F67" s="262"/>
      <c r="G67" s="265"/>
      <c r="H67" s="226"/>
      <c r="I67" s="226"/>
      <c r="J67" s="253"/>
      <c r="K67" s="78" t="s">
        <v>492</v>
      </c>
      <c r="L67" s="215"/>
      <c r="M67" s="75" t="s">
        <v>560</v>
      </c>
      <c r="N67" s="41">
        <v>2</v>
      </c>
      <c r="O67" s="135">
        <v>45519</v>
      </c>
      <c r="P67" s="135">
        <v>45653</v>
      </c>
      <c r="Q67" s="136">
        <f t="shared" si="1"/>
        <v>134</v>
      </c>
      <c r="R67" s="41">
        <v>978560</v>
      </c>
      <c r="S67" s="41" t="s">
        <v>578</v>
      </c>
      <c r="T67" s="41" t="s">
        <v>581</v>
      </c>
      <c r="U67" s="52" t="s">
        <v>583</v>
      </c>
      <c r="V67" s="52" t="s">
        <v>584</v>
      </c>
      <c r="W67" s="41" t="s">
        <v>585</v>
      </c>
      <c r="X67" s="75" t="s">
        <v>608</v>
      </c>
      <c r="Y67" s="141">
        <v>1000000000</v>
      </c>
      <c r="Z67" s="41" t="s">
        <v>77</v>
      </c>
      <c r="AA67" s="41" t="s">
        <v>54</v>
      </c>
      <c r="AB67" s="41" t="s">
        <v>625</v>
      </c>
      <c r="AC67" s="223"/>
      <c r="AD67" s="223"/>
      <c r="AE67" s="223"/>
      <c r="AF67" s="215"/>
      <c r="AG67" s="215"/>
      <c r="AH67" s="215"/>
      <c r="AI67" s="215"/>
      <c r="AJ67" s="215"/>
    </row>
    <row r="68" spans="1:36" ht="52" customHeight="1" x14ac:dyDescent="0.2">
      <c r="A68" s="241"/>
      <c r="B68" s="241"/>
      <c r="C68" s="244"/>
      <c r="D68" s="241"/>
      <c r="E68" s="215"/>
      <c r="F68" s="262"/>
      <c r="G68" s="265"/>
      <c r="H68" s="226"/>
      <c r="I68" s="226"/>
      <c r="J68" s="253"/>
      <c r="K68" s="78" t="s">
        <v>493</v>
      </c>
      <c r="L68" s="215"/>
      <c r="M68" s="75" t="s">
        <v>575</v>
      </c>
      <c r="N68" s="41">
        <v>2</v>
      </c>
      <c r="O68" s="135">
        <v>45519</v>
      </c>
      <c r="P68" s="135">
        <v>45653</v>
      </c>
      <c r="Q68" s="136">
        <f t="shared" si="1"/>
        <v>134</v>
      </c>
      <c r="R68" s="41">
        <v>978560</v>
      </c>
      <c r="S68" s="41" t="s">
        <v>578</v>
      </c>
      <c r="T68" s="41" t="s">
        <v>581</v>
      </c>
      <c r="U68" s="52" t="s">
        <v>583</v>
      </c>
      <c r="V68" s="52" t="s">
        <v>584</v>
      </c>
      <c r="W68" s="41" t="s">
        <v>585</v>
      </c>
      <c r="X68" s="75" t="s">
        <v>609</v>
      </c>
      <c r="Y68" s="141">
        <v>80000000</v>
      </c>
      <c r="Z68" s="41" t="s">
        <v>77</v>
      </c>
      <c r="AA68" s="41" t="s">
        <v>54</v>
      </c>
      <c r="AB68" s="41" t="s">
        <v>625</v>
      </c>
      <c r="AC68" s="223"/>
      <c r="AD68" s="223"/>
      <c r="AE68" s="223"/>
      <c r="AF68" s="215"/>
      <c r="AG68" s="215"/>
      <c r="AH68" s="215"/>
      <c r="AI68" s="215"/>
      <c r="AJ68" s="215"/>
    </row>
    <row r="69" spans="1:36" ht="52" customHeight="1" x14ac:dyDescent="0.2">
      <c r="A69" s="241"/>
      <c r="B69" s="242"/>
      <c r="C69" s="245"/>
      <c r="D69" s="242"/>
      <c r="E69" s="215"/>
      <c r="F69" s="262"/>
      <c r="G69" s="265"/>
      <c r="H69" s="227"/>
      <c r="I69" s="227"/>
      <c r="J69" s="254"/>
      <c r="K69" s="78" t="s">
        <v>494</v>
      </c>
      <c r="L69" s="215"/>
      <c r="M69" s="127" t="s">
        <v>571</v>
      </c>
      <c r="N69" s="41">
        <v>2</v>
      </c>
      <c r="O69" s="135">
        <v>45519</v>
      </c>
      <c r="P69" s="135">
        <v>45653</v>
      </c>
      <c r="Q69" s="136">
        <f t="shared" si="1"/>
        <v>134</v>
      </c>
      <c r="R69" s="41">
        <v>978560</v>
      </c>
      <c r="S69" s="41" t="s">
        <v>578</v>
      </c>
      <c r="T69" s="41" t="s">
        <v>581</v>
      </c>
      <c r="U69" s="52" t="s">
        <v>583</v>
      </c>
      <c r="V69" s="52" t="s">
        <v>584</v>
      </c>
      <c r="W69" s="41" t="s">
        <v>585</v>
      </c>
      <c r="X69" s="75" t="s">
        <v>600</v>
      </c>
      <c r="Y69" s="141">
        <v>100800000</v>
      </c>
      <c r="Z69" s="41" t="s">
        <v>77</v>
      </c>
      <c r="AA69" s="41" t="s">
        <v>54</v>
      </c>
      <c r="AB69" s="41" t="s">
        <v>625</v>
      </c>
      <c r="AC69" s="223"/>
      <c r="AD69" s="223"/>
      <c r="AE69" s="223"/>
      <c r="AF69" s="215"/>
      <c r="AG69" s="215"/>
      <c r="AH69" s="215"/>
      <c r="AI69" s="215"/>
      <c r="AJ69" s="215"/>
    </row>
    <row r="70" spans="1:36" ht="52" customHeight="1" x14ac:dyDescent="0.2">
      <c r="A70" s="241"/>
      <c r="B70" s="240" t="s">
        <v>374</v>
      </c>
      <c r="C70" s="243"/>
      <c r="D70" s="240" t="s">
        <v>301</v>
      </c>
      <c r="E70" s="215"/>
      <c r="F70" s="262"/>
      <c r="G70" s="265"/>
      <c r="H70" s="225" t="s">
        <v>495</v>
      </c>
      <c r="I70" s="225" t="s">
        <v>579</v>
      </c>
      <c r="J70" s="252"/>
      <c r="K70" s="78" t="s">
        <v>563</v>
      </c>
      <c r="L70" s="215"/>
      <c r="M70" s="75" t="s">
        <v>564</v>
      </c>
      <c r="N70" s="41">
        <v>0</v>
      </c>
      <c r="O70" s="135" t="s">
        <v>326</v>
      </c>
      <c r="P70" s="135" t="s">
        <v>326</v>
      </c>
      <c r="Q70" s="136">
        <v>0</v>
      </c>
      <c r="R70" s="41">
        <v>978560</v>
      </c>
      <c r="S70" s="41" t="s">
        <v>578</v>
      </c>
      <c r="T70" s="41" t="s">
        <v>581</v>
      </c>
      <c r="U70" s="52" t="s">
        <v>583</v>
      </c>
      <c r="V70" s="52" t="s">
        <v>584</v>
      </c>
      <c r="W70" s="41" t="s">
        <v>585</v>
      </c>
      <c r="X70" s="75" t="s">
        <v>610</v>
      </c>
      <c r="Y70" s="141">
        <v>100000000</v>
      </c>
      <c r="Z70" s="41" t="s">
        <v>77</v>
      </c>
      <c r="AA70" s="41" t="s">
        <v>54</v>
      </c>
      <c r="AB70" s="41" t="s">
        <v>625</v>
      </c>
      <c r="AC70" s="223"/>
      <c r="AD70" s="223"/>
      <c r="AE70" s="223"/>
      <c r="AF70" s="215"/>
      <c r="AG70" s="215"/>
      <c r="AH70" s="215"/>
      <c r="AI70" s="215"/>
      <c r="AJ70" s="215"/>
    </row>
    <row r="71" spans="1:36" ht="84" customHeight="1" x14ac:dyDescent="0.2">
      <c r="A71" s="241"/>
      <c r="B71" s="241"/>
      <c r="C71" s="244"/>
      <c r="D71" s="241"/>
      <c r="E71" s="215"/>
      <c r="F71" s="262"/>
      <c r="G71" s="265"/>
      <c r="H71" s="226"/>
      <c r="I71" s="226"/>
      <c r="J71" s="253"/>
      <c r="K71" s="78" t="s">
        <v>496</v>
      </c>
      <c r="L71" s="215"/>
      <c r="M71" s="75" t="s">
        <v>573</v>
      </c>
      <c r="N71" s="41">
        <v>4</v>
      </c>
      <c r="O71" s="135">
        <v>45519</v>
      </c>
      <c r="P71" s="135">
        <v>45653</v>
      </c>
      <c r="Q71" s="136">
        <f t="shared" si="1"/>
        <v>134</v>
      </c>
      <c r="R71" s="41">
        <v>978560</v>
      </c>
      <c r="S71" s="41" t="s">
        <v>578</v>
      </c>
      <c r="T71" s="41" t="s">
        <v>581</v>
      </c>
      <c r="U71" s="52" t="s">
        <v>583</v>
      </c>
      <c r="V71" s="52" t="s">
        <v>584</v>
      </c>
      <c r="W71" s="41" t="s">
        <v>585</v>
      </c>
      <c r="X71" s="75" t="s">
        <v>611</v>
      </c>
      <c r="Y71" s="141">
        <v>1000000000</v>
      </c>
      <c r="Z71" s="41" t="s">
        <v>77</v>
      </c>
      <c r="AA71" s="41" t="s">
        <v>54</v>
      </c>
      <c r="AB71" s="41" t="s">
        <v>625</v>
      </c>
      <c r="AC71" s="223"/>
      <c r="AD71" s="223"/>
      <c r="AE71" s="223"/>
      <c r="AF71" s="215"/>
      <c r="AG71" s="215"/>
      <c r="AH71" s="215"/>
      <c r="AI71" s="215"/>
      <c r="AJ71" s="215"/>
    </row>
    <row r="72" spans="1:36" ht="76" customHeight="1" x14ac:dyDescent="0.2">
      <c r="A72" s="241"/>
      <c r="B72" s="241"/>
      <c r="C72" s="244"/>
      <c r="D72" s="241"/>
      <c r="E72" s="215"/>
      <c r="F72" s="262"/>
      <c r="G72" s="265"/>
      <c r="H72" s="226"/>
      <c r="I72" s="226"/>
      <c r="J72" s="253"/>
      <c r="K72" s="78" t="s">
        <v>576</v>
      </c>
      <c r="L72" s="215"/>
      <c r="M72" s="75" t="s">
        <v>565</v>
      </c>
      <c r="N72" s="41">
        <v>0</v>
      </c>
      <c r="O72" s="135" t="s">
        <v>326</v>
      </c>
      <c r="P72" s="135" t="s">
        <v>326</v>
      </c>
      <c r="Q72" s="136">
        <v>0</v>
      </c>
      <c r="R72" s="41">
        <v>978560</v>
      </c>
      <c r="S72" s="41" t="s">
        <v>578</v>
      </c>
      <c r="T72" s="41" t="s">
        <v>581</v>
      </c>
      <c r="U72" s="52" t="s">
        <v>583</v>
      </c>
      <c r="V72" s="52" t="s">
        <v>584</v>
      </c>
      <c r="W72" s="41" t="s">
        <v>585</v>
      </c>
      <c r="X72" s="75" t="s">
        <v>612</v>
      </c>
      <c r="Y72" s="141">
        <v>50000000</v>
      </c>
      <c r="Z72" s="41" t="s">
        <v>77</v>
      </c>
      <c r="AA72" s="41" t="s">
        <v>54</v>
      </c>
      <c r="AB72" s="41" t="s">
        <v>625</v>
      </c>
      <c r="AC72" s="223"/>
      <c r="AD72" s="223"/>
      <c r="AE72" s="223"/>
      <c r="AF72" s="215"/>
      <c r="AG72" s="215"/>
      <c r="AH72" s="215"/>
      <c r="AI72" s="215"/>
      <c r="AJ72" s="215"/>
    </row>
    <row r="73" spans="1:36" ht="128" x14ac:dyDescent="0.2">
      <c r="A73" s="241"/>
      <c r="B73" s="242"/>
      <c r="C73" s="245"/>
      <c r="D73" s="242"/>
      <c r="E73" s="215"/>
      <c r="F73" s="262"/>
      <c r="G73" s="265"/>
      <c r="H73" s="227"/>
      <c r="I73" s="227"/>
      <c r="J73" s="254"/>
      <c r="K73" s="78" t="s">
        <v>497</v>
      </c>
      <c r="L73" s="215"/>
      <c r="M73" s="75" t="s">
        <v>566</v>
      </c>
      <c r="N73" s="41">
        <v>0</v>
      </c>
      <c r="O73" s="135" t="s">
        <v>326</v>
      </c>
      <c r="P73" s="135" t="s">
        <v>326</v>
      </c>
      <c r="Q73" s="136">
        <v>0</v>
      </c>
      <c r="R73" s="41">
        <v>978560</v>
      </c>
      <c r="S73" s="41" t="s">
        <v>578</v>
      </c>
      <c r="T73" s="41" t="s">
        <v>581</v>
      </c>
      <c r="U73" s="52" t="s">
        <v>583</v>
      </c>
      <c r="V73" s="52" t="s">
        <v>584</v>
      </c>
      <c r="W73" s="41" t="s">
        <v>585</v>
      </c>
      <c r="X73" s="75" t="s">
        <v>613</v>
      </c>
      <c r="Y73" s="141">
        <v>29600000</v>
      </c>
      <c r="Z73" s="41" t="s">
        <v>77</v>
      </c>
      <c r="AA73" s="41" t="s">
        <v>54</v>
      </c>
      <c r="AB73" s="41" t="s">
        <v>625</v>
      </c>
      <c r="AC73" s="223"/>
      <c r="AD73" s="223"/>
      <c r="AE73" s="223"/>
      <c r="AF73" s="215"/>
      <c r="AG73" s="215"/>
      <c r="AH73" s="215"/>
      <c r="AI73" s="215"/>
      <c r="AJ73" s="215"/>
    </row>
    <row r="74" spans="1:36" ht="85" customHeight="1" x14ac:dyDescent="0.2">
      <c r="A74" s="241"/>
      <c r="B74" s="240" t="s">
        <v>374</v>
      </c>
      <c r="C74" s="243"/>
      <c r="D74" s="240" t="s">
        <v>304</v>
      </c>
      <c r="E74" s="215"/>
      <c r="F74" s="262"/>
      <c r="G74" s="265"/>
      <c r="H74" s="225" t="s">
        <v>498</v>
      </c>
      <c r="I74" s="255" t="s">
        <v>499</v>
      </c>
      <c r="J74" s="252"/>
      <c r="K74" s="52" t="s">
        <v>500</v>
      </c>
      <c r="L74" s="215"/>
      <c r="M74" s="75" t="s">
        <v>560</v>
      </c>
      <c r="N74" s="41">
        <v>2</v>
      </c>
      <c r="O74" s="135">
        <v>45519</v>
      </c>
      <c r="P74" s="135">
        <v>45653</v>
      </c>
      <c r="Q74" s="136">
        <f t="shared" si="1"/>
        <v>134</v>
      </c>
      <c r="R74" s="41">
        <v>978560</v>
      </c>
      <c r="S74" s="41" t="s">
        <v>578</v>
      </c>
      <c r="T74" s="41" t="s">
        <v>582</v>
      </c>
      <c r="U74" s="52" t="s">
        <v>583</v>
      </c>
      <c r="V74" s="52" t="s">
        <v>584</v>
      </c>
      <c r="W74" s="41" t="s">
        <v>585</v>
      </c>
      <c r="X74" s="75" t="s">
        <v>614</v>
      </c>
      <c r="Y74" s="141">
        <v>80000000</v>
      </c>
      <c r="Z74" s="41" t="s">
        <v>77</v>
      </c>
      <c r="AA74" s="41" t="s">
        <v>54</v>
      </c>
      <c r="AB74" s="41" t="s">
        <v>625</v>
      </c>
      <c r="AC74" s="223"/>
      <c r="AD74" s="223"/>
      <c r="AE74" s="223"/>
      <c r="AF74" s="215"/>
      <c r="AG74" s="215"/>
      <c r="AH74" s="215"/>
      <c r="AI74" s="215"/>
      <c r="AJ74" s="215"/>
    </row>
    <row r="75" spans="1:36" ht="85" customHeight="1" x14ac:dyDescent="0.2">
      <c r="A75" s="241"/>
      <c r="B75" s="241"/>
      <c r="C75" s="244"/>
      <c r="D75" s="241"/>
      <c r="E75" s="215"/>
      <c r="F75" s="262"/>
      <c r="G75" s="265"/>
      <c r="H75" s="226"/>
      <c r="I75" s="256"/>
      <c r="J75" s="253"/>
      <c r="K75" s="52" t="s">
        <v>501</v>
      </c>
      <c r="L75" s="215"/>
      <c r="M75" s="75" t="s">
        <v>560</v>
      </c>
      <c r="N75" s="41">
        <v>2</v>
      </c>
      <c r="O75" s="135">
        <v>45519</v>
      </c>
      <c r="P75" s="135">
        <v>45653</v>
      </c>
      <c r="Q75" s="136">
        <f t="shared" si="1"/>
        <v>134</v>
      </c>
      <c r="R75" s="41">
        <v>978560</v>
      </c>
      <c r="S75" s="41" t="s">
        <v>578</v>
      </c>
      <c r="T75" s="41" t="s">
        <v>582</v>
      </c>
      <c r="U75" s="52" t="s">
        <v>583</v>
      </c>
      <c r="V75" s="52" t="s">
        <v>584</v>
      </c>
      <c r="W75" s="41" t="s">
        <v>585</v>
      </c>
      <c r="X75" s="75" t="s">
        <v>615</v>
      </c>
      <c r="Y75" s="141">
        <v>33600000</v>
      </c>
      <c r="Z75" s="41" t="s">
        <v>77</v>
      </c>
      <c r="AA75" s="41" t="s">
        <v>54</v>
      </c>
      <c r="AB75" s="41" t="s">
        <v>625</v>
      </c>
      <c r="AC75" s="223"/>
      <c r="AD75" s="223"/>
      <c r="AE75" s="223"/>
      <c r="AF75" s="215"/>
      <c r="AG75" s="215"/>
      <c r="AH75" s="215"/>
      <c r="AI75" s="215"/>
      <c r="AJ75" s="215"/>
    </row>
    <row r="76" spans="1:36" ht="128" x14ac:dyDescent="0.2">
      <c r="A76" s="241"/>
      <c r="B76" s="241"/>
      <c r="C76" s="244"/>
      <c r="D76" s="241"/>
      <c r="E76" s="215"/>
      <c r="F76" s="262"/>
      <c r="G76" s="265"/>
      <c r="H76" s="226"/>
      <c r="I76" s="256"/>
      <c r="J76" s="253"/>
      <c r="K76" s="52" t="s">
        <v>502</v>
      </c>
      <c r="L76" s="215"/>
      <c r="M76" s="75" t="s">
        <v>560</v>
      </c>
      <c r="N76" s="41">
        <v>2</v>
      </c>
      <c r="O76" s="135">
        <v>45519</v>
      </c>
      <c r="P76" s="135">
        <v>45653</v>
      </c>
      <c r="Q76" s="136">
        <f t="shared" si="1"/>
        <v>134</v>
      </c>
      <c r="R76" s="41">
        <v>978560</v>
      </c>
      <c r="S76" s="41" t="s">
        <v>578</v>
      </c>
      <c r="T76" s="41" t="s">
        <v>582</v>
      </c>
      <c r="U76" s="52" t="s">
        <v>583</v>
      </c>
      <c r="V76" s="52" t="s">
        <v>584</v>
      </c>
      <c r="W76" s="41" t="s">
        <v>585</v>
      </c>
      <c r="X76" s="75" t="s">
        <v>616</v>
      </c>
      <c r="Y76" s="141">
        <v>60000000</v>
      </c>
      <c r="Z76" s="41" t="s">
        <v>77</v>
      </c>
      <c r="AA76" s="41" t="s">
        <v>54</v>
      </c>
      <c r="AB76" s="41" t="s">
        <v>625</v>
      </c>
      <c r="AC76" s="223"/>
      <c r="AD76" s="223"/>
      <c r="AE76" s="223"/>
      <c r="AF76" s="215"/>
      <c r="AG76" s="215"/>
      <c r="AH76" s="215"/>
      <c r="AI76" s="215"/>
      <c r="AJ76" s="215"/>
    </row>
    <row r="77" spans="1:36" ht="51" customHeight="1" x14ac:dyDescent="0.2">
      <c r="A77" s="242"/>
      <c r="B77" s="242"/>
      <c r="C77" s="245"/>
      <c r="D77" s="242"/>
      <c r="E77" s="216"/>
      <c r="F77" s="263"/>
      <c r="G77" s="266"/>
      <c r="H77" s="227"/>
      <c r="I77" s="257"/>
      <c r="J77" s="254"/>
      <c r="K77" s="52" t="s">
        <v>503</v>
      </c>
      <c r="L77" s="216"/>
      <c r="M77" s="75" t="s">
        <v>560</v>
      </c>
      <c r="N77" s="41">
        <v>2</v>
      </c>
      <c r="O77" s="135">
        <v>45519</v>
      </c>
      <c r="P77" s="135">
        <v>45653</v>
      </c>
      <c r="Q77" s="136">
        <f t="shared" si="1"/>
        <v>134</v>
      </c>
      <c r="R77" s="41">
        <v>978560</v>
      </c>
      <c r="S77" s="41" t="s">
        <v>578</v>
      </c>
      <c r="T77" s="41" t="s">
        <v>582</v>
      </c>
      <c r="U77" s="52" t="s">
        <v>583</v>
      </c>
      <c r="V77" s="52" t="s">
        <v>584</v>
      </c>
      <c r="W77" s="41" t="s">
        <v>585</v>
      </c>
      <c r="X77" s="75" t="s">
        <v>617</v>
      </c>
      <c r="Y77" s="141">
        <v>96000000</v>
      </c>
      <c r="Z77" s="41" t="s">
        <v>77</v>
      </c>
      <c r="AA77" s="41" t="s">
        <v>54</v>
      </c>
      <c r="AB77" s="41" t="s">
        <v>625</v>
      </c>
      <c r="AC77" s="224"/>
      <c r="AD77" s="224"/>
      <c r="AE77" s="224"/>
      <c r="AF77" s="216"/>
      <c r="AG77" s="216"/>
      <c r="AH77" s="216"/>
      <c r="AI77" s="216"/>
      <c r="AJ77" s="216"/>
    </row>
    <row r="78" spans="1:36" ht="60" hidden="1" customHeight="1" x14ac:dyDescent="0.2">
      <c r="A78" s="219" t="s">
        <v>242</v>
      </c>
      <c r="B78" s="219" t="s">
        <v>232</v>
      </c>
      <c r="C78" s="243"/>
      <c r="D78" s="219" t="s">
        <v>244</v>
      </c>
      <c r="E78" s="219" t="s">
        <v>390</v>
      </c>
      <c r="F78" s="249">
        <v>2024130010090</v>
      </c>
      <c r="G78" s="246" t="s">
        <v>407</v>
      </c>
      <c r="H78" s="214" t="s">
        <v>407</v>
      </c>
      <c r="I78" s="214" t="s">
        <v>504</v>
      </c>
      <c r="J78" s="228">
        <v>1</v>
      </c>
      <c r="K78" s="126" t="s">
        <v>505</v>
      </c>
      <c r="L78" s="219" t="s">
        <v>326</v>
      </c>
      <c r="M78" s="131" t="s">
        <v>547</v>
      </c>
      <c r="N78" s="131" t="s">
        <v>547</v>
      </c>
      <c r="Q78"/>
      <c r="T78"/>
      <c r="U78"/>
      <c r="W78"/>
      <c r="Y78"/>
      <c r="AA78"/>
      <c r="AC78" s="219"/>
      <c r="AD78" s="219"/>
      <c r="AE78" s="219"/>
      <c r="AF78" s="219"/>
      <c r="AG78" s="219"/>
      <c r="AH78" s="219"/>
      <c r="AI78" s="219"/>
      <c r="AJ78" s="219"/>
    </row>
    <row r="79" spans="1:36" ht="48" hidden="1" customHeight="1" x14ac:dyDescent="0.2">
      <c r="A79" s="220"/>
      <c r="B79" s="220"/>
      <c r="C79" s="244"/>
      <c r="D79" s="220"/>
      <c r="E79" s="220"/>
      <c r="F79" s="250"/>
      <c r="G79" s="247"/>
      <c r="H79" s="215"/>
      <c r="I79" s="215"/>
      <c r="J79" s="229"/>
      <c r="K79" s="78" t="s">
        <v>506</v>
      </c>
      <c r="L79" s="220"/>
      <c r="M79" s="22" t="s">
        <v>547</v>
      </c>
      <c r="N79" s="22" t="s">
        <v>547</v>
      </c>
      <c r="Q79"/>
      <c r="T79"/>
      <c r="U79"/>
      <c r="W79"/>
      <c r="Y79"/>
      <c r="AA79"/>
      <c r="AC79" s="220"/>
      <c r="AD79" s="220"/>
      <c r="AE79" s="220"/>
      <c r="AF79" s="220"/>
      <c r="AG79" s="220"/>
      <c r="AH79" s="220"/>
      <c r="AI79" s="220"/>
      <c r="AJ79" s="220"/>
    </row>
    <row r="80" spans="1:36" ht="32" hidden="1" customHeight="1" x14ac:dyDescent="0.2">
      <c r="A80" s="220"/>
      <c r="B80" s="220"/>
      <c r="C80" s="244"/>
      <c r="D80" s="220"/>
      <c r="E80" s="220"/>
      <c r="F80" s="250"/>
      <c r="G80" s="247"/>
      <c r="H80" s="215"/>
      <c r="I80" s="215"/>
      <c r="J80" s="229"/>
      <c r="K80" s="78" t="s">
        <v>507</v>
      </c>
      <c r="L80" s="220"/>
      <c r="M80" s="22" t="s">
        <v>547</v>
      </c>
      <c r="N80" s="22" t="s">
        <v>547</v>
      </c>
      <c r="Q80"/>
      <c r="T80"/>
      <c r="U80"/>
      <c r="W80"/>
      <c r="Y80"/>
      <c r="AA80"/>
      <c r="AC80" s="220"/>
      <c r="AD80" s="220"/>
      <c r="AE80" s="220"/>
      <c r="AF80" s="220"/>
      <c r="AG80" s="220"/>
      <c r="AH80" s="220"/>
      <c r="AI80" s="220"/>
      <c r="AJ80" s="220"/>
    </row>
    <row r="81" spans="1:36" ht="48" hidden="1" customHeight="1" x14ac:dyDescent="0.2">
      <c r="A81" s="221"/>
      <c r="B81" s="221"/>
      <c r="C81" s="245"/>
      <c r="D81" s="221"/>
      <c r="E81" s="221"/>
      <c r="F81" s="251"/>
      <c r="G81" s="248"/>
      <c r="H81" s="216"/>
      <c r="I81" s="216"/>
      <c r="J81" s="230"/>
      <c r="K81" s="125" t="s">
        <v>508</v>
      </c>
      <c r="L81" s="221"/>
      <c r="M81" s="74" t="s">
        <v>547</v>
      </c>
      <c r="N81" s="74" t="s">
        <v>547</v>
      </c>
      <c r="Q81"/>
      <c r="T81"/>
      <c r="U81"/>
      <c r="W81"/>
      <c r="Y81"/>
      <c r="AA81"/>
      <c r="AC81" s="221"/>
      <c r="AD81" s="221"/>
      <c r="AE81" s="221"/>
      <c r="AF81" s="221"/>
      <c r="AG81" s="221"/>
      <c r="AH81" s="221"/>
      <c r="AI81" s="221"/>
      <c r="AJ81" s="221"/>
    </row>
    <row r="82" spans="1:36" ht="51" customHeight="1" x14ac:dyDescent="0.2">
      <c r="A82" s="237" t="s">
        <v>296</v>
      </c>
      <c r="B82" s="219" t="s">
        <v>284</v>
      </c>
      <c r="C82" s="243"/>
      <c r="D82" s="219" t="s">
        <v>292</v>
      </c>
      <c r="E82" s="214" t="s">
        <v>396</v>
      </c>
      <c r="F82" s="249">
        <v>2024130010093</v>
      </c>
      <c r="G82" s="246" t="s">
        <v>514</v>
      </c>
      <c r="H82" s="225" t="s">
        <v>509</v>
      </c>
      <c r="I82" s="225" t="s">
        <v>510</v>
      </c>
      <c r="J82" s="228">
        <v>0.3</v>
      </c>
      <c r="K82" s="77" t="s">
        <v>515</v>
      </c>
      <c r="L82" s="214" t="s">
        <v>326</v>
      </c>
      <c r="M82" s="75" t="s">
        <v>560</v>
      </c>
      <c r="N82" s="41">
        <v>0</v>
      </c>
      <c r="O82" s="135" t="s">
        <v>326</v>
      </c>
      <c r="P82" s="135" t="s">
        <v>326</v>
      </c>
      <c r="Q82" s="136">
        <v>0</v>
      </c>
      <c r="R82" s="41">
        <v>978560</v>
      </c>
      <c r="S82" s="41" t="s">
        <v>578</v>
      </c>
      <c r="T82" s="41" t="s">
        <v>581</v>
      </c>
      <c r="U82" s="52" t="s">
        <v>583</v>
      </c>
      <c r="V82" s="52" t="s">
        <v>584</v>
      </c>
      <c r="W82" s="41" t="s">
        <v>585</v>
      </c>
      <c r="X82" s="140" t="s">
        <v>618</v>
      </c>
      <c r="Y82" s="144">
        <v>350000000</v>
      </c>
      <c r="Z82" s="41" t="s">
        <v>77</v>
      </c>
      <c r="AA82" s="41" t="s">
        <v>54</v>
      </c>
      <c r="AB82" s="41" t="s">
        <v>625</v>
      </c>
      <c r="AC82" s="222">
        <v>0</v>
      </c>
      <c r="AD82" s="222">
        <v>840000000</v>
      </c>
      <c r="AE82" s="222">
        <v>137800000</v>
      </c>
      <c r="AF82" s="214"/>
      <c r="AG82" s="214"/>
      <c r="AH82" s="214"/>
      <c r="AI82" s="214" t="s">
        <v>623</v>
      </c>
      <c r="AJ82" s="214"/>
    </row>
    <row r="83" spans="1:36" ht="128" x14ac:dyDescent="0.2">
      <c r="A83" s="238"/>
      <c r="B83" s="220"/>
      <c r="C83" s="244"/>
      <c r="D83" s="220"/>
      <c r="E83" s="215"/>
      <c r="F83" s="250"/>
      <c r="G83" s="248"/>
      <c r="H83" s="226"/>
      <c r="I83" s="227"/>
      <c r="J83" s="230"/>
      <c r="K83" s="76" t="s">
        <v>516</v>
      </c>
      <c r="L83" s="215"/>
      <c r="M83" s="75" t="s">
        <v>560</v>
      </c>
      <c r="N83" s="41">
        <v>0</v>
      </c>
      <c r="O83" s="135" t="s">
        <v>326</v>
      </c>
      <c r="P83" s="135" t="s">
        <v>326</v>
      </c>
      <c r="Q83" s="136">
        <v>0</v>
      </c>
      <c r="R83" s="41">
        <v>978560</v>
      </c>
      <c r="S83" s="41" t="s">
        <v>578</v>
      </c>
      <c r="T83" s="41" t="s">
        <v>581</v>
      </c>
      <c r="U83" s="52" t="s">
        <v>583</v>
      </c>
      <c r="V83" s="52" t="s">
        <v>584</v>
      </c>
      <c r="W83" s="41" t="s">
        <v>585</v>
      </c>
      <c r="X83" s="140" t="s">
        <v>600</v>
      </c>
      <c r="Y83" s="144">
        <v>48000000</v>
      </c>
      <c r="Z83" s="41" t="s">
        <v>77</v>
      </c>
      <c r="AA83" s="41" t="s">
        <v>54</v>
      </c>
      <c r="AB83" s="41" t="s">
        <v>625</v>
      </c>
      <c r="AC83" s="223"/>
      <c r="AD83" s="223"/>
      <c r="AE83" s="223"/>
      <c r="AF83" s="215"/>
      <c r="AG83" s="215"/>
      <c r="AH83" s="215"/>
      <c r="AI83" s="215"/>
      <c r="AJ83" s="215"/>
    </row>
    <row r="84" spans="1:36" ht="67" customHeight="1" x14ac:dyDescent="0.2">
      <c r="A84" s="237" t="s">
        <v>293</v>
      </c>
      <c r="B84" s="220"/>
      <c r="C84" s="244"/>
      <c r="D84" s="220"/>
      <c r="E84" s="215"/>
      <c r="F84" s="250"/>
      <c r="G84" s="246" t="s">
        <v>295</v>
      </c>
      <c r="H84" s="226"/>
      <c r="I84" s="225" t="s">
        <v>511</v>
      </c>
      <c r="J84" s="228">
        <v>0.7</v>
      </c>
      <c r="K84" s="77" t="s">
        <v>517</v>
      </c>
      <c r="L84" s="215"/>
      <c r="M84" s="75" t="s">
        <v>560</v>
      </c>
      <c r="N84" s="41">
        <v>2</v>
      </c>
      <c r="O84" s="135">
        <v>45519</v>
      </c>
      <c r="P84" s="135">
        <v>45653</v>
      </c>
      <c r="Q84" s="136">
        <f t="shared" ref="Q84:Q91" si="2">+P84-O84</f>
        <v>134</v>
      </c>
      <c r="R84" s="41">
        <v>978560</v>
      </c>
      <c r="S84" s="41" t="s">
        <v>578</v>
      </c>
      <c r="T84" s="41" t="s">
        <v>581</v>
      </c>
      <c r="U84" s="52" t="s">
        <v>583</v>
      </c>
      <c r="V84" s="52" t="s">
        <v>584</v>
      </c>
      <c r="W84" s="41" t="s">
        <v>585</v>
      </c>
      <c r="X84" s="140" t="s">
        <v>619</v>
      </c>
      <c r="Y84" s="144">
        <v>48000000</v>
      </c>
      <c r="Z84" s="41" t="s">
        <v>77</v>
      </c>
      <c r="AA84" s="41" t="s">
        <v>54</v>
      </c>
      <c r="AB84" s="41" t="s">
        <v>625</v>
      </c>
      <c r="AC84" s="223"/>
      <c r="AD84" s="223"/>
      <c r="AE84" s="223"/>
      <c r="AF84" s="215"/>
      <c r="AG84" s="215"/>
      <c r="AH84" s="215"/>
      <c r="AI84" s="215"/>
      <c r="AJ84" s="215"/>
    </row>
    <row r="85" spans="1:36" ht="67" customHeight="1" x14ac:dyDescent="0.2">
      <c r="A85" s="239"/>
      <c r="B85" s="220"/>
      <c r="C85" s="244"/>
      <c r="D85" s="220"/>
      <c r="E85" s="215"/>
      <c r="F85" s="250"/>
      <c r="G85" s="247"/>
      <c r="H85" s="226"/>
      <c r="I85" s="226"/>
      <c r="J85" s="229"/>
      <c r="K85" s="77" t="s">
        <v>512</v>
      </c>
      <c r="L85" s="215"/>
      <c r="M85" s="75" t="s">
        <v>560</v>
      </c>
      <c r="N85" s="41">
        <v>2</v>
      </c>
      <c r="O85" s="135">
        <v>45519</v>
      </c>
      <c r="P85" s="135">
        <v>45653</v>
      </c>
      <c r="Q85" s="136">
        <f t="shared" si="2"/>
        <v>134</v>
      </c>
      <c r="R85" s="41">
        <v>978560</v>
      </c>
      <c r="S85" s="41" t="s">
        <v>578</v>
      </c>
      <c r="T85" s="41" t="s">
        <v>581</v>
      </c>
      <c r="U85" s="52" t="s">
        <v>583</v>
      </c>
      <c r="V85" s="52" t="s">
        <v>584</v>
      </c>
      <c r="W85" s="41" t="s">
        <v>585</v>
      </c>
      <c r="X85" s="140"/>
      <c r="Y85" s="144"/>
      <c r="Z85" s="41" t="s">
        <v>77</v>
      </c>
      <c r="AA85" s="41" t="s">
        <v>54</v>
      </c>
      <c r="AB85" s="41" t="s">
        <v>625</v>
      </c>
      <c r="AC85" s="223"/>
      <c r="AD85" s="223"/>
      <c r="AE85" s="223"/>
      <c r="AF85" s="215"/>
      <c r="AG85" s="215"/>
      <c r="AH85" s="215"/>
      <c r="AI85" s="215"/>
      <c r="AJ85" s="215"/>
    </row>
    <row r="86" spans="1:36" ht="67" customHeight="1" x14ac:dyDescent="0.2">
      <c r="A86" s="238"/>
      <c r="B86" s="221"/>
      <c r="C86" s="245"/>
      <c r="D86" s="221"/>
      <c r="E86" s="216"/>
      <c r="F86" s="251"/>
      <c r="G86" s="248"/>
      <c r="H86" s="227"/>
      <c r="I86" s="227"/>
      <c r="J86" s="230"/>
      <c r="K86" s="77" t="s">
        <v>513</v>
      </c>
      <c r="L86" s="216"/>
      <c r="M86" s="75" t="s">
        <v>561</v>
      </c>
      <c r="N86" s="41">
        <v>3</v>
      </c>
      <c r="O86" s="135">
        <v>45519</v>
      </c>
      <c r="P86" s="135">
        <v>45653</v>
      </c>
      <c r="Q86" s="136">
        <f t="shared" si="2"/>
        <v>134</v>
      </c>
      <c r="R86" s="41">
        <v>978560</v>
      </c>
      <c r="S86" s="41" t="s">
        <v>578</v>
      </c>
      <c r="T86" s="41" t="s">
        <v>581</v>
      </c>
      <c r="U86" s="52" t="s">
        <v>583</v>
      </c>
      <c r="V86" s="52" t="s">
        <v>584</v>
      </c>
      <c r="W86" s="41" t="s">
        <v>585</v>
      </c>
      <c r="X86" s="140" t="s">
        <v>620</v>
      </c>
      <c r="Y86" s="144">
        <v>254000000</v>
      </c>
      <c r="Z86" s="41" t="s">
        <v>77</v>
      </c>
      <c r="AA86" s="41" t="s">
        <v>54</v>
      </c>
      <c r="AB86" s="41" t="s">
        <v>625</v>
      </c>
      <c r="AC86" s="224"/>
      <c r="AD86" s="224"/>
      <c r="AE86" s="224"/>
      <c r="AF86" s="216"/>
      <c r="AG86" s="216"/>
      <c r="AH86" s="216"/>
      <c r="AI86" s="216"/>
      <c r="AJ86" s="216"/>
    </row>
    <row r="87" spans="1:36" ht="128" x14ac:dyDescent="0.2">
      <c r="A87" s="237" t="s">
        <v>296</v>
      </c>
      <c r="B87" s="240" t="s">
        <v>279</v>
      </c>
      <c r="C87" s="243"/>
      <c r="D87" s="240" t="s">
        <v>287</v>
      </c>
      <c r="E87" s="214" t="s">
        <v>397</v>
      </c>
      <c r="F87" s="234">
        <v>2024130010097</v>
      </c>
      <c r="G87" s="231" t="s">
        <v>402</v>
      </c>
      <c r="H87" s="225" t="s">
        <v>518</v>
      </c>
      <c r="I87" s="225" t="s">
        <v>519</v>
      </c>
      <c r="J87" s="228">
        <v>1</v>
      </c>
      <c r="K87" s="81" t="s">
        <v>574</v>
      </c>
      <c r="L87" s="214" t="s">
        <v>326</v>
      </c>
      <c r="M87" s="75" t="s">
        <v>567</v>
      </c>
      <c r="N87" s="41">
        <v>0</v>
      </c>
      <c r="O87" s="135" t="s">
        <v>326</v>
      </c>
      <c r="P87" s="135" t="s">
        <v>326</v>
      </c>
      <c r="Q87" s="136">
        <v>0</v>
      </c>
      <c r="R87" s="41">
        <v>978560</v>
      </c>
      <c r="S87" s="41" t="s">
        <v>578</v>
      </c>
      <c r="T87" s="41" t="s">
        <v>581</v>
      </c>
      <c r="U87" s="52" t="s">
        <v>583</v>
      </c>
      <c r="V87" s="52" t="s">
        <v>584</v>
      </c>
      <c r="W87" s="41" t="s">
        <v>585</v>
      </c>
      <c r="X87" s="139" t="s">
        <v>588</v>
      </c>
      <c r="Y87" s="144">
        <v>300000000</v>
      </c>
      <c r="Z87" s="41" t="s">
        <v>77</v>
      </c>
      <c r="AA87" s="41" t="s">
        <v>54</v>
      </c>
      <c r="AB87" s="41" t="s">
        <v>625</v>
      </c>
      <c r="AC87" s="222">
        <v>0</v>
      </c>
      <c r="AD87" s="222">
        <v>1143005614</v>
      </c>
      <c r="AE87" s="222"/>
      <c r="AF87" s="214"/>
      <c r="AG87" s="214"/>
      <c r="AH87" s="214"/>
      <c r="AI87" s="214" t="s">
        <v>623</v>
      </c>
      <c r="AJ87" s="214"/>
    </row>
    <row r="88" spans="1:36" ht="128" x14ac:dyDescent="0.2">
      <c r="A88" s="239"/>
      <c r="B88" s="241"/>
      <c r="C88" s="244"/>
      <c r="D88" s="241"/>
      <c r="E88" s="215"/>
      <c r="F88" s="235"/>
      <c r="G88" s="232"/>
      <c r="H88" s="226"/>
      <c r="I88" s="226"/>
      <c r="J88" s="229"/>
      <c r="K88" s="81" t="s">
        <v>520</v>
      </c>
      <c r="L88" s="215"/>
      <c r="M88" s="75" t="s">
        <v>567</v>
      </c>
      <c r="N88" s="41">
        <v>0</v>
      </c>
      <c r="O88" s="135" t="s">
        <v>326</v>
      </c>
      <c r="P88" s="135" t="s">
        <v>326</v>
      </c>
      <c r="Q88" s="136">
        <v>0</v>
      </c>
      <c r="R88" s="41">
        <v>978560</v>
      </c>
      <c r="S88" s="41" t="s">
        <v>578</v>
      </c>
      <c r="T88" s="41" t="s">
        <v>581</v>
      </c>
      <c r="U88" s="52" t="s">
        <v>583</v>
      </c>
      <c r="V88" s="52" t="s">
        <v>584</v>
      </c>
      <c r="W88" s="41" t="s">
        <v>585</v>
      </c>
      <c r="X88" s="139" t="s">
        <v>589</v>
      </c>
      <c r="Y88" s="144">
        <v>100000000</v>
      </c>
      <c r="Z88" s="41" t="s">
        <v>77</v>
      </c>
      <c r="AA88" s="41" t="s">
        <v>54</v>
      </c>
      <c r="AB88" s="41" t="s">
        <v>625</v>
      </c>
      <c r="AC88" s="223"/>
      <c r="AD88" s="223"/>
      <c r="AE88" s="223"/>
      <c r="AF88" s="215"/>
      <c r="AG88" s="215"/>
      <c r="AH88" s="215"/>
      <c r="AI88" s="215"/>
      <c r="AJ88" s="215"/>
    </row>
    <row r="89" spans="1:36" ht="128" x14ac:dyDescent="0.2">
      <c r="A89" s="239"/>
      <c r="B89" s="241"/>
      <c r="C89" s="244"/>
      <c r="D89" s="241"/>
      <c r="E89" s="215"/>
      <c r="F89" s="235"/>
      <c r="G89" s="232"/>
      <c r="H89" s="226"/>
      <c r="I89" s="226"/>
      <c r="J89" s="229"/>
      <c r="K89" s="81" t="s">
        <v>521</v>
      </c>
      <c r="L89" s="215"/>
      <c r="M89" s="75" t="s">
        <v>568</v>
      </c>
      <c r="N89" s="41">
        <v>0</v>
      </c>
      <c r="O89" s="135" t="s">
        <v>326</v>
      </c>
      <c r="P89" s="135" t="s">
        <v>326</v>
      </c>
      <c r="Q89" s="136">
        <v>0</v>
      </c>
      <c r="R89" s="41">
        <v>978560</v>
      </c>
      <c r="S89" s="41" t="s">
        <v>578</v>
      </c>
      <c r="T89" s="41" t="s">
        <v>581</v>
      </c>
      <c r="U89" s="52" t="s">
        <v>583</v>
      </c>
      <c r="V89" s="52" t="s">
        <v>584</v>
      </c>
      <c r="W89" s="41" t="s">
        <v>585</v>
      </c>
      <c r="X89" s="140"/>
      <c r="Y89" s="144">
        <v>0</v>
      </c>
      <c r="Z89" s="41" t="s">
        <v>77</v>
      </c>
      <c r="AA89" s="41" t="s">
        <v>54</v>
      </c>
      <c r="AB89" s="41" t="s">
        <v>625</v>
      </c>
      <c r="AC89" s="223"/>
      <c r="AD89" s="223"/>
      <c r="AE89" s="223"/>
      <c r="AF89" s="215"/>
      <c r="AG89" s="215"/>
      <c r="AH89" s="215"/>
      <c r="AI89" s="215"/>
      <c r="AJ89" s="215"/>
    </row>
    <row r="90" spans="1:36" ht="128" x14ac:dyDescent="0.2">
      <c r="A90" s="239"/>
      <c r="B90" s="241"/>
      <c r="C90" s="244"/>
      <c r="D90" s="241"/>
      <c r="E90" s="215"/>
      <c r="F90" s="235"/>
      <c r="G90" s="232"/>
      <c r="H90" s="226"/>
      <c r="I90" s="226"/>
      <c r="J90" s="229"/>
      <c r="K90" s="81" t="s">
        <v>522</v>
      </c>
      <c r="L90" s="215"/>
      <c r="M90" s="75" t="s">
        <v>560</v>
      </c>
      <c r="N90" s="41">
        <v>2</v>
      </c>
      <c r="O90" s="135">
        <v>45519</v>
      </c>
      <c r="P90" s="135">
        <v>45653</v>
      </c>
      <c r="Q90" s="136">
        <f t="shared" si="2"/>
        <v>134</v>
      </c>
      <c r="R90" s="41">
        <v>978560</v>
      </c>
      <c r="S90" s="41" t="s">
        <v>578</v>
      </c>
      <c r="T90" s="41" t="s">
        <v>581</v>
      </c>
      <c r="U90" s="52" t="s">
        <v>583</v>
      </c>
      <c r="V90" s="52" t="s">
        <v>584</v>
      </c>
      <c r="W90" s="41" t="s">
        <v>585</v>
      </c>
      <c r="X90" s="139" t="s">
        <v>590</v>
      </c>
      <c r="Y90" s="144">
        <v>300000000</v>
      </c>
      <c r="Z90" s="41" t="s">
        <v>77</v>
      </c>
      <c r="AA90" s="41" t="s">
        <v>54</v>
      </c>
      <c r="AB90" s="41" t="s">
        <v>625</v>
      </c>
      <c r="AC90" s="223"/>
      <c r="AD90" s="223"/>
      <c r="AE90" s="223"/>
      <c r="AF90" s="215"/>
      <c r="AG90" s="215"/>
      <c r="AH90" s="215"/>
      <c r="AI90" s="215"/>
      <c r="AJ90" s="215"/>
    </row>
    <row r="91" spans="1:36" ht="128" x14ac:dyDescent="0.2">
      <c r="A91" s="238"/>
      <c r="B91" s="242"/>
      <c r="C91" s="245"/>
      <c r="D91" s="242"/>
      <c r="E91" s="216"/>
      <c r="F91" s="236"/>
      <c r="G91" s="233"/>
      <c r="H91" s="227"/>
      <c r="I91" s="227"/>
      <c r="J91" s="230"/>
      <c r="K91" s="81" t="s">
        <v>523</v>
      </c>
      <c r="L91" s="216"/>
      <c r="M91" s="75" t="s">
        <v>560</v>
      </c>
      <c r="N91" s="41">
        <v>2</v>
      </c>
      <c r="O91" s="135">
        <v>45519</v>
      </c>
      <c r="P91" s="135">
        <v>45653</v>
      </c>
      <c r="Q91" s="136">
        <f t="shared" si="2"/>
        <v>134</v>
      </c>
      <c r="R91" s="41">
        <v>978560</v>
      </c>
      <c r="S91" s="41" t="s">
        <v>578</v>
      </c>
      <c r="T91" s="41" t="s">
        <v>581</v>
      </c>
      <c r="U91" s="52" t="s">
        <v>583</v>
      </c>
      <c r="V91" s="52" t="s">
        <v>584</v>
      </c>
      <c r="W91" s="41" t="s">
        <v>585</v>
      </c>
      <c r="X91" s="47" t="s">
        <v>591</v>
      </c>
      <c r="Y91" s="144">
        <v>300000000</v>
      </c>
      <c r="Z91" s="41" t="s">
        <v>77</v>
      </c>
      <c r="AA91" s="41" t="s">
        <v>54</v>
      </c>
      <c r="AB91" s="41" t="s">
        <v>625</v>
      </c>
      <c r="AC91" s="224"/>
      <c r="AD91" s="224"/>
      <c r="AE91" s="224"/>
      <c r="AF91" s="216"/>
      <c r="AG91" s="216"/>
      <c r="AH91" s="216"/>
      <c r="AI91" s="216"/>
      <c r="AJ91" s="216"/>
    </row>
    <row r="92" spans="1:36" ht="15" customHeight="1" x14ac:dyDescent="0.2">
      <c r="B92" s="84"/>
      <c r="D92" s="84"/>
      <c r="F92" s="83"/>
      <c r="G92" s="82"/>
      <c r="Q92" s="137"/>
    </row>
    <row r="93" spans="1:36" x14ac:dyDescent="0.2">
      <c r="Q93" s="138"/>
    </row>
    <row r="94" spans="1:36" x14ac:dyDescent="0.2">
      <c r="Q94" s="138"/>
    </row>
    <row r="95" spans="1:36" x14ac:dyDescent="0.2">
      <c r="Q95" s="138"/>
    </row>
    <row r="96" spans="1:36" x14ac:dyDescent="0.2">
      <c r="Q96" s="138"/>
    </row>
  </sheetData>
  <autoFilter ref="A8:AM91" xr:uid="{45CAA4A3-3F9B-4014-BE54-536C3C1934B2}">
    <filterColumn colId="12">
      <filters>
        <filter val="Documento de Informe Trimestral y anual de Avance en la implementación de acciones para el diseño y puesta en marcha del Laborarorio_x000a_Evidencias de las contrataciones, convenios y otros."/>
        <filter val="Documento diagnóstico y caracterización de áreas de manglar a intervenir"/>
        <filter val="Documento tecnico de informe de limpieza de raíces de manglar / Informe de avance de contrato"/>
        <filter val="Evidencias de la adquisición de hardware y software"/>
        <filter val="Evidencias de la contratación de la consultoría_x000a_Resultados del estudio"/>
        <filter val="Evidencias de la Contratación del Servicio_x000a_Informe de Resultados de las Batimetrías"/>
        <filter val="Evidencias de la Contratación del Servicio_x000a_Informe de zonificación del manglar"/>
        <filter val="Evidencias de la contratación del servicio_x000a_Informes de resultado de la Relimpia"/>
        <filter val="Evidencias de la contratación del servicio _x000a_Informes de calidad del agua según muestras"/>
        <filter val="Evidencias de la contratación del servicio _x000a_Informes de calidad según del agua"/>
        <filter val="Evidencias de la contratación del servicio _x000a_Informes de Diagnóstico realizado"/>
        <filter val="Evidencias de la formación, implementación y uso de las herramientas"/>
        <filter val="Evidencias de las contrataciones"/>
        <filter val="Informe de gestión trimestral y anual de avance en la implementación de los requisitos de la política"/>
        <filter val="Informe de Gestión Trimestral y de cierre anual de gestiones para el apoyo técnico, asesorías, capacitación, formación y promoción a emprendedores y empresas"/>
        <filter val="Informe de mantenimiento del sistema BEM"/>
        <filter val="Informe de planificación, ejecución e impacto de la Feria de Negocios Verdes"/>
        <filter val="Informe de revisión y diagnóstico y/o estudios previos para la contratación de la actividad"/>
        <filter val="Informe técnico de Calidad del Manglar"/>
        <filter val="Informe técnico de implementación de estrategias para la recolección y generación de información para plataforma SIGMA"/>
        <filter val="Informe trimestral y anual de avance en la ejecución de la actividad"/>
        <filter val="Informes trimestral y anual de Publicaciones y otras acciones de divulgación"/>
        <filter val="Plan de Trabajo Implementación del PIGA_x000a__x000a_Informe de trimestral y anual de avance en la ejecución de acciones para la implementación del PIGA"/>
      </filters>
    </filterColumn>
  </autoFilter>
  <mergeCells count="276">
    <mergeCell ref="G31:G35"/>
    <mergeCell ref="F36:F38"/>
    <mergeCell ref="G36:G38"/>
    <mergeCell ref="E31:E35"/>
    <mergeCell ref="AG1:AJ1"/>
    <mergeCell ref="AG2:AJ2"/>
    <mergeCell ref="AG3:AJ3"/>
    <mergeCell ref="AG4:AJ4"/>
    <mergeCell ref="C1:AF1"/>
    <mergeCell ref="C2:AF2"/>
    <mergeCell ref="C3:AF3"/>
    <mergeCell ref="C4:AF4"/>
    <mergeCell ref="A6:V7"/>
    <mergeCell ref="A5:B5"/>
    <mergeCell ref="A1:B4"/>
    <mergeCell ref="W6:AB7"/>
    <mergeCell ref="C5:AJ5"/>
    <mergeCell ref="AC6:AJ7"/>
    <mergeCell ref="J21:J24"/>
    <mergeCell ref="L9:L20"/>
    <mergeCell ref="L21:L24"/>
    <mergeCell ref="J9:J15"/>
    <mergeCell ref="I16:I18"/>
    <mergeCell ref="I19:I20"/>
    <mergeCell ref="J16:J18"/>
    <mergeCell ref="J19:J20"/>
    <mergeCell ref="A9:A20"/>
    <mergeCell ref="D9:D15"/>
    <mergeCell ref="D16:D18"/>
    <mergeCell ref="D19:D20"/>
    <mergeCell ref="C9:C20"/>
    <mergeCell ref="E9:E20"/>
    <mergeCell ref="B9:B20"/>
    <mergeCell ref="F9:F20"/>
    <mergeCell ref="G9:G20"/>
    <mergeCell ref="H9:H15"/>
    <mergeCell ref="H16:H18"/>
    <mergeCell ref="H19:H20"/>
    <mergeCell ref="I9:I15"/>
    <mergeCell ref="A21:A24"/>
    <mergeCell ref="B21:B24"/>
    <mergeCell ref="C21:C24"/>
    <mergeCell ref="D21:D24"/>
    <mergeCell ref="E21:E24"/>
    <mergeCell ref="F21:F24"/>
    <mergeCell ref="G21:G24"/>
    <mergeCell ref="H21:H24"/>
    <mergeCell ref="I21:I24"/>
    <mergeCell ref="D36:D38"/>
    <mergeCell ref="E36:E38"/>
    <mergeCell ref="H31:H32"/>
    <mergeCell ref="H33:H35"/>
    <mergeCell ref="I31:I32"/>
    <mergeCell ref="I33:I35"/>
    <mergeCell ref="J31:J32"/>
    <mergeCell ref="J33:J35"/>
    <mergeCell ref="A25:A30"/>
    <mergeCell ref="D31:D32"/>
    <mergeCell ref="C31:C35"/>
    <mergeCell ref="B31:B35"/>
    <mergeCell ref="A31:A35"/>
    <mergeCell ref="D33:D35"/>
    <mergeCell ref="J25:J30"/>
    <mergeCell ref="I25:I30"/>
    <mergeCell ref="H25:H30"/>
    <mergeCell ref="G25:G30"/>
    <mergeCell ref="F25:F30"/>
    <mergeCell ref="E25:E30"/>
    <mergeCell ref="B25:B30"/>
    <mergeCell ref="C25:C30"/>
    <mergeCell ref="D25:D30"/>
    <mergeCell ref="F31:F35"/>
    <mergeCell ref="J46:J54"/>
    <mergeCell ref="A46:A54"/>
    <mergeCell ref="B46:B54"/>
    <mergeCell ref="C46:C54"/>
    <mergeCell ref="G46:G54"/>
    <mergeCell ref="F46:F54"/>
    <mergeCell ref="E46:E54"/>
    <mergeCell ref="D46:D54"/>
    <mergeCell ref="J36:J38"/>
    <mergeCell ref="I36:I38"/>
    <mergeCell ref="H36:H38"/>
    <mergeCell ref="A39:A45"/>
    <mergeCell ref="B39:B45"/>
    <mergeCell ref="C39:C45"/>
    <mergeCell ref="D39:D45"/>
    <mergeCell ref="E39:E45"/>
    <mergeCell ref="F39:F45"/>
    <mergeCell ref="G39:G45"/>
    <mergeCell ref="H39:H45"/>
    <mergeCell ref="I39:I45"/>
    <mergeCell ref="J39:J45"/>
    <mergeCell ref="A36:A38"/>
    <mergeCell ref="B36:B38"/>
    <mergeCell ref="C36:C38"/>
    <mergeCell ref="I46:I54"/>
    <mergeCell ref="H60:H64"/>
    <mergeCell ref="H55:H59"/>
    <mergeCell ref="I55:I59"/>
    <mergeCell ref="I60:I64"/>
    <mergeCell ref="D60:D64"/>
    <mergeCell ref="C60:C64"/>
    <mergeCell ref="B60:B64"/>
    <mergeCell ref="E55:E64"/>
    <mergeCell ref="D55:D59"/>
    <mergeCell ref="C55:C59"/>
    <mergeCell ref="B55:B59"/>
    <mergeCell ref="H46:H54"/>
    <mergeCell ref="J55:J59"/>
    <mergeCell ref="J60:J64"/>
    <mergeCell ref="A55:A64"/>
    <mergeCell ref="A65:A77"/>
    <mergeCell ref="D65:D69"/>
    <mergeCell ref="C65:C69"/>
    <mergeCell ref="B65:B69"/>
    <mergeCell ref="D70:D73"/>
    <mergeCell ref="C70:C73"/>
    <mergeCell ref="B70:B73"/>
    <mergeCell ref="D74:D77"/>
    <mergeCell ref="C74:C77"/>
    <mergeCell ref="B74:B77"/>
    <mergeCell ref="E65:E77"/>
    <mergeCell ref="F65:F77"/>
    <mergeCell ref="G65:G77"/>
    <mergeCell ref="G55:G64"/>
    <mergeCell ref="F55:F64"/>
    <mergeCell ref="J65:J69"/>
    <mergeCell ref="J70:J73"/>
    <mergeCell ref="J74:J77"/>
    <mergeCell ref="A78:A81"/>
    <mergeCell ref="G78:G81"/>
    <mergeCell ref="F78:F81"/>
    <mergeCell ref="E78:E81"/>
    <mergeCell ref="D78:D81"/>
    <mergeCell ref="C78:C81"/>
    <mergeCell ref="B78:B81"/>
    <mergeCell ref="H78:H81"/>
    <mergeCell ref="I78:I81"/>
    <mergeCell ref="J78:J81"/>
    <mergeCell ref="H65:H69"/>
    <mergeCell ref="I65:I69"/>
    <mergeCell ref="H70:H73"/>
    <mergeCell ref="I70:I73"/>
    <mergeCell ref="H74:H77"/>
    <mergeCell ref="I74:I77"/>
    <mergeCell ref="H87:H91"/>
    <mergeCell ref="I87:I91"/>
    <mergeCell ref="J87:J91"/>
    <mergeCell ref="G87:G91"/>
    <mergeCell ref="F87:F91"/>
    <mergeCell ref="A82:A83"/>
    <mergeCell ref="A84:A86"/>
    <mergeCell ref="A87:A91"/>
    <mergeCell ref="E87:E91"/>
    <mergeCell ref="D87:D91"/>
    <mergeCell ref="C87:C91"/>
    <mergeCell ref="B87:B91"/>
    <mergeCell ref="H82:H86"/>
    <mergeCell ref="I82:I83"/>
    <mergeCell ref="I84:I86"/>
    <mergeCell ref="G84:G86"/>
    <mergeCell ref="J82:J83"/>
    <mergeCell ref="J84:J86"/>
    <mergeCell ref="B82:B86"/>
    <mergeCell ref="F82:F86"/>
    <mergeCell ref="E82:E86"/>
    <mergeCell ref="D82:D86"/>
    <mergeCell ref="C82:C86"/>
    <mergeCell ref="G82:G83"/>
    <mergeCell ref="L55:L64"/>
    <mergeCell ref="L65:L77"/>
    <mergeCell ref="L78:L81"/>
    <mergeCell ref="L82:L86"/>
    <mergeCell ref="L87:L91"/>
    <mergeCell ref="L25:L30"/>
    <mergeCell ref="L31:L35"/>
    <mergeCell ref="L36:L38"/>
    <mergeCell ref="L39:L45"/>
    <mergeCell ref="L46:L54"/>
    <mergeCell ref="AC65:AC77"/>
    <mergeCell ref="AC78:AC81"/>
    <mergeCell ref="AC82:AC86"/>
    <mergeCell ref="AC87:AC91"/>
    <mergeCell ref="AD9:AD20"/>
    <mergeCell ref="AD36:AD38"/>
    <mergeCell ref="AD39:AD45"/>
    <mergeCell ref="AD46:AD54"/>
    <mergeCell ref="AD55:AD64"/>
    <mergeCell ref="AD65:AD77"/>
    <mergeCell ref="AD78:AD81"/>
    <mergeCell ref="AD82:AD86"/>
    <mergeCell ref="AD87:AD91"/>
    <mergeCell ref="AC9:AC20"/>
    <mergeCell ref="AC36:AC38"/>
    <mergeCell ref="AC39:AC45"/>
    <mergeCell ref="AC46:AC54"/>
    <mergeCell ref="AC55:AC64"/>
    <mergeCell ref="AD21:AD24"/>
    <mergeCell ref="AD25:AD30"/>
    <mergeCell ref="AD31:AD35"/>
    <mergeCell ref="AC21:AC24"/>
    <mergeCell ref="AC25:AC30"/>
    <mergeCell ref="AC31:AC35"/>
    <mergeCell ref="AE65:AE77"/>
    <mergeCell ref="AE78:AE81"/>
    <mergeCell ref="AE82:AE86"/>
    <mergeCell ref="AE87:AE91"/>
    <mergeCell ref="AF9:AF20"/>
    <mergeCell ref="AF36:AF38"/>
    <mergeCell ref="AF39:AF45"/>
    <mergeCell ref="AF46:AF54"/>
    <mergeCell ref="AF55:AF64"/>
    <mergeCell ref="AF65:AF77"/>
    <mergeCell ref="AF78:AF81"/>
    <mergeCell ref="AF82:AF86"/>
    <mergeCell ref="AF87:AF91"/>
    <mergeCell ref="AE9:AE20"/>
    <mergeCell ref="AE36:AE38"/>
    <mergeCell ref="AE39:AE45"/>
    <mergeCell ref="AE46:AE54"/>
    <mergeCell ref="AE55:AE64"/>
    <mergeCell ref="AF21:AF24"/>
    <mergeCell ref="AF25:AF30"/>
    <mergeCell ref="AF31:AF35"/>
    <mergeCell ref="AE21:AE24"/>
    <mergeCell ref="AE25:AE30"/>
    <mergeCell ref="AE31:AE35"/>
    <mergeCell ref="AG65:AG77"/>
    <mergeCell ref="AG78:AG81"/>
    <mergeCell ref="AG82:AG86"/>
    <mergeCell ref="AG87:AG91"/>
    <mergeCell ref="AH9:AH20"/>
    <mergeCell ref="AH36:AH38"/>
    <mergeCell ref="AH39:AH45"/>
    <mergeCell ref="AH46:AH54"/>
    <mergeCell ref="AH55:AH64"/>
    <mergeCell ref="AH65:AH77"/>
    <mergeCell ref="AH78:AH81"/>
    <mergeCell ref="AH82:AH86"/>
    <mergeCell ref="AH87:AH91"/>
    <mergeCell ref="AG9:AG20"/>
    <mergeCell ref="AG36:AG38"/>
    <mergeCell ref="AG39:AG45"/>
    <mergeCell ref="AG46:AG54"/>
    <mergeCell ref="AG55:AG64"/>
    <mergeCell ref="AH21:AH24"/>
    <mergeCell ref="AH25:AH30"/>
    <mergeCell ref="AH31:AH35"/>
    <mergeCell ref="AG21:AG24"/>
    <mergeCell ref="AG25:AG30"/>
    <mergeCell ref="AG31:AG35"/>
    <mergeCell ref="AI82:AI86"/>
    <mergeCell ref="AI87:AI91"/>
    <mergeCell ref="AJ9:AJ20"/>
    <mergeCell ref="AJ21:AJ24"/>
    <mergeCell ref="AJ25:AJ30"/>
    <mergeCell ref="AJ31:AJ35"/>
    <mergeCell ref="AJ36:AJ38"/>
    <mergeCell ref="AJ39:AJ45"/>
    <mergeCell ref="AJ46:AJ54"/>
    <mergeCell ref="AJ55:AJ64"/>
    <mergeCell ref="AJ65:AJ77"/>
    <mergeCell ref="AJ78:AJ81"/>
    <mergeCell ref="AJ82:AJ86"/>
    <mergeCell ref="AJ87:AJ91"/>
    <mergeCell ref="AI39:AI45"/>
    <mergeCell ref="AI46:AI54"/>
    <mergeCell ref="AI55:AI64"/>
    <mergeCell ref="AI65:AI77"/>
    <mergeCell ref="AI78:AI81"/>
    <mergeCell ref="AI9:AI20"/>
    <mergeCell ref="AI21:AI24"/>
    <mergeCell ref="AI25:AI30"/>
    <mergeCell ref="AI31:AI35"/>
    <mergeCell ref="AI36:AI38"/>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5C257DB-CEFB-FF45-8C9C-FA5830FF32B5}">
          <x14:formula1>
            <xm:f>ANEXO1!$F$15:$F$23</xm:f>
          </x14:formula1>
          <xm:sqref>L9:L91</xm:sqref>
        </x14:dataValidation>
        <x14:dataValidation type="list" allowBlank="1" showInputMessage="1" showErrorMessage="1" xr:uid="{53F5AFE7-0648-4BC3-B595-23D9432F3963}">
          <x14:formula1>
            <xm:f>ANEXO1!$F$15:$F$22</xm:f>
          </x14:formula1>
          <xm:sqref>L92:L99</xm:sqref>
        </x14:dataValidation>
        <x14:dataValidation type="list" allowBlank="1" showInputMessage="1" showErrorMessage="1" xr:uid="{3BF56AEF-E26E-4674-BF29-26E9E58D49F0}">
          <x14:formula1>
            <xm:f>ANEXO1!$A$2:$A$21</xm:f>
          </x14:formula1>
          <xm:sqref>Z20:Z91</xm:sqref>
        </x14:dataValidation>
        <x14:dataValidation type="list" allowBlank="1" showInputMessage="1" showErrorMessage="1" xr:uid="{585F26FA-142C-4EF2-9E2D-B1B94565E479}">
          <x14:formula1>
            <xm:f>ANEXO1!$F$2:$F$7</xm:f>
          </x14:formula1>
          <xm:sqref>AA20:AA91</xm:sqref>
        </x14:dataValidation>
        <x14:dataValidation type="list" allowBlank="1" showInputMessage="1" showErrorMessage="1" xr:uid="{3602F9B8-A059-CA44-9C32-ED2C3C7F6671}">
          <x14:formula1>
            <xm:f>ANEXO1!$H$10:$H$11</xm:f>
          </x14:formula1>
          <xm:sqref>W21:W91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3203125" defaultRowHeight="15" x14ac:dyDescent="0.2"/>
  <cols>
    <col min="1" max="1" width="20.6640625" customWidth="1"/>
    <col min="2" max="2" width="25" customWidth="1"/>
    <col min="3" max="3" width="19.6640625" customWidth="1"/>
    <col min="4" max="4" width="20.33203125" customWidth="1"/>
    <col min="5" max="6" width="22.83203125" customWidth="1"/>
    <col min="7" max="7" width="25.1640625" customWidth="1"/>
  </cols>
  <sheetData>
    <row r="2" spans="1:7" x14ac:dyDescent="0.2">
      <c r="A2" s="344" t="s">
        <v>37</v>
      </c>
      <c r="B2" s="345"/>
      <c r="C2" s="345"/>
      <c r="D2" s="345"/>
      <c r="E2" s="345"/>
      <c r="F2" s="345"/>
      <c r="G2" s="346"/>
    </row>
    <row r="3" spans="1:7" s="6" customFormat="1" x14ac:dyDescent="0.2">
      <c r="A3" s="32" t="s">
        <v>38</v>
      </c>
      <c r="B3" s="341" t="s">
        <v>39</v>
      </c>
      <c r="C3" s="341"/>
      <c r="D3" s="341"/>
      <c r="E3" s="341"/>
      <c r="F3" s="341"/>
      <c r="G3" s="34" t="s">
        <v>40</v>
      </c>
    </row>
    <row r="4" spans="1:7" ht="12.75" customHeight="1" x14ac:dyDescent="0.2">
      <c r="A4" s="35">
        <v>45489</v>
      </c>
      <c r="B4" s="342" t="s">
        <v>225</v>
      </c>
      <c r="C4" s="342"/>
      <c r="D4" s="342"/>
      <c r="E4" s="342"/>
      <c r="F4" s="342"/>
      <c r="G4" s="36" t="s">
        <v>226</v>
      </c>
    </row>
    <row r="5" spans="1:7" ht="12.75" customHeight="1" x14ac:dyDescent="0.2">
      <c r="A5" s="37"/>
      <c r="B5" s="342"/>
      <c r="C5" s="342"/>
      <c r="D5" s="342"/>
      <c r="E5" s="342"/>
      <c r="F5" s="342"/>
      <c r="G5" s="36"/>
    </row>
    <row r="6" spans="1:7" x14ac:dyDescent="0.2">
      <c r="A6" s="37"/>
      <c r="B6" s="343"/>
      <c r="C6" s="343"/>
      <c r="D6" s="343"/>
      <c r="E6" s="343"/>
      <c r="F6" s="343"/>
      <c r="G6" s="39"/>
    </row>
    <row r="7" spans="1:7" x14ac:dyDescent="0.2">
      <c r="A7" s="37"/>
      <c r="B7" s="343"/>
      <c r="C7" s="343"/>
      <c r="D7" s="343"/>
      <c r="E7" s="343"/>
      <c r="F7" s="343"/>
      <c r="G7" s="39"/>
    </row>
    <row r="8" spans="1:7" x14ac:dyDescent="0.2">
      <c r="A8" s="37"/>
      <c r="B8" s="38"/>
      <c r="C8" s="38"/>
      <c r="D8" s="38"/>
      <c r="E8" s="38"/>
      <c r="F8" s="38"/>
      <c r="G8" s="39"/>
    </row>
    <row r="9" spans="1:7" x14ac:dyDescent="0.2">
      <c r="A9" s="337" t="s">
        <v>227</v>
      </c>
      <c r="B9" s="338"/>
      <c r="C9" s="338"/>
      <c r="D9" s="338"/>
      <c r="E9" s="338"/>
      <c r="F9" s="338"/>
      <c r="G9" s="339"/>
    </row>
    <row r="10" spans="1:7" s="6" customFormat="1" x14ac:dyDescent="0.2">
      <c r="A10" s="33"/>
      <c r="B10" s="341" t="s">
        <v>41</v>
      </c>
      <c r="C10" s="341"/>
      <c r="D10" s="341" t="s">
        <v>42</v>
      </c>
      <c r="E10" s="341"/>
      <c r="F10" s="33" t="s">
        <v>38</v>
      </c>
      <c r="G10" s="33" t="s">
        <v>43</v>
      </c>
    </row>
    <row r="11" spans="1:7" x14ac:dyDescent="0.2">
      <c r="A11" s="40" t="s">
        <v>44</v>
      </c>
      <c r="B11" s="342" t="s">
        <v>45</v>
      </c>
      <c r="C11" s="342"/>
      <c r="D11" s="340" t="s">
        <v>46</v>
      </c>
      <c r="E11" s="340"/>
      <c r="F11" s="37" t="s">
        <v>79</v>
      </c>
      <c r="G11" s="39"/>
    </row>
    <row r="12" spans="1:7" x14ac:dyDescent="0.2">
      <c r="A12" s="40" t="s">
        <v>47</v>
      </c>
      <c r="B12" s="340" t="s">
        <v>48</v>
      </c>
      <c r="C12" s="340"/>
      <c r="D12" s="340" t="s">
        <v>80</v>
      </c>
      <c r="E12" s="340"/>
      <c r="F12" s="37" t="s">
        <v>79</v>
      </c>
      <c r="G12" s="39"/>
    </row>
    <row r="13" spans="1:7" x14ac:dyDescent="0.2">
      <c r="A13" s="40" t="s">
        <v>49</v>
      </c>
      <c r="B13" s="340" t="s">
        <v>48</v>
      </c>
      <c r="C13" s="340"/>
      <c r="D13" s="340" t="s">
        <v>80</v>
      </c>
      <c r="E13" s="340"/>
      <c r="F13" s="37" t="s">
        <v>79</v>
      </c>
      <c r="G13" s="39"/>
    </row>
    <row r="14" spans="1:7" ht="45" customHeight="1" x14ac:dyDescent="0.2"/>
    <row r="15" spans="1:7" ht="45" customHeight="1" x14ac:dyDescent="0.2"/>
    <row r="16" spans="1:7" ht="45" customHeight="1" x14ac:dyDescent="0.2"/>
    <row r="17" ht="45" customHeight="1" x14ac:dyDescent="0.2"/>
    <row r="18" ht="45" customHeight="1" x14ac:dyDescent="0.2"/>
    <row r="19" ht="45" customHeight="1" x14ac:dyDescent="0.2"/>
    <row r="20" ht="45" customHeight="1" x14ac:dyDescent="0.2"/>
    <row r="21" ht="45" customHeight="1" x14ac:dyDescent="0.2"/>
    <row r="22" ht="45" customHeight="1" x14ac:dyDescent="0.2"/>
    <row r="23" ht="45" customHeight="1" x14ac:dyDescent="0.2"/>
    <row r="24" ht="45" customHeight="1" x14ac:dyDescent="0.2"/>
    <row r="25" ht="45" customHeight="1" x14ac:dyDescent="0.2"/>
    <row r="26" ht="45" customHeight="1" x14ac:dyDescent="0.2"/>
    <row r="27" ht="45" customHeight="1" x14ac:dyDescent="0.2"/>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workbookViewId="0">
      <selection activeCell="H9" sqref="H9"/>
    </sheetView>
  </sheetViews>
  <sheetFormatPr baseColWidth="10" defaultColWidth="10.83203125" defaultRowHeight="15" x14ac:dyDescent="0.2"/>
  <cols>
    <col min="1" max="1" width="55.33203125" customWidth="1"/>
    <col min="5" max="5" width="20.1640625" customWidth="1"/>
    <col min="6" max="6" width="34.6640625" customWidth="1"/>
    <col min="8" max="8" width="32.5" bestFit="1" customWidth="1"/>
  </cols>
  <sheetData>
    <row r="1" spans="1:8" ht="52.5" customHeight="1" x14ac:dyDescent="0.2">
      <c r="A1" s="30" t="s">
        <v>50</v>
      </c>
      <c r="E1" s="7" t="s">
        <v>51</v>
      </c>
      <c r="F1" s="7" t="s">
        <v>52</v>
      </c>
    </row>
    <row r="2" spans="1:8" ht="25.5" customHeight="1" x14ac:dyDescent="0.2">
      <c r="A2" s="29" t="s">
        <v>53</v>
      </c>
      <c r="E2" s="8">
        <v>0</v>
      </c>
      <c r="F2" s="9" t="s">
        <v>54</v>
      </c>
    </row>
    <row r="3" spans="1:8" ht="45" customHeight="1" x14ac:dyDescent="0.2">
      <c r="A3" s="29" t="s">
        <v>55</v>
      </c>
      <c r="E3" s="8">
        <v>1</v>
      </c>
      <c r="F3" s="9" t="s">
        <v>56</v>
      </c>
    </row>
    <row r="4" spans="1:8" ht="45" customHeight="1" x14ac:dyDescent="0.2">
      <c r="A4" s="29" t="s">
        <v>57</v>
      </c>
      <c r="E4" s="8">
        <v>2</v>
      </c>
      <c r="F4" s="9" t="s">
        <v>58</v>
      </c>
    </row>
    <row r="5" spans="1:8" ht="45" customHeight="1" x14ac:dyDescent="0.2">
      <c r="A5" s="29" t="s">
        <v>59</v>
      </c>
      <c r="E5" s="8">
        <v>3</v>
      </c>
      <c r="F5" s="9" t="s">
        <v>60</v>
      </c>
    </row>
    <row r="6" spans="1:8" ht="45" customHeight="1" x14ac:dyDescent="0.2">
      <c r="A6" s="29" t="s">
        <v>61</v>
      </c>
      <c r="E6" s="8">
        <v>4</v>
      </c>
      <c r="F6" s="9" t="s">
        <v>62</v>
      </c>
    </row>
    <row r="7" spans="1:8" ht="45" customHeight="1" x14ac:dyDescent="0.2">
      <c r="A7" s="29" t="s">
        <v>63</v>
      </c>
      <c r="E7" s="8">
        <v>5</v>
      </c>
      <c r="F7" s="9" t="s">
        <v>64</v>
      </c>
    </row>
    <row r="8" spans="1:8" ht="45" customHeight="1" x14ac:dyDescent="0.2">
      <c r="A8" s="29" t="s">
        <v>65</v>
      </c>
    </row>
    <row r="9" spans="1:8" ht="45" customHeight="1" x14ac:dyDescent="0.2">
      <c r="A9" s="29" t="s">
        <v>66</v>
      </c>
      <c r="F9" s="7" t="s">
        <v>178</v>
      </c>
      <c r="H9" s="7" t="s">
        <v>587</v>
      </c>
    </row>
    <row r="10" spans="1:8" ht="45" customHeight="1" x14ac:dyDescent="0.2">
      <c r="A10" s="29" t="s">
        <v>67</v>
      </c>
      <c r="F10" s="57" t="s">
        <v>377</v>
      </c>
      <c r="H10" s="57" t="s">
        <v>585</v>
      </c>
    </row>
    <row r="11" spans="1:8" ht="45" customHeight="1" x14ac:dyDescent="0.2">
      <c r="A11" s="29" t="s">
        <v>68</v>
      </c>
      <c r="F11" s="57" t="s">
        <v>378</v>
      </c>
      <c r="H11" s="57" t="s">
        <v>586</v>
      </c>
    </row>
    <row r="12" spans="1:8" ht="45" customHeight="1" x14ac:dyDescent="0.2">
      <c r="A12" s="29" t="s">
        <v>69</v>
      </c>
      <c r="F12" s="57" t="s">
        <v>379</v>
      </c>
    </row>
    <row r="13" spans="1:8" ht="45" customHeight="1" x14ac:dyDescent="0.2">
      <c r="A13" s="29" t="s">
        <v>70</v>
      </c>
    </row>
    <row r="14" spans="1:8" ht="45" customHeight="1" x14ac:dyDescent="0.2">
      <c r="A14" s="29" t="s">
        <v>71</v>
      </c>
      <c r="F14" s="7" t="s">
        <v>211</v>
      </c>
    </row>
    <row r="15" spans="1:8" ht="45" customHeight="1" x14ac:dyDescent="0.2">
      <c r="A15" s="29" t="s">
        <v>72</v>
      </c>
      <c r="F15" t="s">
        <v>212</v>
      </c>
    </row>
    <row r="16" spans="1:8" ht="45" customHeight="1" x14ac:dyDescent="0.2">
      <c r="A16" s="29" t="s">
        <v>73</v>
      </c>
      <c r="F16" t="s">
        <v>208</v>
      </c>
    </row>
    <row r="17" spans="1:6" ht="45" customHeight="1" x14ac:dyDescent="0.2">
      <c r="A17" s="29" t="s">
        <v>74</v>
      </c>
      <c r="F17" t="s">
        <v>216</v>
      </c>
    </row>
    <row r="18" spans="1:6" ht="45" customHeight="1" x14ac:dyDescent="0.2">
      <c r="A18" s="29" t="s">
        <v>75</v>
      </c>
      <c r="F18" t="s">
        <v>209</v>
      </c>
    </row>
    <row r="19" spans="1:6" ht="45" customHeight="1" x14ac:dyDescent="0.2">
      <c r="A19" s="29" t="s">
        <v>76</v>
      </c>
      <c r="F19" t="s">
        <v>210</v>
      </c>
    </row>
    <row r="20" spans="1:6" ht="45" customHeight="1" x14ac:dyDescent="0.2">
      <c r="A20" s="29" t="s">
        <v>77</v>
      </c>
      <c r="F20" t="s">
        <v>213</v>
      </c>
    </row>
    <row r="21" spans="1:6" ht="45" customHeight="1" x14ac:dyDescent="0.2">
      <c r="A21" s="29" t="s">
        <v>78</v>
      </c>
      <c r="F21" t="s">
        <v>214</v>
      </c>
    </row>
    <row r="22" spans="1:6" ht="45" customHeight="1" x14ac:dyDescent="0.2">
      <c r="F22" t="s">
        <v>215</v>
      </c>
    </row>
    <row r="23" spans="1:6" ht="45" customHeight="1" x14ac:dyDescent="0.2">
      <c r="F23" t="s">
        <v>326</v>
      </c>
    </row>
    <row r="24" spans="1:6" ht="45" customHeight="1" x14ac:dyDescent="0.2"/>
    <row r="25" spans="1:6" ht="45" customHeight="1" x14ac:dyDescent="0.2"/>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Pablo Alandete Costa</cp:lastModifiedBy>
  <dcterms:created xsi:type="dcterms:W3CDTF">2024-07-04T17:50:33Z</dcterms:created>
  <dcterms:modified xsi:type="dcterms:W3CDTF">2024-11-18T18:53:35Z</dcterms:modified>
</cp:coreProperties>
</file>