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E:\2024\Presupuesto - Planes de Acción - SPI\Plan de acción 2024 y reportes\"/>
    </mc:Choice>
  </mc:AlternateContent>
  <xr:revisionPtr revIDLastSave="0" documentId="13_ncr:1_{FB54CB9F-43DD-4B9C-B5CA-963CBC4D5BE8}" xr6:coauthVersionLast="47" xr6:coauthVersionMax="47" xr10:uidLastSave="{00000000-0000-0000-0000-000000000000}"/>
  <bookViews>
    <workbookView xWindow="-120" yWindow="-120" windowWidth="20730" windowHeight="11160" activeTab="1" xr2:uid="{00000000-000D-0000-FFFF-FFFF00000000}"/>
  </bookViews>
  <sheets>
    <sheet name="INSTRUCTIVO" sheetId="4" r:id="rId1"/>
    <sheet name="PLAN DE ACCIÓN 2024" sheetId="5" r:id="rId2"/>
    <sheet name="ANEXO 1"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1" i="5" l="1"/>
  <c r="AH19" i="5"/>
  <c r="AH18" i="5"/>
  <c r="AH17" i="5"/>
  <c r="AH33" i="5" l="1"/>
  <c r="AH32" i="5"/>
  <c r="AH31" i="5"/>
  <c r="AH30" i="5"/>
  <c r="AH29" i="5"/>
  <c r="AH28" i="5"/>
  <c r="AH27" i="5"/>
  <c r="AH26" i="5"/>
  <c r="AH25" i="5"/>
  <c r="AH24" i="5"/>
  <c r="AH23" i="5"/>
  <c r="AH22" i="5"/>
  <c r="AH20" i="5"/>
  <c r="AH16" i="5"/>
  <c r="AH15" i="5"/>
  <c r="AH14" i="5"/>
  <c r="AH13" i="5"/>
  <c r="AH12" i="5"/>
  <c r="AH11" i="5"/>
  <c r="AH10" i="5"/>
  <c r="AH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6"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C7" authorId="0" shapeId="0" xr:uid="{00000000-0006-0000-0100-00000200000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E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AT7" authorId="2" shapeId="0" xr:uid="{00000000-0006-0000-0100-000005000000}">
      <text>
        <r>
          <rPr>
            <sz val="9"/>
            <color indexed="81"/>
            <rFont val="Tahoma"/>
            <family val="2"/>
          </rPr>
          <t xml:space="preserve">VER ANEXO 1
</t>
        </r>
      </text>
    </comment>
    <comment ref="AU7"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<sst xmlns="http://schemas.openxmlformats.org/spreadsheetml/2006/main" count="434" uniqueCount="288">
  <si>
    <t>PLAN GENERAL DE COMPRAS</t>
  </si>
  <si>
    <t>PILAR</t>
  </si>
  <si>
    <t>LINEA ESTRATEGICA</t>
  </si>
  <si>
    <t>INDICADOR DE BIENESTAR</t>
  </si>
  <si>
    <t>LINEA BASE INDICADOR DE BIENESTAR A 2019</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</si>
  <si>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</si>
  <si>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</si>
  <si>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</si>
  <si>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</si>
  <si>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</si>
  <si>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</si>
  <si>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</si>
  <si>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</si>
  <si>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</si>
  <si>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</si>
  <si>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</si>
  <si>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</si>
  <si>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</si>
  <si>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</si>
  <si>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</si>
  <si>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</si>
  <si>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</si>
  <si>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</si>
  <si>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</si>
  <si>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</si>
  <si>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</si>
  <si>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</si>
  <si>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</si>
  <si>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</si>
  <si>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</si>
  <si>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</si>
  <si>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</si>
  <si>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</si>
  <si>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</si>
  <si>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</si>
  <si>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</si>
  <si>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</si>
  <si>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</si>
  <si>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</si>
  <si>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</si>
  <si>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</si>
  <si>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</si>
  <si>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</si>
  <si>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</si>
  <si>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</si>
  <si>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</si>
  <si>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</si>
  <si>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</si>
  <si>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</si>
  <si>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</si>
  <si>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</si>
  <si>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</si>
  <si>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</si>
  <si>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</si>
  <si>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</si>
  <si>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</si>
  <si>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</si>
  <si>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</si>
  <si>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</si>
  <si>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</si>
  <si>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</si>
  <si>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</si>
  <si>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</si>
  <si>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</si>
  <si>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</si>
  <si>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</si>
  <si>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</si>
  <si>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</si>
  <si>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</si>
  <si>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ACTIVIDADES DE PROYECTO DE INVERSION VIABILIZADAS EN SUIFP
( HITOS )</t>
  </si>
  <si>
    <t>DENOMINACION DEL PRODUCTO</t>
  </si>
  <si>
    <t>Objetivo de Desarrollo Sostenible</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</si>
  <si>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</si>
  <si>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</si>
  <si>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</si>
  <si>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</si>
  <si>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</si>
  <si>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</si>
  <si>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</si>
  <si>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</si>
  <si>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</si>
  <si>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</si>
  <si>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</si>
  <si>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</si>
  <si>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</si>
  <si>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</si>
  <si>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</si>
  <si>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</si>
  <si>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</si>
  <si>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</si>
  <si>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</si>
  <si>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</si>
  <si>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</si>
  <si>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</si>
  <si>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</si>
  <si>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</si>
  <si>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</si>
  <si>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</si>
  <si>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</si>
  <si>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</si>
  <si>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</si>
  <si>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</si>
  <si>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</si>
  <si>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</si>
  <si>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</si>
  <si>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</si>
  <si>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</si>
  <si>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</si>
  <si>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</si>
  <si>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</si>
  <si>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</si>
  <si>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</si>
  <si>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</si>
  <si>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</si>
  <si>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</si>
  <si>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</si>
  <si>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</si>
  <si>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</si>
  <si>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</si>
  <si>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</si>
  <si>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</si>
  <si>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</si>
  <si>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</si>
  <si>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</si>
  <si>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</si>
  <si>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</si>
  <si>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</si>
  <si>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</si>
  <si>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</si>
  <si>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</si>
  <si>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</si>
  <si>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</si>
  <si>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</si>
  <si>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</si>
  <si>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</si>
  <si>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PROGRAMACION NUMERICA DE LA ACTIVIDAD PROYECTO 2023</t>
  </si>
  <si>
    <t>Nombre de la fuente origen de los recursos
1. Recursos Propios - ICLD
2. SGP
3. Donaciones</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</si>
  <si>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</si>
  <si>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</si>
  <si>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</si>
  <si>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</si>
  <si>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</si>
  <si>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</si>
  <si>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</si>
  <si>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</si>
  <si>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</si>
  <si>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 xml:space="preserve">INDICADOR DE BIENESTAR </t>
  </si>
  <si>
    <t xml:space="preserve">ARTICULACION </t>
  </si>
  <si>
    <t>POLICA DE ADMINISTRACION DE RIESGOS</t>
  </si>
  <si>
    <t>PLAN DE ACCIÓN - INFORMACIÓN DE ACTIVIDADES</t>
  </si>
  <si>
    <t>2. SERVICIO</t>
  </si>
  <si>
    <t>ALCALDIA DISTRITAL DE Cartagena DE INDIAS</t>
  </si>
  <si>
    <t>PROGRAMACIÓN META PRODUCTO A 2024</t>
  </si>
  <si>
    <t>ACUMULADO DE META PRODUCTO 2020- 2023</t>
  </si>
  <si>
    <t>PROGRAMACION META BIENESTAR 2024</t>
  </si>
  <si>
    <t>INSTRUCTIVO PARA EL DILIGENCIAMIENTO DEL PLAN DE ACCION VIGENCIA 2024</t>
  </si>
  <si>
    <t>PROGRAMACION NUMERICA DE LA ACTIVIDAD PROYECTO 2024</t>
  </si>
  <si>
    <t>16 - Paz, Justicia e Instituciones Sólidas</t>
  </si>
  <si>
    <t>11 - Ciudades y comunidades sostenibles</t>
  </si>
  <si>
    <t>10 - Reducción de las desigualdades
11 - Ciudades y comunidades sostenibles</t>
  </si>
  <si>
    <t>4 - Educación de calidad</t>
  </si>
  <si>
    <t>CARTAGENA TRANSPARENTE</t>
  </si>
  <si>
    <t>CULTURA CIUDADANA PARA LA DEMOCRACIA Y LA PAZ</t>
  </si>
  <si>
    <t>PLAN DECENAL DE CULTURA CIUDADANA Y CARTAGENEIDAD FORMULADO E IMPLMENTADO</t>
  </si>
  <si>
    <t>FORMULAR E IMPLEMENTAR EL PLAN DE CULTURA CIUDADANA Y CARTAGENEIDAD EN UN 100%</t>
  </si>
  <si>
    <t>Porcentaje</t>
  </si>
  <si>
    <t>SERVIDOR Y SERVIDORA PÚBLICA AL SERVICIO DE LA CIUDADANIA</t>
  </si>
  <si>
    <t>CIUDADANIA LIBRE, INCLUYENTE Y TRANSFORMADORA</t>
  </si>
  <si>
    <t>CARTAGENA TE QUIERE, QUIERE A CARTAGENA: PLAN DECENAL DE CULTURA CIUDADANA Y CARTAGENEIDAD</t>
  </si>
  <si>
    <t>YO SOY CARTAGENA</t>
  </si>
  <si>
    <t>NUESTRA CARTAGENA SOÑADA</t>
  </si>
  <si>
    <t>CONÉCTATE CON CARTAGENA</t>
  </si>
  <si>
    <t>Número de funcionarios y servidores públicos formados y capacitados</t>
  </si>
  <si>
    <t>Número de personas</t>
  </si>
  <si>
    <t>Número de organizaciones de la sociedad civil y comunales que inciden y hacen control a las decisiones del Gobierno Distrital y de las alcaldías locales</t>
  </si>
  <si>
    <t>Número de organizaciones</t>
  </si>
  <si>
    <t>N/D</t>
  </si>
  <si>
    <t>Número de Plan decenal de cultura ciudadana y cartegeneidad formulado e implementado</t>
  </si>
  <si>
    <t>Número</t>
  </si>
  <si>
    <t>Número de cartegeneros y cartageneras que se sienten orgullosas de la ciudad</t>
  </si>
  <si>
    <t>52% de las personas se sienten orgullosos de la Ciuidad</t>
  </si>
  <si>
    <t>Número de ciudadanas y ciudadanos participantes en la construcción  del plan estratégico prospectivo para Cartagena 2040</t>
  </si>
  <si>
    <t>Porcentaje de implementacion de la Escuela Virtual  y aplicativo aplicación Cartagena Reporta</t>
  </si>
  <si>
    <t>Capacitar a 1.054 los funcionarios y servidores públicos de la Administración Distrital</t>
  </si>
  <si>
    <t>128 Organizaciones comunales y sociales participan, inciden y hacen control a las decisiones de la Administración Distrital</t>
  </si>
  <si>
    <t>Formular e Implementar un plan de Cultura Ciudadana y Cartageneidad</t>
  </si>
  <si>
    <t>Lograr que 882.989 (80%) de las y los cartageneros se sientan orgullosos de su ciudad</t>
  </si>
  <si>
    <t>Alcanzar la participación de 102.837 ciudadanas y ciudadanos (10%) de la poblacion cartagenera en la construcción de un Plan Estratégico Prospectivo</t>
  </si>
  <si>
    <t>Implementar las etapas de diseño, montaje y funcionamiento de la Escuela Virtual</t>
  </si>
  <si>
    <t>X</t>
  </si>
  <si>
    <t>Servicio de educación informal</t>
  </si>
  <si>
    <t>Servicio de promoción a la participación ciudadana</t>
  </si>
  <si>
    <t>Servicio de implementación sistemas de gestión</t>
  </si>
  <si>
    <t>Servicios de información implementados</t>
  </si>
  <si>
    <t>Servicio de integración de la oferta pública</t>
  </si>
  <si>
    <t>Formación desarrollo de las competencias de los Servidores y Servidoras Públicas del Distrito de Cartagena de Indias</t>
  </si>
  <si>
    <t>Formación de la ciudadanía libre, incluyente y transformadora para la democracia 2022-2023 Cartagena de Indias</t>
  </si>
  <si>
    <t xml:space="preserve"> PLAN DECENAL DE CULTURA CIUDADANA Y CARTAGENEIDAD</t>
  </si>
  <si>
    <t>FORMACIÓN MI ORGULLO ES CARTAGENA</t>
  </si>
  <si>
    <t>Formulación agenda prospectiva de ciudad Nuestra Cartagena Soñada</t>
  </si>
  <si>
    <t>Desarrollo e implementación de cursos de formación virtual en la Escuela de Gobierno del Distrito de Cartagena de Indias</t>
  </si>
  <si>
    <t>Contribuir al fortalecimiento de las habilidades, capacidades y competencias de las servidoras y servidores públicos, promoviendo el desarrollo integral, personal e institucional que permita las transformaciones que se requieren.</t>
  </si>
  <si>
    <t>Aumentar la participación ciudadana especialmente de mujeres y jóvenes de organizaciones sociales y comunales en los procesos de transformación, desarrollo local y toma de decisiones del Gobierno de Cartagena de Indias.</t>
  </si>
  <si>
    <t>Implementar de manera participativa y experimental un plan decenal de cultura ciudadana que contenga la política pública de Cartagena y
las estrategias de la ciudad para los próximos 10 años.</t>
  </si>
  <si>
    <t>Aumentar en un 80% el sentido de pertenencia e identidad territorial, de las y los cartageneros con su ciudad, su historia, su cultura, sus espacios comunes, su patrimonio material e inmaterial y su satisfacción con Cartagena como una ciudad para el buen vivir.</t>
  </si>
  <si>
    <t>Fortalecer los espacios de participación de la ciudadanía y distintas agremiaciones en la construcción de documentos que apunten a una visión prospectiva de ciudad en el que se integren distintos enfoques y se genere confianza institucional.</t>
  </si>
  <si>
    <t>Implementar herramientas digitales para la interacción entre la ciudadanía y las entidades distritales de la ciudad de Cartagena.</t>
  </si>
  <si>
    <t>Coordinación y gestión para la elaboración, implementación y seguimiento del plan de formación para los servidores y servidoras públicas del Distrito.</t>
  </si>
  <si>
    <t>Informes de seguimiento al proyecto de inversión (SPI)</t>
  </si>
  <si>
    <t>Coordinación, supervisión y gestión de las actividades y metas del proyecto.</t>
  </si>
  <si>
    <t xml:space="preserve">Desarrollo de actividades de gestión y articulación para impulsar el posicionamiento del orgullo por la ciudad por parte de los cartageneros y cartageneras. </t>
  </si>
  <si>
    <t>Desarrollo de una estrategia pedagógica con enfoque territorial que permita aumentar el conocimiento de los cartageneros y cartageneras sobre su ciudad, y así poder aumentar el sentido de pertenencia por Cartagena.</t>
  </si>
  <si>
    <t>Diseño e implementación de una estrategia de comunicación que promueva la transformación de comportamientos de los cartageneros y cartageneras para con su ciudad.</t>
  </si>
  <si>
    <t>Desarrollo de la plataforma escuela virtual.</t>
  </si>
  <si>
    <t>ESCUELA DE GOBIERNO Y LIDERAZGO</t>
  </si>
  <si>
    <t>Inversión</t>
  </si>
  <si>
    <t>Recursos Propios - ICLD</t>
  </si>
  <si>
    <t>FORMACION DESARROLLO DE LAS COMPETENCIAS DE LOS SERVIDORES Y SERVIDORAS PUBLICAS DEL DISTRITO DE CARTAGENA DE INDIAS</t>
  </si>
  <si>
    <t>2.3.4502.1000.2021130010231</t>
  </si>
  <si>
    <t>IMPLEMENTACION PLAN DECENAL DE CULTURA CIUDADANA Y CARTAGENEIDAD</t>
  </si>
  <si>
    <t>2.3.4501.1000.2021130010239</t>
  </si>
  <si>
    <t>FORMACION MI ORGULLO ES CARTAGENA</t>
  </si>
  <si>
    <t>2.3.4599.1000.2021130010242</t>
  </si>
  <si>
    <t>FORMULACION AGENDA PROSPECTIVA DE CIUDAD NUESTRA CARTAGENA SOÑADA</t>
  </si>
  <si>
    <t>2.3.4599.1000.2021130010238</t>
  </si>
  <si>
    <t>DESARROLLO E IMPLEMENTACION DE CURSOS DE FORMACION VIRTUAL EN LA ESCUELA DE GOBIERNO DEL DISTRITO DE CARTAGENA DE INDIAS</t>
  </si>
  <si>
    <t>SI</t>
  </si>
  <si>
    <t>Contratación Directa</t>
  </si>
  <si>
    <t>Mínima Cuantía</t>
  </si>
  <si>
    <r>
      <rPr>
        <b/>
        <sz val="11"/>
        <color theme="1"/>
        <rFont val="Arial"/>
        <family val="2"/>
      </rPr>
      <t>R1:</t>
    </r>
    <r>
      <rPr>
        <sz val="11"/>
        <color theme="1"/>
        <rFont val="Arial"/>
        <family val="2"/>
      </rPr>
      <t xml:space="preserve"> Posibilidad de pérdida Económica y Reputacional por Incumplimiento de las capacitaciones y las consultorías debido a la omisión en la ejecución del Cronograma de actividades de los Capacitadores, frente a los Compromisos (Escritos y verbales) afectando el objetivo de la actividad.
</t>
    </r>
    <r>
      <rPr>
        <b/>
        <sz val="11"/>
        <color theme="1"/>
        <rFont val="Arial"/>
        <family val="2"/>
      </rPr>
      <t>R2:</t>
    </r>
    <r>
      <rPr>
        <sz val="11"/>
        <color theme="1"/>
        <rFont val="Arial"/>
        <family val="2"/>
      </rPr>
      <t xml:space="preserve"> Posibilidad de pérdida Económica y Reputacional por Baja calidad de los capacitadores y consultores debido a la incompetencia del capacitador sobre la temática a tratar.
</t>
    </r>
    <r>
      <rPr>
        <b/>
        <sz val="11"/>
        <color theme="1"/>
        <rFont val="Arial"/>
        <family val="2"/>
      </rPr>
      <t>R3:</t>
    </r>
    <r>
      <rPr>
        <sz val="11"/>
        <color theme="1"/>
        <rFont val="Arial"/>
        <family val="2"/>
      </rPr>
      <t xml:space="preserve"> Posibilidad de pérdida Económica por Ausentismo de funcionarios y/o de la comunidad debido a la ineficaz convocatoria (Oficios SIGOB, correo electrónico, llamadas, voz a voz, convocatoria en campo, en espacios públicos).</t>
    </r>
  </si>
  <si>
    <r>
      <rPr>
        <b/>
        <sz val="11"/>
        <color theme="1"/>
        <rFont val="Arial"/>
        <family val="2"/>
      </rPr>
      <t>CONTROL R1:</t>
    </r>
    <r>
      <rPr>
        <sz val="11"/>
        <color theme="1"/>
        <rFont val="Arial"/>
        <family val="2"/>
      </rPr>
      <t xml:space="preserve"> Profesional especializado y equipo de apoyo realizarán seguimiento del diagnóstico de las necesidades de capacitación de los funcionarios para exigir personal idóneo en los procesos de capacitación y consultorías.
</t>
    </r>
    <r>
      <rPr>
        <b/>
        <sz val="11"/>
        <color theme="1"/>
        <rFont val="Arial"/>
        <family val="2"/>
      </rPr>
      <t>CONTROL R2:</t>
    </r>
    <r>
      <rPr>
        <sz val="11"/>
        <color theme="1"/>
        <rFont val="Arial"/>
        <family val="2"/>
      </rPr>
      <t xml:space="preserve"> Profesional especializado y equipo de apoyo realizarán revisiones a los perfiles de los capacitadores y consultores, bajo los parámetros de idoneidad, eficacia y eficiencia.
</t>
    </r>
    <r>
      <rPr>
        <b/>
        <sz val="11"/>
        <color theme="1"/>
        <rFont val="Arial"/>
        <family val="2"/>
      </rPr>
      <t>CONTROL R3:</t>
    </r>
    <r>
      <rPr>
        <sz val="11"/>
        <color theme="1"/>
        <rFont val="Arial"/>
        <family val="2"/>
      </rPr>
      <t xml:space="preserve"> Profesional especializado y equipo de apoyo elaborarán plan de capacitaciones para los integrantes de las organizaciones sociales comunitarias y funcionarios del distrito, incentivando su participación asociado a sus necesidades e intereses.</t>
    </r>
  </si>
  <si>
    <t xml:space="preserve">Desarrollo de un proceso de formación para fortalecer la implementación del Modelo Integrado de Planeacion y Gestión (MIPG). </t>
  </si>
  <si>
    <t>Desarrollo de procesos de formación en habilidades duras y blandas dirigidas a los  servidores y servidoras públicas para el fortalecimiento de las competencias laborales, sociales, participativas e institucionales.</t>
  </si>
  <si>
    <t>ALBERTO ENRIQUE MARTÍNEZ MONTERROSA</t>
  </si>
  <si>
    <t>2.3.4502.1000.2021130010232</t>
  </si>
  <si>
    <t>Contratar servicios con el fin de realizar procesos de formación a servidores y servidoras públicas del distrito de Cartagena</t>
  </si>
  <si>
    <t xml:space="preserve">Prestación de servicios profesionales y de apoyo a la gestión para el fortalecimiento del proyecto Servidor y servidora pública </t>
  </si>
  <si>
    <t>Planificación, seguimiento y control al proceso de fortalecimiento y gestión del proyecto.</t>
  </si>
  <si>
    <t>FORMACION DE LA CIUDADANIA LIBRE INCLUYENTE Y TRANSFORMADORA PARA LA DEMOCRACIA 2022-2023</t>
  </si>
  <si>
    <t>Prestación de servicios profesionales y de apoyo a la gestión para el fortalecimiento del programa Ciudadanía Libre, incluyente y transformadora</t>
  </si>
  <si>
    <t>Aunar esfuerzos para la implementación del proyecto Ciudadanía Libre</t>
  </si>
  <si>
    <t>Contratación Directa (Convenio de asociación)</t>
  </si>
  <si>
    <t>Seguimiento y articulación en la gestión de las actividades y metas del plan decenal de cultura ciudadana.</t>
  </si>
  <si>
    <t>Implementación de laboratorios de experimentación social</t>
  </si>
  <si>
    <t>Desarrollo de estrategia pedagógica para el fortalecimiento de la cultura vial</t>
  </si>
  <si>
    <t>Promoción de cultura ciudadana para la convivencia y uso apropiado del Sistema de Transporte Masivo del Distrito de Cartagena</t>
  </si>
  <si>
    <t>Implementación de una estrategia de comunicación y movilización social</t>
  </si>
  <si>
    <t>Informes de realización de las sesiones de formación en habilidades blandas y duras con sus soportes</t>
  </si>
  <si>
    <t>2.3.4502.1000.2021130010241</t>
  </si>
  <si>
    <t>Refuerzo y seguimiento a las organizaciones sociales y comunales participantes en vigencias anteriores en mecanismos de participación ciudadana y en construcción de escenarios de gestión.</t>
  </si>
  <si>
    <t>Creación de una red de organizaciones sociales y comunales para ejercer incidencia en las decisiones de la administración distrital.</t>
  </si>
  <si>
    <t>Un (1) Informe con soportes de la creación de la red y soportes/evidencias de dos (2) actividades desarrolladas por la red</t>
  </si>
  <si>
    <t>Informes con soportes de las actividades de refuerzo y seguimiento realizadas</t>
  </si>
  <si>
    <t>Dinamizar la mesa de la Cartageneidad adoptada mediante decreto 1741 de 2023 para promover el orgullo por Cartagena.</t>
  </si>
  <si>
    <t>Un (1) documento que contenga la formulación de la estrategia pedagógica a desarrollar y un (1) informe de ejecución de  la estrategia con sus evidencias</t>
  </si>
  <si>
    <t>Un (1) documento que contenga el diseño de la estrategia pedagógica a desarrollar y un (1) informe de ejecución de  la estrategia con sus evidencias</t>
  </si>
  <si>
    <t>Consolidación del documento final de formulación de agenda prospectiva de ciudad.</t>
  </si>
  <si>
    <t>Socialización del documento final de formulación de agenda prospectiva de ciudad.</t>
  </si>
  <si>
    <t>Conformación de una mesa de gobernanza para la dinamización de la agenda prospectiva de ciudad.</t>
  </si>
  <si>
    <t>Gestión de seguimiento y articulación en la ejecución de las actividades y metas del proyecto.</t>
  </si>
  <si>
    <t>Un (1) plan de acción de la mesa de gobernanza y un (1) informe de ejecución del plan con sus evidencias</t>
  </si>
  <si>
    <t>Un (1) plan de acción de la mesa de la cartageneidad y un (1) informe de ejecución del plan con sus evidencias</t>
  </si>
  <si>
    <t>Un (1) documento final de formulación de la agenda prospectiva de ciudad.</t>
  </si>
  <si>
    <t xml:space="preserve">Un (1) informe que consolide las actividades de socialización desarrolladas de la agenda prospectiva, con sus evidencias </t>
  </si>
  <si>
    <t xml:space="preserve">Desarrollo de estudio de percepción de cultura ciudadana </t>
  </si>
  <si>
    <t xml:space="preserve"> Implementación de iniciativas de Cultura Ciudadana</t>
  </si>
  <si>
    <t>Desarrollo de la estrategia de voluntariado Vales Heroicos</t>
  </si>
  <si>
    <t>Desarrollo de estrategia Mi barrio, mi escuela</t>
  </si>
  <si>
    <t>Un (1) informe de implementación de iniciativas de cultura ciudadana con sus soportes técnicos y financieros</t>
  </si>
  <si>
    <t>Un (1) documento que contenga el plan de acción del voluntariado y Un (1) informe consolidado del desarrollo del plan de acción del voluntariado con sus soportes</t>
  </si>
  <si>
    <t>Un (1) documento que contenga el diseño de la estrategia de comunicaciones y movilización social a desarrollar y Un (1) informe que de cuenta de la implementación de la estrategia con sus soportes</t>
  </si>
  <si>
    <t>Un (1) documento que contenga el diseño de la estrategia Mi barrio, mi escuela a desarrollar y Un (1) informe que de cuenta de la implementación de la estrategia con sus soportes</t>
  </si>
  <si>
    <t>Un (1) documento que contenga el diseño de la estrategia pedagógica para el fortalecimiento de la cultura vial a desarrollar y Un (1) informe que de cuenta de la implementación de la estrategia con sus soportes</t>
  </si>
  <si>
    <t>Un (1) documento que contenga el diseño de la estrategia de promoción de cultura ciudadana en Transcaribe a desarrollar y Un (1) informe que de cuenta de la implementación de la estrategia con sus soportes</t>
  </si>
  <si>
    <t>Un (1) informe que de cuenta del proceso de formación desarrollado en MIPG con sus evidencias</t>
  </si>
  <si>
    <t>Un (1) documento que contenga el diseño metodológico del estudio de percepción de cultura ciudadana  y Un (1) documento final de resultados del estudio de percepción de cultura ciudadana</t>
  </si>
  <si>
    <t>Un (1) documento que contenga el diseño de los laboratorios a desarollar en los ejes que se definan (Derecho a la ciudad, Transparencia y/o Autocuidado) y Un (1) informe de implementación de los laboratorios con sus soportes</t>
  </si>
  <si>
    <t>Prestación de servicios profesionales y de apoyo a la gestión para el fortalecimiento del proyecto Plan decenal de cultura ciudadana y cartageneidad</t>
  </si>
  <si>
    <t>Aunar esfuerzos para la implementación del proyecto Plan decenal de cultura ciudadana y cartageneidad</t>
  </si>
  <si>
    <t>Contratar servicios con el fin de realizar un estudio de percepción de cultura ciudadana</t>
  </si>
  <si>
    <t>Prestación de servicios profesionales y de apoyo a la gestión para el fortalecimiento del proyecto Mi orgullo es Cartagena</t>
  </si>
  <si>
    <t>Aunar esfuerzos para implementar las acciones establecidas en el proyecto Mi Orgullo es Cartagena</t>
  </si>
  <si>
    <t>Prestación de servicios profesionales y de apoyo a la gestión para el fortalecimiento del proyecto  Nuestra Cartagena Soñada</t>
  </si>
  <si>
    <t xml:space="preserve">Contratar servicios para la consolidación y socialización de la Agenda Prospectiva de Ciudad en el Marco del Programa Nuestra Cartagena Soñada </t>
  </si>
  <si>
    <t>Selección abreviada de menor cuantía</t>
  </si>
  <si>
    <t xml:space="preserve">Soportes del desarrollo de dos (2) talleres y tres (3) cursos en la plataforma de Escuela Virtual </t>
  </si>
  <si>
    <t>Prestación de servicios profesionales y de apoyo a la gestión para el fortalecimiento del proyecto  Escuela Virtual</t>
  </si>
  <si>
    <t>Aunar esfuerzos para el desarrollo de la plataforma escuela virtual de la Escuela de Gobierno y Liderazgo de la Alcaldía de Cartagena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</si>
</sst>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0;[Red]0"/>
    <numFmt numFmtId="165" formatCode="dd/mm/yy;@"/>
    <numFmt numFmtId="166" formatCode="_-* #,##0_-;\-* #,##0_-;_-* &quot;-&quot;??_-;_-@_-"/>
  </numFmts>
  <fonts count="43"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5"/>
      <color rgb="FFFF0000"/>
      <name val="Arial"/>
      <family val="2"/>
    </font>
    <font>
      <b/>
      <sz val="15"/>
      <color rgb="FFFF0000"/>
      <name val="Calibri"/>
      <family val="2"/>
      <scheme val="minor"/>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1"/>
      <color rgb="FFFF0000"/>
      <name val="Arial"/>
      <family val="2"/>
    </font>
    <font>
      <b/>
      <sz val="10"/>
      <color theme="1" tint="4.9989318521683403E-2"/>
      <name val="Arial"/>
      <family val="2"/>
    </font>
    <font>
      <b/>
      <sz val="9"/>
      <name val="Arial"/>
      <family val="2"/>
    </font>
    <font>
      <sz val="11"/>
      <color rgb="FFFF0000"/>
      <name val="Calibri"/>
      <family val="2"/>
      <scheme val="minor"/>
    </font>
    <font>
      <b/>
      <sz val="10"/>
      <color rgb="FFFF0000"/>
      <name val="Arial"/>
      <family val="2"/>
    </font>
    <font>
      <sz val="10"/>
      <color rgb="FFFF0000"/>
      <name val="Arial"/>
      <family val="2"/>
    </font>
    <font>
      <sz val="11"/>
      <color theme="1"/>
      <name val="Calibri"/>
      <family val="2"/>
      <scheme val="minor"/>
    </font>
    <font>
      <sz val="11"/>
      <color theme="1" tint="4.9989318521683403E-2"/>
      <name val="Arial"/>
      <family val="2"/>
    </font>
  </fonts>
  <fills count="7">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49998474074526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6">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10" fillId="0" borderId="0"/>
    <xf numFmtId="43" fontId="41" fillId="0" borderId="0" applyFont="0" applyFill="0" applyBorder="0" applyAlignment="0" applyProtection="0"/>
  </cellStyleXfs>
  <cellXfs count="203">
    <xf numFmtId="0" fontId="0" fillId="0" borderId="0" xfId="0"/>
    <xf numFmtId="0" fontId="3" fillId="2" borderId="1" xfId="1" applyBorder="1" applyProtection="1">
      <alignment horizontal="center" vertical="center"/>
    </xf>
    <xf numFmtId="3" fontId="4" fillId="0" borderId="1" xfId="3" applyBorder="1" applyAlignment="1" applyProtection="1">
      <alignment horizontal="center" vertical="center"/>
    </xf>
    <xf numFmtId="49" fontId="4" fillId="0" borderId="1" xfId="2" applyBorder="1" applyProtection="1">
      <alignment horizontal="left" vertical="center"/>
    </xf>
    <xf numFmtId="0" fontId="14" fillId="0" borderId="0" xfId="0" applyFont="1" applyAlignment="1">
      <alignment horizontal="center" vertical="center" wrapText="1"/>
    </xf>
    <xf numFmtId="0" fontId="18" fillId="0" borderId="0" xfId="0" applyFont="1"/>
    <xf numFmtId="164"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left" vertical="center" wrapText="1"/>
    </xf>
    <xf numFmtId="0" fontId="29" fillId="0" borderId="1" xfId="0" applyFont="1" applyBorder="1"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8" fillId="0" borderId="0" xfId="0" applyFont="1" applyAlignment="1">
      <alignment horizontal="center" vertical="center" wrapText="1"/>
    </xf>
    <xf numFmtId="0" fontId="25" fillId="0" borderId="0" xfId="0"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1" fontId="22" fillId="0" borderId="0" xfId="0" applyNumberFormat="1" applyFont="1" applyAlignment="1">
      <alignment horizontal="center" vertical="center" wrapText="1"/>
    </xf>
    <xf numFmtId="0" fontId="32" fillId="0" borderId="0" xfId="0" applyFont="1" applyAlignment="1">
      <alignment horizontal="center" vertical="center" wrapText="1"/>
    </xf>
    <xf numFmtId="0" fontId="19" fillId="3" borderId="1" xfId="0" applyFont="1" applyFill="1" applyBorder="1" applyAlignment="1">
      <alignment horizontal="left" vertical="center" wrapText="1"/>
    </xf>
    <xf numFmtId="0" fontId="32" fillId="0" borderId="0" xfId="0" applyFont="1" applyAlignment="1">
      <alignment horizontal="left" vertical="center" wrapText="1"/>
    </xf>
    <xf numFmtId="0" fontId="28" fillId="3" borderId="1" xfId="0" applyFont="1" applyFill="1" applyBorder="1" applyAlignment="1">
      <alignment horizontal="left" vertical="center" wrapText="1"/>
    </xf>
    <xf numFmtId="0" fontId="28" fillId="0" borderId="1" xfId="0" applyFont="1" applyBorder="1" applyAlignment="1">
      <alignment horizontal="left" vertical="center" wrapText="1"/>
    </xf>
    <xf numFmtId="0" fontId="18" fillId="0" borderId="0" xfId="0" applyFont="1" applyAlignment="1">
      <alignment horizontal="left" vertical="center"/>
    </xf>
    <xf numFmtId="14" fontId="21" fillId="0" borderId="0" xfId="0" applyNumberFormat="1" applyFont="1" applyAlignment="1">
      <alignment horizontal="center" vertical="center" wrapText="1"/>
    </xf>
    <xf numFmtId="42" fontId="21" fillId="0" borderId="0" xfId="0" applyNumberFormat="1" applyFont="1" applyAlignment="1">
      <alignment horizontal="center" vertical="center" wrapText="1"/>
    </xf>
    <xf numFmtId="0" fontId="13" fillId="0" borderId="0" xfId="0" applyFont="1" applyAlignment="1">
      <alignment vertical="center" wrapText="1"/>
    </xf>
    <xf numFmtId="0" fontId="0" fillId="0" borderId="0" xfId="0" applyAlignment="1">
      <alignment vertical="center" wrapText="1"/>
    </xf>
    <xf numFmtId="0" fontId="7" fillId="0" borderId="0" xfId="0" applyFont="1" applyAlignment="1">
      <alignment vertical="center" wrapText="1"/>
    </xf>
    <xf numFmtId="0" fontId="13"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vertical="center" wrapText="1"/>
    </xf>
    <xf numFmtId="1" fontId="0" fillId="0" borderId="0" xfId="0" applyNumberFormat="1" applyAlignment="1">
      <alignment horizontal="center" vertical="center" wrapText="1"/>
    </xf>
    <xf numFmtId="1" fontId="13" fillId="0" borderId="0" xfId="0" applyNumberFormat="1" applyFont="1" applyAlignment="1">
      <alignment horizontal="center" vertical="center" wrapText="1"/>
    </xf>
    <xf numFmtId="0" fontId="0" fillId="0" borderId="0" xfId="0" applyAlignment="1">
      <alignment wrapText="1"/>
    </xf>
    <xf numFmtId="0" fontId="13" fillId="0" borderId="1" xfId="0" applyFont="1" applyBorder="1" applyAlignment="1">
      <alignment horizontal="left" vertical="center" wrapText="1"/>
    </xf>
    <xf numFmtId="0" fontId="12" fillId="0" borderId="1" xfId="4" applyFont="1" applyBorder="1" applyAlignment="1">
      <alignment horizontal="left" vertical="center" wrapText="1"/>
    </xf>
    <xf numFmtId="0" fontId="39" fillId="0" borderId="2" xfId="0" applyFont="1" applyBorder="1" applyAlignment="1">
      <alignment vertical="center" wrapText="1"/>
    </xf>
    <xf numFmtId="0" fontId="12" fillId="0" borderId="8" xfId="0" applyFont="1" applyBorder="1" applyAlignment="1">
      <alignment horizontal="center" vertical="center" wrapText="1"/>
    </xf>
    <xf numFmtId="0" fontId="8" fillId="6" borderId="2"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justify" vertical="center" wrapText="1"/>
    </xf>
    <xf numFmtId="0" fontId="21" fillId="0" borderId="26" xfId="0" applyFont="1" applyBorder="1" applyAlignment="1">
      <alignment horizontal="center" vertical="center" wrapText="1"/>
    </xf>
    <xf numFmtId="9" fontId="21" fillId="0" borderId="26" xfId="0" applyNumberFormat="1" applyFont="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9" fontId="21" fillId="0" borderId="1" xfId="0" applyNumberFormat="1" applyFont="1" applyBorder="1" applyAlignment="1">
      <alignment horizontal="center" vertical="center" wrapText="1"/>
    </xf>
    <xf numFmtId="0" fontId="21" fillId="0" borderId="27" xfId="0" applyFont="1" applyBorder="1" applyAlignment="1">
      <alignment horizontal="justify" vertical="center" wrapText="1"/>
    </xf>
    <xf numFmtId="0" fontId="21" fillId="0" borderId="27" xfId="0" applyFont="1" applyBorder="1" applyAlignment="1">
      <alignment horizontal="center" vertical="center" wrapText="1"/>
    </xf>
    <xf numFmtId="9" fontId="21" fillId="0" borderId="27" xfId="0" applyNumberFormat="1" applyFont="1" applyBorder="1" applyAlignment="1">
      <alignment horizontal="center" vertical="center" wrapText="1"/>
    </xf>
    <xf numFmtId="165" fontId="21" fillId="0" borderId="26" xfId="0" applyNumberFormat="1" applyFont="1" applyBorder="1" applyAlignment="1">
      <alignment horizontal="center" vertical="center"/>
    </xf>
    <xf numFmtId="14" fontId="21" fillId="0" borderId="26" xfId="0" applyNumberFormat="1" applyFont="1" applyBorder="1" applyAlignment="1">
      <alignment horizontal="center" vertical="center" wrapText="1"/>
    </xf>
    <xf numFmtId="165" fontId="21" fillId="0" borderId="1" xfId="0" applyNumberFormat="1" applyFont="1" applyBorder="1" applyAlignment="1">
      <alignment horizontal="center" vertical="center"/>
    </xf>
    <xf numFmtId="14" fontId="21" fillId="0" borderId="1" xfId="0" applyNumberFormat="1" applyFont="1" applyBorder="1" applyAlignment="1">
      <alignment horizontal="center" vertical="center" wrapText="1"/>
    </xf>
    <xf numFmtId="165" fontId="21" fillId="0" borderId="27" xfId="0" applyNumberFormat="1" applyFont="1" applyBorder="1" applyAlignment="1">
      <alignment horizontal="center" vertical="center"/>
    </xf>
    <xf numFmtId="14" fontId="21" fillId="0" borderId="27" xfId="0" applyNumberFormat="1" applyFont="1" applyBorder="1" applyAlignment="1">
      <alignment horizontal="center" vertical="center" wrapText="1"/>
    </xf>
    <xf numFmtId="1" fontId="21" fillId="0" borderId="26" xfId="0" applyNumberFormat="1" applyFont="1" applyBorder="1" applyAlignment="1">
      <alignment horizontal="center" vertical="center" wrapText="1"/>
    </xf>
    <xf numFmtId="1" fontId="21" fillId="0" borderId="1" xfId="0" applyNumberFormat="1" applyFont="1" applyBorder="1" applyAlignment="1">
      <alignment horizontal="center" vertical="center" wrapText="1"/>
    </xf>
    <xf numFmtId="1" fontId="21" fillId="0" borderId="27" xfId="0" applyNumberFormat="1" applyFont="1" applyBorder="1" applyAlignment="1">
      <alignment horizontal="center" vertical="center" wrapText="1"/>
    </xf>
    <xf numFmtId="17" fontId="21" fillId="0" borderId="26" xfId="0" applyNumberFormat="1" applyFont="1" applyBorder="1" applyAlignment="1">
      <alignment horizontal="center" vertical="center" wrapText="1"/>
    </xf>
    <xf numFmtId="17" fontId="21" fillId="0" borderId="25" xfId="0" applyNumberFormat="1" applyFont="1" applyBorder="1" applyAlignment="1">
      <alignment horizontal="center" vertical="center" wrapText="1"/>
    </xf>
    <xf numFmtId="17" fontId="21" fillId="0" borderId="28" xfId="0" applyNumberFormat="1"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19" fillId="5" borderId="1"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18" fillId="0" borderId="4" xfId="0" applyFont="1" applyBorder="1" applyAlignment="1">
      <alignment horizontal="left" vertical="center"/>
    </xf>
    <xf numFmtId="0" fontId="18" fillId="0" borderId="6"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9" fillId="3"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18" fillId="0" borderId="7" xfId="0" applyFont="1" applyBorder="1" applyAlignment="1">
      <alignment horizontal="center"/>
    </xf>
    <xf numFmtId="0" fontId="19" fillId="5" borderId="1" xfId="0" applyFont="1" applyFill="1" applyBorder="1" applyAlignment="1">
      <alignment horizontal="center" vertical="center" wrapText="1"/>
    </xf>
    <xf numFmtId="0" fontId="18" fillId="0" borderId="4" xfId="0" applyFont="1" applyBorder="1" applyAlignment="1">
      <alignment horizontal="center"/>
    </xf>
    <xf numFmtId="0" fontId="18" fillId="0" borderId="6" xfId="0" applyFont="1" applyBorder="1" applyAlignment="1">
      <alignment horizontal="center"/>
    </xf>
    <xf numFmtId="0" fontId="18" fillId="0" borderId="6" xfId="0" applyFont="1" applyBorder="1" applyAlignment="1">
      <alignment horizontal="center" vertical="center"/>
    </xf>
    <xf numFmtId="0" fontId="19" fillId="0" borderId="1" xfId="0" applyFont="1" applyBorder="1" applyAlignment="1">
      <alignment horizontal="justify" vertical="center" wrapText="1"/>
    </xf>
    <xf numFmtId="0" fontId="32" fillId="0" borderId="1"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9" xfId="0" applyFont="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12" fillId="3" borderId="16" xfId="0" applyFont="1" applyFill="1" applyBorder="1" applyAlignment="1">
      <alignment horizontal="left" vertical="center" wrapText="1"/>
    </xf>
    <xf numFmtId="0" fontId="12"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3" fillId="0" borderId="6" xfId="0" applyFont="1" applyBorder="1" applyAlignment="1">
      <alignment horizontal="center" vertical="center" wrapText="1"/>
    </xf>
    <xf numFmtId="0" fontId="20" fillId="0" borderId="6" xfId="0" applyFont="1" applyBorder="1" applyAlignment="1">
      <alignment horizontal="left" vertical="center" wrapText="1"/>
    </xf>
    <xf numFmtId="0" fontId="13" fillId="0" borderId="6" xfId="0" applyFont="1" applyBorder="1" applyAlignment="1">
      <alignment horizontal="center" vertical="center" wrapText="1"/>
    </xf>
    <xf numFmtId="0" fontId="0" fillId="0" borderId="6" xfId="0" applyBorder="1" applyAlignment="1">
      <alignment horizontal="center" vertical="center" wrapText="1"/>
    </xf>
    <xf numFmtId="14" fontId="22" fillId="0" borderId="6" xfId="0" applyNumberFormat="1" applyFont="1" applyBorder="1" applyAlignment="1">
      <alignment horizontal="center" vertical="center" wrapText="1"/>
    </xf>
    <xf numFmtId="0" fontId="2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20" fillId="0" borderId="1" xfId="0" applyFont="1" applyBorder="1" applyAlignment="1">
      <alignment horizontal="left" vertical="center" wrapText="1"/>
    </xf>
    <xf numFmtId="0" fontId="26" fillId="0" borderId="9" xfId="0" applyFont="1" applyBorder="1" applyAlignment="1">
      <alignment horizontal="center" vertical="center" wrapText="1"/>
    </xf>
    <xf numFmtId="0" fontId="26"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6" fillId="0" borderId="3" xfId="0" applyFont="1" applyBorder="1" applyAlignment="1">
      <alignment horizontal="left" vertical="center" wrapText="1"/>
    </xf>
    <xf numFmtId="0" fontId="40" fillId="0" borderId="3" xfId="0" applyFont="1" applyBorder="1" applyAlignment="1">
      <alignment horizontal="center" vertical="center" wrapText="1"/>
    </xf>
    <xf numFmtId="0" fontId="38" fillId="0" borderId="3" xfId="0" applyFont="1" applyBorder="1" applyAlignment="1">
      <alignment horizontal="center" vertical="center" wrapText="1"/>
    </xf>
    <xf numFmtId="14" fontId="35" fillId="0" borderId="3" xfId="0" applyNumberFormat="1" applyFont="1" applyBorder="1" applyAlignment="1">
      <alignment horizontal="center" vertical="center" wrapText="1"/>
    </xf>
    <xf numFmtId="0" fontId="35" fillId="0" borderId="3" xfId="0" applyFont="1" applyBorder="1" applyAlignment="1">
      <alignment horizontal="center" vertical="center" wrapText="1"/>
    </xf>
    <xf numFmtId="0" fontId="39" fillId="0" borderId="1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12"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2" fillId="3" borderId="11" xfId="0" applyFont="1" applyFill="1" applyBorder="1" applyAlignment="1">
      <alignment horizontal="left" vertical="center" wrapText="1"/>
    </xf>
    <xf numFmtId="0" fontId="13" fillId="3" borderId="11"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7" xfId="0" applyFont="1" applyFill="1" applyBorder="1" applyAlignment="1">
      <alignment horizontal="left" vertical="center" wrapText="1"/>
    </xf>
    <xf numFmtId="0" fontId="13" fillId="3" borderId="17" xfId="0" applyFont="1" applyFill="1" applyBorder="1" applyAlignment="1">
      <alignment horizontal="center" vertical="center" wrapText="1"/>
    </xf>
    <xf numFmtId="0" fontId="22" fillId="3" borderId="17" xfId="0" applyFont="1" applyFill="1" applyBorder="1" applyAlignment="1">
      <alignment horizontal="center" vertical="center" wrapText="1"/>
    </xf>
    <xf numFmtId="14" fontId="22" fillId="3" borderId="17" xfId="0" applyNumberFormat="1"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1" xfId="0" applyFont="1" applyBorder="1" applyAlignment="1">
      <alignment horizontal="center" vertical="center" wrapText="1"/>
    </xf>
    <xf numFmtId="9" fontId="21" fillId="0" borderId="23" xfId="0" applyNumberFormat="1" applyFont="1" applyBorder="1" applyAlignment="1">
      <alignment horizontal="center" vertical="center" wrapText="1"/>
    </xf>
    <xf numFmtId="9" fontId="21" fillId="0" borderId="24" xfId="0" applyNumberFormat="1" applyFont="1" applyBorder="1" applyAlignment="1">
      <alignment horizontal="center" vertical="center" wrapText="1"/>
    </xf>
    <xf numFmtId="9" fontId="21" fillId="0" borderId="25" xfId="0" applyNumberFormat="1" applyFont="1" applyBorder="1" applyAlignment="1">
      <alignment horizontal="center" vertical="center" wrapText="1"/>
    </xf>
    <xf numFmtId="3" fontId="21" fillId="0" borderId="23" xfId="0" applyNumberFormat="1" applyFont="1" applyBorder="1" applyAlignment="1">
      <alignment horizontal="center" vertical="center" wrapText="1"/>
    </xf>
    <xf numFmtId="3" fontId="21" fillId="0" borderId="24" xfId="0" applyNumberFormat="1" applyFont="1" applyBorder="1" applyAlignment="1">
      <alignment horizontal="center" vertical="center" wrapText="1"/>
    </xf>
    <xf numFmtId="3" fontId="21" fillId="0" borderId="25" xfId="0" applyNumberFormat="1" applyFont="1" applyBorder="1" applyAlignment="1">
      <alignment horizontal="center" vertical="center" wrapText="1"/>
    </xf>
    <xf numFmtId="3" fontId="42" fillId="0" borderId="23" xfId="0" applyNumberFormat="1" applyFont="1" applyBorder="1" applyAlignment="1">
      <alignment horizontal="center" vertical="center" wrapText="1"/>
    </xf>
    <xf numFmtId="3" fontId="42" fillId="0" borderId="24" xfId="0" applyNumberFormat="1" applyFont="1" applyBorder="1" applyAlignment="1">
      <alignment horizontal="center" vertical="center" wrapText="1"/>
    </xf>
    <xf numFmtId="3" fontId="42" fillId="0" borderId="25" xfId="0" applyNumberFormat="1" applyFont="1" applyBorder="1" applyAlignment="1">
      <alignment horizontal="center" vertical="center" wrapText="1"/>
    </xf>
    <xf numFmtId="4" fontId="42" fillId="0" borderId="23" xfId="0" applyNumberFormat="1" applyFont="1" applyBorder="1" applyAlignment="1">
      <alignment horizontal="center" vertical="center" wrapText="1"/>
    </xf>
    <xf numFmtId="4" fontId="42" fillId="0" borderId="24" xfId="0" applyNumberFormat="1" applyFont="1" applyBorder="1" applyAlignment="1">
      <alignment horizontal="center" vertical="center" wrapText="1"/>
    </xf>
    <xf numFmtId="4" fontId="42" fillId="0" borderId="25" xfId="0" applyNumberFormat="1" applyFont="1" applyBorder="1" applyAlignment="1">
      <alignment horizontal="center" vertical="center" wrapText="1"/>
    </xf>
    <xf numFmtId="0" fontId="24" fillId="0" borderId="23" xfId="0" applyFont="1" applyBorder="1" applyAlignment="1">
      <alignment horizontal="center" vertical="center" wrapText="1"/>
    </xf>
    <xf numFmtId="0" fontId="24" fillId="0" borderId="25" xfId="0" applyFont="1" applyBorder="1" applyAlignment="1">
      <alignment horizontal="center" vertical="center" wrapText="1"/>
    </xf>
    <xf numFmtId="1" fontId="24" fillId="0" borderId="23" xfId="0" applyNumberFormat="1" applyFont="1" applyBorder="1" applyAlignment="1">
      <alignment horizontal="center" vertical="center" wrapText="1"/>
    </xf>
    <xf numFmtId="1" fontId="24" fillId="0" borderId="24" xfId="0" applyNumberFormat="1" applyFont="1" applyBorder="1" applyAlignment="1">
      <alignment horizontal="center" vertical="center" wrapText="1"/>
    </xf>
    <xf numFmtId="1" fontId="24" fillId="0" borderId="25" xfId="0" applyNumberFormat="1" applyFont="1" applyBorder="1" applyAlignment="1">
      <alignment horizontal="center" vertical="center" wrapText="1"/>
    </xf>
    <xf numFmtId="0" fontId="24" fillId="0" borderId="24" xfId="0" applyFont="1" applyBorder="1" applyAlignment="1">
      <alignment horizontal="center" vertical="center" wrapText="1"/>
    </xf>
    <xf numFmtId="3" fontId="21" fillId="0" borderId="26" xfId="0" applyNumberFormat="1" applyFont="1" applyBorder="1" applyAlignment="1">
      <alignment horizontal="center" vertical="center" wrapText="1"/>
    </xf>
    <xf numFmtId="3" fontId="21" fillId="0" borderId="1" xfId="0" applyNumberFormat="1" applyFont="1" applyBorder="1" applyAlignment="1">
      <alignment horizontal="center" vertical="center" wrapText="1"/>
    </xf>
    <xf numFmtId="3" fontId="21" fillId="0" borderId="27"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7" xfId="0" applyFont="1" applyBorder="1" applyAlignment="1">
      <alignment horizontal="center" vertical="center" wrapText="1"/>
    </xf>
    <xf numFmtId="166" fontId="21" fillId="0" borderId="23" xfId="5" applyNumberFormat="1" applyFont="1" applyBorder="1" applyAlignment="1">
      <alignment horizontal="center" vertical="center" wrapText="1"/>
    </xf>
    <xf numFmtId="166" fontId="21" fillId="0" borderId="25" xfId="5" applyNumberFormat="1" applyFont="1" applyBorder="1" applyAlignment="1">
      <alignment horizontal="center" vertical="center" wrapText="1"/>
    </xf>
    <xf numFmtId="17" fontId="21" fillId="0" borderId="28" xfId="0" applyNumberFormat="1" applyFont="1" applyBorder="1" applyAlignment="1">
      <alignment horizontal="center" vertical="center" wrapText="1"/>
    </xf>
    <xf numFmtId="17" fontId="21" fillId="0" borderId="25" xfId="0" applyNumberFormat="1" applyFont="1" applyBorder="1" applyAlignment="1">
      <alignment horizontal="center" vertical="center" wrapText="1"/>
    </xf>
    <xf numFmtId="0" fontId="21" fillId="0" borderId="28" xfId="0" applyFont="1" applyBorder="1" applyAlignment="1">
      <alignment horizontal="center" vertical="center" wrapText="1"/>
    </xf>
    <xf numFmtId="166" fontId="21" fillId="0" borderId="24" xfId="5" applyNumberFormat="1" applyFont="1" applyBorder="1" applyAlignment="1">
      <alignment horizontal="center" vertical="center" wrapText="1"/>
    </xf>
    <xf numFmtId="0" fontId="21" fillId="0" borderId="23" xfId="0" applyFont="1" applyBorder="1" applyAlignment="1">
      <alignment horizontal="justify" vertical="center" wrapText="1"/>
    </xf>
    <xf numFmtId="0" fontId="21" fillId="0" borderId="24"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31" xfId="0" applyFont="1" applyBorder="1" applyAlignment="1">
      <alignment horizontal="justify" vertical="center" wrapText="1"/>
    </xf>
    <xf numFmtId="17" fontId="21" fillId="0" borderId="24" xfId="0" applyNumberFormat="1" applyFont="1" applyBorder="1" applyAlignment="1">
      <alignment horizontal="center" vertical="center" wrapText="1"/>
    </xf>
    <xf numFmtId="49" fontId="4" fillId="0" borderId="1" xfId="2" applyBorder="1" applyAlignment="1" applyProtection="1">
      <alignment horizontal="left" vertical="center" wrapText="1"/>
    </xf>
    <xf numFmtId="0" fontId="3" fillId="2" borderId="1" xfId="1" applyBorder="1" applyProtection="1">
      <alignment horizontal="center" vertical="center"/>
    </xf>
    <xf numFmtId="0" fontId="21" fillId="0" borderId="28" xfId="0" applyFont="1" applyBorder="1" applyAlignment="1">
      <alignment vertical="center" wrapText="1"/>
    </xf>
  </cellXfs>
  <cellStyles count="6">
    <cellStyle name="BodyStyle" xfId="2" xr:uid="{00000000-0005-0000-0000-000000000000}"/>
    <cellStyle name="HeaderStyle" xfId="1" xr:uid="{00000000-0005-0000-0000-000001000000}"/>
    <cellStyle name="Millares" xfId="5" builtinId="3"/>
    <cellStyle name="Normal" xfId="0" builtinId="0"/>
    <cellStyle name="Normal 2" xfId="4" xr:uid="{00000000-0005-0000-0000-000003000000}"/>
    <cellStyle name="Numeric"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1269412</xdr:colOff>
      <xdr:row>1</xdr:row>
      <xdr:rowOff>560917</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zoomScale="80" zoomScaleNormal="80" workbookViewId="0">
      <selection activeCell="B22" sqref="B22:H22"/>
    </sheetView>
  </sheetViews>
  <sheetFormatPr baseColWidth="10" defaultColWidth="10.85546875" defaultRowHeight="15.75" x14ac:dyDescent="0.25"/>
  <cols>
    <col min="1" max="1" width="26.5703125" style="28" customWidth="1"/>
    <col min="2" max="2" width="10.85546875" style="5"/>
    <col min="3" max="3" width="28.5703125" style="5" customWidth="1"/>
    <col min="4" max="4" width="21.5703125" style="5" customWidth="1"/>
    <col min="5" max="5" width="19.42578125" style="5" customWidth="1"/>
    <col min="6" max="6" width="27.5703125" style="5" customWidth="1"/>
    <col min="7" max="7" width="17.140625" style="5" customWidth="1"/>
    <col min="8" max="8" width="27.42578125" style="5" customWidth="1"/>
    <col min="9" max="9" width="15.7109375" style="5" customWidth="1"/>
    <col min="10" max="10" width="17.7109375" style="5" customWidth="1"/>
    <col min="11" max="11" width="19.42578125" style="5" customWidth="1"/>
    <col min="12" max="12" width="25.42578125" style="5" customWidth="1"/>
    <col min="13" max="13" width="20.7109375" style="5" customWidth="1"/>
    <col min="14" max="15" width="10.85546875" style="5"/>
    <col min="16" max="16" width="16.7109375" style="5" customWidth="1"/>
    <col min="17" max="17" width="20.5703125" style="5" customWidth="1"/>
    <col min="18" max="18" width="18.7109375" style="5" customWidth="1"/>
    <col min="19" max="19" width="22.85546875" style="5" customWidth="1"/>
    <col min="20" max="20" width="22.140625" style="5" customWidth="1"/>
    <col min="21" max="21" width="25.5703125" style="5" customWidth="1"/>
    <col min="22" max="22" width="21.140625" style="5" customWidth="1"/>
    <col min="23" max="23" width="19.140625" style="5" customWidth="1"/>
    <col min="24" max="24" width="17.42578125" style="5" customWidth="1"/>
    <col min="25" max="25" width="16.5703125" style="5" customWidth="1"/>
    <col min="26" max="26" width="16.42578125" style="5" customWidth="1"/>
    <col min="27" max="27" width="28.7109375" style="5" customWidth="1"/>
    <col min="28" max="28" width="19.5703125" style="5" customWidth="1"/>
    <col min="29" max="29" width="21.140625" style="5" customWidth="1"/>
    <col min="30" max="30" width="21.7109375" style="5" customWidth="1"/>
    <col min="31" max="31" width="25.5703125" style="5" customWidth="1"/>
    <col min="32" max="32" width="22.28515625" style="5" customWidth="1"/>
    <col min="33" max="33" width="29.7109375" style="5" customWidth="1"/>
    <col min="34" max="34" width="18.7109375" style="5" customWidth="1"/>
    <col min="35" max="35" width="18.28515625" style="5" customWidth="1"/>
    <col min="36" max="36" width="22.28515625" style="5" customWidth="1"/>
    <col min="37" max="16384" width="10.85546875" style="5"/>
  </cols>
  <sheetData>
    <row r="1" spans="1:50" ht="54.75" customHeight="1" x14ac:dyDescent="0.25">
      <c r="A1" s="95" t="s">
        <v>155</v>
      </c>
      <c r="B1" s="95"/>
      <c r="C1" s="95"/>
      <c r="D1" s="95"/>
      <c r="E1" s="95"/>
      <c r="F1" s="95"/>
      <c r="G1" s="95"/>
      <c r="H1" s="95"/>
    </row>
    <row r="2" spans="1:50" ht="21" x14ac:dyDescent="0.25">
      <c r="A2" s="25"/>
      <c r="B2" s="23"/>
      <c r="C2" s="23"/>
      <c r="D2" s="23"/>
      <c r="E2" s="23"/>
      <c r="F2" s="23"/>
      <c r="G2" s="23"/>
      <c r="H2" s="23"/>
    </row>
    <row r="3" spans="1:50" ht="33" customHeight="1" x14ac:dyDescent="0.25">
      <c r="A3" s="90" t="s">
        <v>66</v>
      </c>
      <c r="B3" s="90"/>
      <c r="C3" s="90"/>
      <c r="D3" s="90"/>
      <c r="E3" s="90"/>
      <c r="F3" s="90"/>
      <c r="G3" s="90"/>
      <c r="H3" s="90"/>
      <c r="I3" s="10"/>
      <c r="J3" s="10"/>
      <c r="K3" s="10"/>
      <c r="L3" s="10"/>
      <c r="M3" s="10"/>
      <c r="N3" s="10"/>
      <c r="O3" s="10"/>
      <c r="P3" s="10"/>
      <c r="Q3" s="10"/>
      <c r="R3" s="10"/>
      <c r="S3" s="10"/>
      <c r="T3" s="10"/>
      <c r="U3" s="10"/>
      <c r="V3" s="10"/>
      <c r="W3" s="10"/>
      <c r="X3" s="10"/>
      <c r="Y3" s="10"/>
      <c r="Z3" s="10"/>
      <c r="AA3" s="11"/>
      <c r="AB3" s="11"/>
      <c r="AC3" s="11"/>
      <c r="AD3" s="11"/>
      <c r="AE3" s="11"/>
      <c r="AF3" s="11"/>
      <c r="AG3" s="12"/>
      <c r="AH3" s="12"/>
      <c r="AI3" s="12"/>
      <c r="AJ3" s="12"/>
      <c r="AK3" s="12"/>
      <c r="AL3" s="12"/>
      <c r="AM3" s="12"/>
      <c r="AN3" s="12"/>
      <c r="AO3" s="12"/>
      <c r="AP3" s="12"/>
      <c r="AQ3" s="10"/>
      <c r="AR3" s="10"/>
      <c r="AS3" s="10"/>
      <c r="AT3" s="10"/>
      <c r="AU3" s="10"/>
      <c r="AV3" s="10"/>
      <c r="AW3" s="13"/>
      <c r="AX3" s="13"/>
    </row>
    <row r="4" spans="1:50" ht="48" customHeight="1" x14ac:dyDescent="0.25">
      <c r="A4" s="24" t="s">
        <v>71</v>
      </c>
      <c r="B4" s="83" t="s">
        <v>72</v>
      </c>
      <c r="C4" s="83"/>
      <c r="D4" s="83"/>
      <c r="E4" s="83"/>
      <c r="F4" s="83"/>
      <c r="G4" s="83"/>
      <c r="H4" s="83"/>
    </row>
    <row r="5" spans="1:50" ht="31.5" customHeight="1" x14ac:dyDescent="0.25">
      <c r="A5" s="14" t="s">
        <v>1</v>
      </c>
      <c r="B5" s="83" t="s">
        <v>73</v>
      </c>
      <c r="C5" s="83"/>
      <c r="D5" s="83"/>
      <c r="E5" s="83"/>
      <c r="F5" s="83"/>
      <c r="G5" s="83"/>
      <c r="H5" s="83"/>
    </row>
    <row r="6" spans="1:50" ht="40.5" customHeight="1" x14ac:dyDescent="0.25">
      <c r="A6" s="24" t="s">
        <v>2</v>
      </c>
      <c r="B6" s="83" t="s">
        <v>74</v>
      </c>
      <c r="C6" s="83"/>
      <c r="D6" s="83"/>
      <c r="E6" s="83"/>
      <c r="F6" s="83"/>
      <c r="G6" s="83"/>
      <c r="H6" s="83"/>
    </row>
    <row r="7" spans="1:50" ht="41.1" customHeight="1" x14ac:dyDescent="0.25">
      <c r="A7" s="14" t="s">
        <v>3</v>
      </c>
      <c r="B7" s="83" t="s">
        <v>75</v>
      </c>
      <c r="C7" s="83"/>
      <c r="D7" s="83"/>
      <c r="E7" s="83"/>
      <c r="F7" s="83"/>
      <c r="G7" s="83"/>
      <c r="H7" s="83"/>
    </row>
    <row r="8" spans="1:50" ht="31.5" x14ac:dyDescent="0.25">
      <c r="A8" s="14" t="s">
        <v>4</v>
      </c>
      <c r="B8" s="83" t="s">
        <v>76</v>
      </c>
      <c r="C8" s="83"/>
      <c r="D8" s="83"/>
      <c r="E8" s="83"/>
      <c r="F8" s="83"/>
      <c r="G8" s="83"/>
      <c r="H8" s="83"/>
    </row>
    <row r="9" spans="1:50" ht="31.5" x14ac:dyDescent="0.25">
      <c r="A9" s="14" t="s">
        <v>63</v>
      </c>
      <c r="B9" s="83" t="s">
        <v>77</v>
      </c>
      <c r="C9" s="83"/>
      <c r="D9" s="83"/>
      <c r="E9" s="83"/>
      <c r="F9" s="83"/>
      <c r="G9" s="83"/>
      <c r="H9" s="83"/>
    </row>
    <row r="10" spans="1:50" ht="31.5" x14ac:dyDescent="0.25">
      <c r="A10" s="24" t="s">
        <v>65</v>
      </c>
      <c r="B10" s="83" t="s">
        <v>78</v>
      </c>
      <c r="C10" s="83"/>
      <c r="D10" s="83"/>
      <c r="E10" s="83"/>
      <c r="F10" s="83"/>
      <c r="G10" s="83"/>
      <c r="H10" s="83"/>
    </row>
    <row r="11" spans="1:50" ht="31.5" x14ac:dyDescent="0.25">
      <c r="A11" s="24" t="s">
        <v>64</v>
      </c>
      <c r="B11" s="83" t="s">
        <v>79</v>
      </c>
      <c r="C11" s="83"/>
      <c r="D11" s="83"/>
      <c r="E11" s="83"/>
      <c r="F11" s="83"/>
      <c r="G11" s="83"/>
      <c r="H11" s="83"/>
    </row>
    <row r="12" spans="1:50" ht="31.5" x14ac:dyDescent="0.25">
      <c r="A12" s="24" t="s">
        <v>154</v>
      </c>
      <c r="B12" s="83" t="s">
        <v>80</v>
      </c>
      <c r="C12" s="83"/>
      <c r="D12" s="83"/>
      <c r="E12" s="83"/>
      <c r="F12" s="83"/>
      <c r="G12" s="83"/>
      <c r="H12" s="83"/>
    </row>
    <row r="13" spans="1:50" ht="58.5" customHeight="1" x14ac:dyDescent="0.25">
      <c r="A13" s="14" t="s">
        <v>81</v>
      </c>
      <c r="B13" s="83" t="s">
        <v>82</v>
      </c>
      <c r="C13" s="83"/>
      <c r="D13" s="83"/>
      <c r="E13" s="83"/>
      <c r="F13" s="83"/>
      <c r="G13" s="83"/>
      <c r="H13" s="83"/>
    </row>
    <row r="14" spans="1:50" ht="31.5" x14ac:dyDescent="0.25">
      <c r="A14" s="14" t="s">
        <v>6</v>
      </c>
      <c r="B14" s="83" t="s">
        <v>83</v>
      </c>
      <c r="C14" s="83"/>
      <c r="D14" s="83"/>
      <c r="E14" s="83"/>
      <c r="F14" s="83"/>
      <c r="G14" s="83"/>
      <c r="H14" s="83"/>
    </row>
    <row r="15" spans="1:50" ht="47.25" x14ac:dyDescent="0.25">
      <c r="A15" s="14" t="s">
        <v>7</v>
      </c>
      <c r="B15" s="83" t="s">
        <v>84</v>
      </c>
      <c r="C15" s="83"/>
      <c r="D15" s="83"/>
      <c r="E15" s="83"/>
      <c r="F15" s="83"/>
      <c r="G15" s="83"/>
      <c r="H15" s="83"/>
    </row>
    <row r="16" spans="1:50" ht="45" customHeight="1" x14ac:dyDescent="0.25">
      <c r="A16" s="14" t="s">
        <v>8</v>
      </c>
      <c r="B16" s="83" t="s">
        <v>85</v>
      </c>
      <c r="C16" s="83"/>
      <c r="D16" s="83"/>
      <c r="E16" s="83"/>
      <c r="F16" s="83"/>
      <c r="G16" s="83"/>
      <c r="H16" s="83"/>
    </row>
    <row r="17" spans="1:8" ht="47.25" x14ac:dyDescent="0.25">
      <c r="A17" s="14" t="s">
        <v>9</v>
      </c>
      <c r="B17" s="83" t="s">
        <v>86</v>
      </c>
      <c r="C17" s="83"/>
      <c r="D17" s="83"/>
      <c r="E17" s="83"/>
      <c r="F17" s="83"/>
      <c r="G17" s="83"/>
      <c r="H17" s="83"/>
    </row>
    <row r="18" spans="1:8" ht="47.25" x14ac:dyDescent="0.25">
      <c r="A18" s="24" t="s">
        <v>87</v>
      </c>
      <c r="B18" s="83" t="s">
        <v>88</v>
      </c>
      <c r="C18" s="83"/>
      <c r="D18" s="83"/>
      <c r="E18" s="83"/>
      <c r="F18" s="83"/>
      <c r="G18" s="83"/>
      <c r="H18" s="83"/>
    </row>
    <row r="19" spans="1:8" ht="60" customHeight="1" x14ac:dyDescent="0.25">
      <c r="A19" s="24" t="s">
        <v>10</v>
      </c>
      <c r="B19" s="83" t="s">
        <v>89</v>
      </c>
      <c r="C19" s="83"/>
      <c r="D19" s="83"/>
      <c r="E19" s="83"/>
      <c r="F19" s="83"/>
      <c r="G19" s="83"/>
      <c r="H19" s="83"/>
    </row>
    <row r="20" spans="1:8" ht="31.5" x14ac:dyDescent="0.25">
      <c r="A20" s="14" t="s">
        <v>11</v>
      </c>
      <c r="B20" s="83" t="s">
        <v>90</v>
      </c>
      <c r="C20" s="83"/>
      <c r="D20" s="83"/>
      <c r="E20" s="83"/>
      <c r="F20" s="83"/>
      <c r="G20" s="83"/>
      <c r="H20" s="83"/>
    </row>
    <row r="21" spans="1:8" ht="31.5" x14ac:dyDescent="0.25">
      <c r="A21" s="14" t="s">
        <v>152</v>
      </c>
      <c r="B21" s="83" t="s">
        <v>91</v>
      </c>
      <c r="C21" s="83"/>
      <c r="D21" s="83"/>
      <c r="E21" s="83"/>
      <c r="F21" s="83"/>
      <c r="G21" s="83"/>
      <c r="H21" s="83"/>
    </row>
    <row r="22" spans="1:8" ht="31.5" x14ac:dyDescent="0.25">
      <c r="A22" s="14" t="s">
        <v>153</v>
      </c>
      <c r="B22" s="83" t="s">
        <v>92</v>
      </c>
      <c r="C22" s="83"/>
      <c r="D22" s="83"/>
      <c r="E22" s="83"/>
      <c r="F22" s="83"/>
      <c r="G22" s="83"/>
      <c r="H22" s="83"/>
    </row>
    <row r="23" spans="1:8" x14ac:dyDescent="0.25">
      <c r="A23" s="91"/>
      <c r="B23" s="92"/>
      <c r="C23" s="92"/>
      <c r="D23" s="92"/>
      <c r="E23" s="92"/>
      <c r="F23" s="92"/>
      <c r="G23" s="92"/>
      <c r="H23" s="92"/>
    </row>
    <row r="24" spans="1:8" ht="33" customHeight="1" x14ac:dyDescent="0.25">
      <c r="A24" s="90" t="s">
        <v>93</v>
      </c>
      <c r="B24" s="90"/>
      <c r="C24" s="90"/>
      <c r="D24" s="90"/>
      <c r="E24" s="90"/>
      <c r="F24" s="90"/>
      <c r="G24" s="90"/>
      <c r="H24" s="90"/>
    </row>
    <row r="25" spans="1:8" ht="102" customHeight="1" x14ac:dyDescent="0.25">
      <c r="A25" s="94" t="s">
        <v>94</v>
      </c>
      <c r="B25" s="94"/>
      <c r="C25" s="94"/>
      <c r="D25" s="94"/>
      <c r="E25" s="94"/>
      <c r="F25" s="94"/>
      <c r="G25" s="94"/>
      <c r="H25" s="94"/>
    </row>
    <row r="26" spans="1:8" ht="147.94999999999999" customHeight="1" x14ac:dyDescent="0.25">
      <c r="A26" s="24" t="s">
        <v>95</v>
      </c>
      <c r="B26" s="83" t="s">
        <v>96</v>
      </c>
      <c r="C26" s="83"/>
      <c r="D26" s="83"/>
      <c r="E26" s="83"/>
      <c r="F26" s="83"/>
      <c r="G26" s="83"/>
      <c r="H26" s="83"/>
    </row>
    <row r="27" spans="1:8" ht="59.45" customHeight="1" x14ac:dyDescent="0.25">
      <c r="A27" s="24" t="s">
        <v>97</v>
      </c>
      <c r="B27" s="83" t="s">
        <v>98</v>
      </c>
      <c r="C27" s="83"/>
      <c r="D27" s="83"/>
      <c r="E27" s="83"/>
      <c r="F27" s="83"/>
      <c r="G27" s="83"/>
      <c r="H27" s="83"/>
    </row>
    <row r="28" spans="1:8" ht="42" customHeight="1" x14ac:dyDescent="0.25">
      <c r="A28" s="24" t="s">
        <v>99</v>
      </c>
      <c r="B28" s="83" t="s">
        <v>100</v>
      </c>
      <c r="C28" s="83"/>
      <c r="D28" s="83"/>
      <c r="E28" s="83"/>
      <c r="F28" s="83"/>
      <c r="G28" s="83"/>
      <c r="H28" s="83"/>
    </row>
    <row r="29" spans="1:8" ht="28.5" customHeight="1" x14ac:dyDescent="0.25">
      <c r="A29" s="24" t="s">
        <v>101</v>
      </c>
      <c r="B29" s="83" t="s">
        <v>102</v>
      </c>
      <c r="C29" s="83"/>
      <c r="D29" s="83"/>
      <c r="E29" s="83"/>
      <c r="F29" s="83"/>
      <c r="G29" s="83"/>
      <c r="H29" s="83"/>
    </row>
    <row r="30" spans="1:8" x14ac:dyDescent="0.25">
      <c r="A30" s="93"/>
      <c r="B30" s="93"/>
      <c r="C30" s="93"/>
      <c r="D30" s="93"/>
      <c r="E30" s="93"/>
      <c r="F30" s="93"/>
      <c r="G30" s="93"/>
      <c r="H30" s="93"/>
    </row>
    <row r="31" spans="1:8" ht="33" customHeight="1" x14ac:dyDescent="0.25">
      <c r="A31" s="90" t="s">
        <v>103</v>
      </c>
      <c r="B31" s="90"/>
      <c r="C31" s="90"/>
      <c r="D31" s="90"/>
      <c r="E31" s="90"/>
      <c r="F31" s="90"/>
      <c r="G31" s="90"/>
      <c r="H31" s="90"/>
    </row>
    <row r="32" spans="1:8" ht="42" customHeight="1" x14ac:dyDescent="0.25">
      <c r="A32" s="14" t="s">
        <v>12</v>
      </c>
      <c r="B32" s="79" t="s">
        <v>104</v>
      </c>
      <c r="C32" s="80"/>
      <c r="D32" s="80"/>
      <c r="E32" s="80"/>
      <c r="F32" s="80"/>
      <c r="G32" s="80"/>
      <c r="H32" s="81"/>
    </row>
    <row r="33" spans="1:8" ht="43.5" customHeight="1" x14ac:dyDescent="0.25">
      <c r="A33" s="14" t="s">
        <v>13</v>
      </c>
      <c r="B33" s="79" t="s">
        <v>105</v>
      </c>
      <c r="C33" s="80"/>
      <c r="D33" s="80"/>
      <c r="E33" s="80"/>
      <c r="F33" s="80"/>
      <c r="G33" s="80"/>
      <c r="H33" s="81"/>
    </row>
    <row r="34" spans="1:8" ht="40.5" customHeight="1" x14ac:dyDescent="0.25">
      <c r="A34" s="14" t="s">
        <v>14</v>
      </c>
      <c r="B34" s="79" t="s">
        <v>106</v>
      </c>
      <c r="C34" s="80"/>
      <c r="D34" s="80"/>
      <c r="E34" s="80"/>
      <c r="F34" s="80"/>
      <c r="G34" s="80"/>
      <c r="H34" s="81"/>
    </row>
    <row r="35" spans="1:8" ht="75.75" customHeight="1" x14ac:dyDescent="0.25">
      <c r="A35" s="26" t="s">
        <v>107</v>
      </c>
      <c r="B35" s="86" t="s">
        <v>108</v>
      </c>
      <c r="C35" s="87"/>
      <c r="D35" s="87"/>
      <c r="E35" s="87"/>
      <c r="F35" s="87"/>
      <c r="G35" s="87"/>
      <c r="H35" s="88"/>
    </row>
    <row r="36" spans="1:8" ht="27.6" customHeight="1" x14ac:dyDescent="0.25">
      <c r="A36" s="26" t="s">
        <v>15</v>
      </c>
      <c r="B36" s="69" t="s">
        <v>109</v>
      </c>
      <c r="C36" s="70"/>
      <c r="D36" s="70"/>
      <c r="E36" s="70"/>
      <c r="F36" s="70"/>
      <c r="G36" s="70"/>
      <c r="H36" s="71"/>
    </row>
    <row r="37" spans="1:8" ht="47.45" customHeight="1" x14ac:dyDescent="0.25">
      <c r="A37" s="26" t="s">
        <v>135</v>
      </c>
      <c r="B37" s="69" t="s">
        <v>110</v>
      </c>
      <c r="C37" s="70"/>
      <c r="D37" s="70"/>
      <c r="E37" s="70"/>
      <c r="F37" s="70"/>
      <c r="G37" s="70"/>
      <c r="H37" s="71"/>
    </row>
    <row r="38" spans="1:8" ht="57.6" customHeight="1" x14ac:dyDescent="0.25">
      <c r="A38" s="26" t="s">
        <v>68</v>
      </c>
      <c r="B38" s="69" t="s">
        <v>111</v>
      </c>
      <c r="C38" s="70"/>
      <c r="D38" s="70"/>
      <c r="E38" s="70"/>
      <c r="F38" s="70"/>
      <c r="G38" s="70"/>
      <c r="H38" s="71"/>
    </row>
    <row r="39" spans="1:8" ht="45.75" customHeight="1" x14ac:dyDescent="0.25">
      <c r="A39" s="27" t="s">
        <v>16</v>
      </c>
      <c r="B39" s="69" t="s">
        <v>112</v>
      </c>
      <c r="C39" s="70"/>
      <c r="D39" s="70"/>
      <c r="E39" s="70"/>
      <c r="F39" s="70"/>
      <c r="G39" s="70"/>
      <c r="H39" s="71"/>
    </row>
    <row r="40" spans="1:8" ht="39.75" customHeight="1" x14ac:dyDescent="0.25">
      <c r="A40" s="27" t="s">
        <v>17</v>
      </c>
      <c r="B40" s="69" t="s">
        <v>113</v>
      </c>
      <c r="C40" s="70"/>
      <c r="D40" s="70"/>
      <c r="E40" s="70"/>
      <c r="F40" s="70"/>
      <c r="G40" s="70"/>
      <c r="H40" s="71"/>
    </row>
    <row r="41" spans="1:8" ht="41.45" customHeight="1" x14ac:dyDescent="0.25">
      <c r="A41" s="15" t="s">
        <v>18</v>
      </c>
      <c r="B41" s="73" t="s">
        <v>114</v>
      </c>
      <c r="C41" s="74"/>
      <c r="D41" s="74"/>
      <c r="E41" s="74"/>
      <c r="F41" s="74"/>
      <c r="G41" s="74"/>
      <c r="H41" s="75"/>
    </row>
    <row r="43" spans="1:8" ht="33" customHeight="1" x14ac:dyDescent="0.25">
      <c r="A43" s="72" t="s">
        <v>67</v>
      </c>
      <c r="B43" s="72"/>
      <c r="C43" s="72"/>
      <c r="D43" s="72"/>
      <c r="E43" s="72"/>
      <c r="F43" s="72"/>
      <c r="G43" s="72"/>
      <c r="H43" s="72"/>
    </row>
    <row r="44" spans="1:8" ht="39.950000000000003" customHeight="1" x14ac:dyDescent="0.25">
      <c r="A44" s="15" t="s">
        <v>19</v>
      </c>
      <c r="B44" s="73" t="s">
        <v>115</v>
      </c>
      <c r="C44" s="74"/>
      <c r="D44" s="74"/>
      <c r="E44" s="74"/>
      <c r="F44" s="74"/>
      <c r="G44" s="74"/>
      <c r="H44" s="75"/>
    </row>
    <row r="45" spans="1:8" ht="39.950000000000003" customHeight="1" x14ac:dyDescent="0.25">
      <c r="A45" s="15" t="s">
        <v>20</v>
      </c>
      <c r="B45" s="73" t="s">
        <v>116</v>
      </c>
      <c r="C45" s="74"/>
      <c r="D45" s="74"/>
      <c r="E45" s="74"/>
      <c r="F45" s="74"/>
      <c r="G45" s="74"/>
      <c r="H45" s="75"/>
    </row>
    <row r="46" spans="1:8" ht="39.950000000000003" customHeight="1" x14ac:dyDescent="0.25">
      <c r="A46" s="15" t="s">
        <v>21</v>
      </c>
      <c r="B46" s="73" t="s">
        <v>117</v>
      </c>
      <c r="C46" s="74"/>
      <c r="D46" s="74"/>
      <c r="E46" s="74"/>
      <c r="F46" s="74"/>
      <c r="G46" s="74"/>
      <c r="H46" s="75"/>
    </row>
    <row r="47" spans="1:8" ht="39.950000000000003" customHeight="1" x14ac:dyDescent="0.25">
      <c r="A47" s="15" t="s">
        <v>22</v>
      </c>
      <c r="B47" s="73" t="s">
        <v>118</v>
      </c>
      <c r="C47" s="74"/>
      <c r="D47" s="74"/>
      <c r="E47" s="74"/>
      <c r="F47" s="74"/>
      <c r="G47" s="74"/>
      <c r="H47" s="75"/>
    </row>
    <row r="48" spans="1:8" ht="39.950000000000003" customHeight="1" x14ac:dyDescent="0.25">
      <c r="A48" s="15" t="s">
        <v>23</v>
      </c>
      <c r="B48" s="73" t="s">
        <v>119</v>
      </c>
      <c r="C48" s="74"/>
      <c r="D48" s="74"/>
      <c r="E48" s="74"/>
      <c r="F48" s="74"/>
      <c r="G48" s="74"/>
      <c r="H48" s="75"/>
    </row>
    <row r="49" spans="1:8" x14ac:dyDescent="0.25">
      <c r="A49" s="89"/>
      <c r="B49" s="89"/>
      <c r="C49" s="89"/>
      <c r="D49" s="89"/>
      <c r="E49" s="89"/>
      <c r="F49" s="89"/>
      <c r="G49" s="89"/>
      <c r="H49" s="89"/>
    </row>
    <row r="50" spans="1:8" ht="33" customHeight="1" x14ac:dyDescent="0.25">
      <c r="A50" s="72" t="s">
        <v>0</v>
      </c>
      <c r="B50" s="72"/>
      <c r="C50" s="72"/>
      <c r="D50" s="72"/>
      <c r="E50" s="72"/>
      <c r="F50" s="72"/>
      <c r="G50" s="72"/>
      <c r="H50" s="72"/>
    </row>
    <row r="51" spans="1:8" ht="44.25" customHeight="1" x14ac:dyDescent="0.25">
      <c r="A51" s="15" t="s">
        <v>24</v>
      </c>
      <c r="B51" s="76" t="s">
        <v>120</v>
      </c>
      <c r="C51" s="77"/>
      <c r="D51" s="77"/>
      <c r="E51" s="77"/>
      <c r="F51" s="77"/>
      <c r="G51" s="77"/>
      <c r="H51" s="78"/>
    </row>
    <row r="52" spans="1:8" ht="90.95" customHeight="1" x14ac:dyDescent="0.25">
      <c r="A52" s="15" t="s">
        <v>25</v>
      </c>
      <c r="B52" s="79" t="s">
        <v>136</v>
      </c>
      <c r="C52" s="80"/>
      <c r="D52" s="80"/>
      <c r="E52" s="80"/>
      <c r="F52" s="80"/>
      <c r="G52" s="80"/>
      <c r="H52" s="81"/>
    </row>
    <row r="53" spans="1:8" ht="40.5" customHeight="1" x14ac:dyDescent="0.25">
      <c r="A53" s="15" t="s">
        <v>26</v>
      </c>
      <c r="B53" s="76" t="s">
        <v>121</v>
      </c>
      <c r="C53" s="77"/>
      <c r="D53" s="77"/>
      <c r="E53" s="77"/>
      <c r="F53" s="77"/>
      <c r="G53" s="77"/>
      <c r="H53" s="78"/>
    </row>
    <row r="54" spans="1:8" ht="32.25" customHeight="1" x14ac:dyDescent="0.25">
      <c r="A54" s="15" t="s">
        <v>27</v>
      </c>
      <c r="B54" s="76" t="s">
        <v>122</v>
      </c>
      <c r="C54" s="77"/>
      <c r="D54" s="77"/>
      <c r="E54" s="77"/>
      <c r="F54" s="77"/>
      <c r="G54" s="77"/>
      <c r="H54" s="78"/>
    </row>
    <row r="55" spans="1:8" ht="35.1" customHeight="1" x14ac:dyDescent="0.25">
      <c r="A55" s="14" t="s">
        <v>28</v>
      </c>
      <c r="B55" s="76" t="s">
        <v>123</v>
      </c>
      <c r="C55" s="77"/>
      <c r="D55" s="77"/>
      <c r="E55" s="77"/>
      <c r="F55" s="77"/>
      <c r="G55" s="77"/>
      <c r="H55" s="78"/>
    </row>
    <row r="56" spans="1:8" ht="40.5" customHeight="1" x14ac:dyDescent="0.25">
      <c r="A56" s="24" t="s">
        <v>29</v>
      </c>
      <c r="B56" s="76" t="s">
        <v>124</v>
      </c>
      <c r="C56" s="77"/>
      <c r="D56" s="77"/>
      <c r="E56" s="77"/>
      <c r="F56" s="77"/>
      <c r="G56" s="77"/>
      <c r="H56" s="78"/>
    </row>
    <row r="57" spans="1:8" ht="40.5" customHeight="1" x14ac:dyDescent="0.25">
      <c r="A57" s="24" t="s">
        <v>30</v>
      </c>
      <c r="B57" s="76" t="s">
        <v>125</v>
      </c>
      <c r="C57" s="77"/>
      <c r="D57" s="77"/>
      <c r="E57" s="77"/>
      <c r="F57" s="77"/>
      <c r="G57" s="77"/>
      <c r="H57" s="78"/>
    </row>
    <row r="58" spans="1:8" ht="35.1" customHeight="1" x14ac:dyDescent="0.25">
      <c r="A58" s="24" t="s">
        <v>31</v>
      </c>
      <c r="B58" s="76" t="s">
        <v>126</v>
      </c>
      <c r="C58" s="77"/>
      <c r="D58" s="77"/>
      <c r="E58" s="77"/>
      <c r="F58" s="77"/>
      <c r="G58" s="77"/>
      <c r="H58" s="78"/>
    </row>
    <row r="59" spans="1:8" ht="36" customHeight="1" x14ac:dyDescent="0.25">
      <c r="A59" s="24" t="s">
        <v>32</v>
      </c>
      <c r="B59" s="76" t="s">
        <v>127</v>
      </c>
      <c r="C59" s="77"/>
      <c r="D59" s="77"/>
      <c r="E59" s="77"/>
      <c r="F59" s="77"/>
      <c r="G59" s="77"/>
      <c r="H59" s="78"/>
    </row>
    <row r="60" spans="1:8" ht="54.75" customHeight="1" x14ac:dyDescent="0.25">
      <c r="A60" s="14" t="s">
        <v>128</v>
      </c>
      <c r="B60" s="76" t="s">
        <v>129</v>
      </c>
      <c r="C60" s="77"/>
      <c r="D60" s="77"/>
      <c r="E60" s="77"/>
      <c r="F60" s="77"/>
      <c r="G60" s="77"/>
      <c r="H60" s="78"/>
    </row>
    <row r="62" spans="1:8" ht="134.44999999999999" customHeight="1" x14ac:dyDescent="0.25">
      <c r="A62" s="84" t="s">
        <v>130</v>
      </c>
      <c r="B62" s="85"/>
      <c r="C62" s="85"/>
      <c r="D62" s="85"/>
      <c r="E62" s="85"/>
      <c r="F62" s="85"/>
      <c r="G62" s="85"/>
      <c r="H62" s="85"/>
    </row>
    <row r="63" spans="1:8" ht="64.5" customHeight="1" x14ac:dyDescent="0.25">
      <c r="A63" s="82" t="s">
        <v>131</v>
      </c>
      <c r="B63" s="82"/>
      <c r="C63" s="83" t="s">
        <v>132</v>
      </c>
      <c r="D63" s="83"/>
      <c r="E63" s="83"/>
      <c r="F63" s="83"/>
      <c r="G63" s="83"/>
      <c r="H63" s="83"/>
    </row>
    <row r="64" spans="1:8" ht="49.5" customHeight="1" x14ac:dyDescent="0.25">
      <c r="A64" s="82" t="s">
        <v>133</v>
      </c>
      <c r="B64" s="82"/>
      <c r="C64" s="83" t="s">
        <v>134</v>
      </c>
      <c r="D64" s="83"/>
      <c r="E64" s="83"/>
      <c r="F64" s="83"/>
      <c r="G64" s="83"/>
      <c r="H64" s="83"/>
    </row>
  </sheetData>
  <mergeCells count="63">
    <mergeCell ref="B7:H7"/>
    <mergeCell ref="A1:H1"/>
    <mergeCell ref="A3:H3"/>
    <mergeCell ref="B4:H4"/>
    <mergeCell ref="B5:H5"/>
    <mergeCell ref="B6:H6"/>
    <mergeCell ref="B19:H19"/>
    <mergeCell ref="B8:H8"/>
    <mergeCell ref="B9:H9"/>
    <mergeCell ref="B10:H10"/>
    <mergeCell ref="B11:H11"/>
    <mergeCell ref="B12:H12"/>
    <mergeCell ref="B13:H13"/>
    <mergeCell ref="B14:H14"/>
    <mergeCell ref="B15:H15"/>
    <mergeCell ref="B16:H16"/>
    <mergeCell ref="B17:H17"/>
    <mergeCell ref="B18:H18"/>
    <mergeCell ref="A31:H31"/>
    <mergeCell ref="B28:H28"/>
    <mergeCell ref="B29:H29"/>
    <mergeCell ref="B20:H20"/>
    <mergeCell ref="B21:H21"/>
    <mergeCell ref="B22:H22"/>
    <mergeCell ref="A23:H23"/>
    <mergeCell ref="A24:H24"/>
    <mergeCell ref="A30:H30"/>
    <mergeCell ref="A25:H25"/>
    <mergeCell ref="B26:H26"/>
    <mergeCell ref="B27:H27"/>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64:B64"/>
    <mergeCell ref="C64:H64"/>
    <mergeCell ref="A62:H62"/>
    <mergeCell ref="A63:B63"/>
    <mergeCell ref="C63:H63"/>
    <mergeCell ref="B54:H54"/>
    <mergeCell ref="B53:H53"/>
    <mergeCell ref="B52:H52"/>
    <mergeCell ref="B51:H51"/>
    <mergeCell ref="B44:H44"/>
    <mergeCell ref="B38:H38"/>
    <mergeCell ref="B37:H37"/>
    <mergeCell ref="B36:H36"/>
    <mergeCell ref="A43:H43"/>
    <mergeCell ref="B39:H39"/>
    <mergeCell ref="B40:H40"/>
    <mergeCell ref="B41:H41"/>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3"/>
  <sheetViews>
    <sheetView tabSelected="1" topLeftCell="A7" zoomScale="70" zoomScaleNormal="70" workbookViewId="0">
      <selection activeCell="AS5" sqref="AS5"/>
    </sheetView>
  </sheetViews>
  <sheetFormatPr baseColWidth="10" defaultColWidth="10.85546875" defaultRowHeight="15" x14ac:dyDescent="0.25"/>
  <cols>
    <col min="1" max="1" width="20.85546875" style="31" customWidth="1"/>
    <col min="2" max="2" width="22.140625" style="7" customWidth="1"/>
    <col min="3" max="3" width="23.5703125" style="7" customWidth="1"/>
    <col min="4" max="4" width="24.5703125" style="7" customWidth="1"/>
    <col min="5" max="5" width="23.28515625" style="7" customWidth="1"/>
    <col min="6" max="6" width="26.7109375" style="7" customWidth="1"/>
    <col min="7" max="7" width="14.7109375" style="17" customWidth="1"/>
    <col min="8" max="8" width="17.5703125" style="7" customWidth="1"/>
    <col min="9" max="9" width="21.42578125" style="17" customWidth="1"/>
    <col min="10" max="10" width="21.28515625" style="8" customWidth="1"/>
    <col min="11" max="11" width="43.5703125" style="34" customWidth="1"/>
    <col min="12" max="12" width="18.7109375" style="7" customWidth="1"/>
    <col min="13" max="13" width="25.140625" style="7" customWidth="1"/>
    <col min="14" max="14" width="45.140625" style="34" customWidth="1"/>
    <col min="15" max="16" width="13.85546875" style="7" customWidth="1"/>
    <col min="17" max="17" width="20.5703125" style="7" customWidth="1"/>
    <col min="18" max="18" width="17.42578125" style="17" customWidth="1"/>
    <col min="19" max="19" width="17" style="21" customWidth="1"/>
    <col min="20" max="20" width="18.5703125" style="22" customWidth="1"/>
    <col min="21" max="22" width="18.5703125" style="37" hidden="1" customWidth="1"/>
    <col min="23" max="23" width="23.5703125" style="38" hidden="1" customWidth="1"/>
    <col min="24" max="24" width="27.5703125" style="38" hidden="1" customWidth="1"/>
    <col min="25" max="25" width="36.140625" style="20" customWidth="1"/>
    <col min="26" max="26" width="18.42578125" style="4" customWidth="1"/>
    <col min="27" max="27" width="32.28515625" style="6" customWidth="1"/>
    <col min="28" max="28" width="61.28515625" style="35" customWidth="1"/>
    <col min="29" max="29" width="26.5703125" style="18" customWidth="1"/>
    <col min="30" max="31" width="17.5703125" style="19" customWidth="1"/>
    <col min="32" max="33" width="17.5703125" style="29" customWidth="1"/>
    <col min="34" max="34" width="17.5703125" style="16" customWidth="1"/>
    <col min="35" max="35" width="19.42578125" style="17" customWidth="1"/>
    <col min="36" max="36" width="17.5703125" style="30" customWidth="1"/>
    <col min="37" max="37" width="19.7109375" style="7" customWidth="1"/>
    <col min="38" max="38" width="19.7109375" style="31" customWidth="1"/>
    <col min="39" max="40" width="19.7109375" style="36" customWidth="1"/>
    <col min="41" max="41" width="19.7109375" style="31" customWidth="1"/>
    <col min="42" max="42" width="23.42578125" style="31" customWidth="1"/>
    <col min="43" max="43" width="30" style="31" customWidth="1"/>
    <col min="44" max="44" width="21.140625" style="7" customWidth="1"/>
    <col min="45" max="45" width="30.85546875" style="31" customWidth="1"/>
    <col min="46" max="46" width="28" style="31" customWidth="1"/>
    <col min="47" max="47" width="19.5703125" style="7" customWidth="1"/>
    <col min="48" max="48" width="23.140625" style="7" customWidth="1"/>
    <col min="49" max="49" width="41.5703125" style="33" customWidth="1"/>
    <col min="50" max="50" width="53" style="7" customWidth="1"/>
    <col min="51" max="51" width="60.140625" style="34" customWidth="1"/>
    <col min="52" max="16384" width="10.85546875" style="39"/>
  </cols>
  <sheetData>
    <row r="1" spans="1:51" ht="30" customHeight="1" x14ac:dyDescent="0.25">
      <c r="B1" s="112" t="s">
        <v>137</v>
      </c>
      <c r="C1" s="112"/>
      <c r="D1" s="113" t="s">
        <v>151</v>
      </c>
      <c r="E1" s="114"/>
      <c r="F1" s="114"/>
      <c r="G1" s="114"/>
      <c r="H1" s="114"/>
      <c r="I1" s="114"/>
      <c r="J1" s="115"/>
      <c r="K1" s="116"/>
      <c r="L1" s="114"/>
      <c r="M1" s="114"/>
      <c r="N1" s="116"/>
      <c r="O1" s="114"/>
      <c r="P1" s="114"/>
      <c r="Q1" s="117"/>
      <c r="R1" s="114"/>
      <c r="S1" s="114"/>
      <c r="T1" s="114"/>
      <c r="U1" s="118"/>
      <c r="V1" s="118"/>
      <c r="W1" s="117"/>
      <c r="X1" s="117"/>
      <c r="Y1" s="115"/>
      <c r="Z1" s="115"/>
      <c r="AA1" s="114"/>
      <c r="AB1" s="116"/>
      <c r="AC1" s="117"/>
      <c r="AD1" s="114"/>
      <c r="AE1" s="114"/>
      <c r="AF1" s="119"/>
      <c r="AG1" s="119"/>
      <c r="AH1" s="120"/>
      <c r="AI1" s="120"/>
      <c r="AJ1" s="120"/>
      <c r="AK1" s="115"/>
      <c r="AL1" s="115"/>
      <c r="AM1" s="114"/>
      <c r="AN1" s="115"/>
      <c r="AO1" s="115"/>
      <c r="AP1" s="115"/>
      <c r="AQ1" s="115"/>
      <c r="AR1" s="121"/>
      <c r="AS1" s="41" t="s">
        <v>138</v>
      </c>
      <c r="AW1" s="32"/>
      <c r="AX1" s="9"/>
      <c r="AY1" s="40"/>
    </row>
    <row r="2" spans="1:51" ht="51" customHeight="1" x14ac:dyDescent="0.25">
      <c r="B2" s="112"/>
      <c r="C2" s="112"/>
      <c r="D2" s="113" t="s">
        <v>139</v>
      </c>
      <c r="E2" s="114"/>
      <c r="F2" s="114"/>
      <c r="G2" s="114"/>
      <c r="H2" s="114"/>
      <c r="I2" s="114"/>
      <c r="J2" s="115"/>
      <c r="K2" s="116"/>
      <c r="L2" s="114"/>
      <c r="M2" s="114"/>
      <c r="N2" s="116"/>
      <c r="O2" s="114"/>
      <c r="P2" s="114"/>
      <c r="Q2" s="117"/>
      <c r="R2" s="114"/>
      <c r="S2" s="114"/>
      <c r="T2" s="114"/>
      <c r="U2" s="118"/>
      <c r="V2" s="118"/>
      <c r="W2" s="117"/>
      <c r="X2" s="117"/>
      <c r="Y2" s="115"/>
      <c r="Z2" s="115"/>
      <c r="AA2" s="114"/>
      <c r="AB2" s="116"/>
      <c r="AC2" s="117"/>
      <c r="AD2" s="114"/>
      <c r="AE2" s="114"/>
      <c r="AF2" s="119"/>
      <c r="AG2" s="119"/>
      <c r="AH2" s="120"/>
      <c r="AI2" s="120"/>
      <c r="AJ2" s="120"/>
      <c r="AK2" s="115"/>
      <c r="AL2" s="115"/>
      <c r="AM2" s="114"/>
      <c r="AN2" s="115"/>
      <c r="AO2" s="115"/>
      <c r="AP2" s="115"/>
      <c r="AQ2" s="115"/>
      <c r="AR2" s="121"/>
      <c r="AS2" s="41" t="s">
        <v>140</v>
      </c>
      <c r="AW2" s="32"/>
      <c r="AX2" s="9"/>
      <c r="AY2" s="40"/>
    </row>
    <row r="3" spans="1:51" ht="35.25" customHeight="1" x14ac:dyDescent="0.25">
      <c r="B3" s="112"/>
      <c r="C3" s="112"/>
      <c r="D3" s="113" t="s">
        <v>141</v>
      </c>
      <c r="E3" s="114"/>
      <c r="F3" s="114"/>
      <c r="G3" s="114"/>
      <c r="H3" s="114"/>
      <c r="I3" s="114"/>
      <c r="J3" s="115"/>
      <c r="K3" s="116"/>
      <c r="L3" s="114"/>
      <c r="M3" s="114"/>
      <c r="N3" s="116"/>
      <c r="O3" s="114"/>
      <c r="P3" s="114"/>
      <c r="Q3" s="117"/>
      <c r="R3" s="114"/>
      <c r="S3" s="114"/>
      <c r="T3" s="114"/>
      <c r="U3" s="118"/>
      <c r="V3" s="118"/>
      <c r="W3" s="117"/>
      <c r="X3" s="117"/>
      <c r="Y3" s="115"/>
      <c r="Z3" s="115"/>
      <c r="AA3" s="114"/>
      <c r="AB3" s="116"/>
      <c r="AC3" s="117"/>
      <c r="AD3" s="114"/>
      <c r="AE3" s="114"/>
      <c r="AF3" s="119"/>
      <c r="AG3" s="119"/>
      <c r="AH3" s="120"/>
      <c r="AI3" s="120"/>
      <c r="AJ3" s="120"/>
      <c r="AK3" s="115"/>
      <c r="AL3" s="115"/>
      <c r="AM3" s="114"/>
      <c r="AN3" s="115"/>
      <c r="AO3" s="115"/>
      <c r="AP3" s="115"/>
      <c r="AQ3" s="115"/>
      <c r="AR3" s="121"/>
      <c r="AS3" s="41" t="s">
        <v>142</v>
      </c>
      <c r="AW3" s="32"/>
      <c r="AX3" s="9"/>
      <c r="AY3" s="40"/>
    </row>
    <row r="4" spans="1:51" ht="71.25" customHeight="1" x14ac:dyDescent="0.25">
      <c r="B4" s="112"/>
      <c r="C4" s="112"/>
      <c r="D4" s="113" t="s">
        <v>143</v>
      </c>
      <c r="E4" s="114"/>
      <c r="F4" s="114"/>
      <c r="G4" s="114"/>
      <c r="H4" s="114"/>
      <c r="I4" s="114"/>
      <c r="J4" s="115"/>
      <c r="K4" s="116"/>
      <c r="L4" s="114"/>
      <c r="M4" s="114"/>
      <c r="N4" s="116"/>
      <c r="O4" s="114"/>
      <c r="P4" s="114"/>
      <c r="Q4" s="117"/>
      <c r="R4" s="114"/>
      <c r="S4" s="114"/>
      <c r="T4" s="114"/>
      <c r="U4" s="118"/>
      <c r="V4" s="118"/>
      <c r="W4" s="117"/>
      <c r="X4" s="117"/>
      <c r="Y4" s="115"/>
      <c r="Z4" s="115"/>
      <c r="AA4" s="114"/>
      <c r="AB4" s="116"/>
      <c r="AC4" s="117"/>
      <c r="AD4" s="114"/>
      <c r="AE4" s="114"/>
      <c r="AF4" s="119"/>
      <c r="AG4" s="119"/>
      <c r="AH4" s="120"/>
      <c r="AI4" s="120"/>
      <c r="AJ4" s="120"/>
      <c r="AK4" s="115"/>
      <c r="AL4" s="115"/>
      <c r="AM4" s="114"/>
      <c r="AN4" s="115"/>
      <c r="AO4" s="115"/>
      <c r="AP4" s="115"/>
      <c r="AQ4" s="115"/>
      <c r="AR4" s="121"/>
      <c r="AS4" s="41" t="s">
        <v>144</v>
      </c>
      <c r="AW4" s="32"/>
      <c r="AX4" s="9"/>
      <c r="AY4" s="40"/>
    </row>
    <row r="5" spans="1:51" ht="66" customHeight="1" thickBot="1" x14ac:dyDescent="0.3">
      <c r="B5" s="122" t="s">
        <v>145</v>
      </c>
      <c r="C5" s="122"/>
      <c r="D5" s="123" t="s">
        <v>214</v>
      </c>
      <c r="E5" s="124"/>
      <c r="F5" s="124"/>
      <c r="G5" s="124"/>
      <c r="H5" s="124"/>
      <c r="I5" s="124"/>
      <c r="J5" s="125"/>
      <c r="K5" s="126"/>
      <c r="L5" s="124"/>
      <c r="M5" s="124"/>
      <c r="N5" s="126"/>
      <c r="O5" s="124"/>
      <c r="P5" s="124"/>
      <c r="Q5" s="127"/>
      <c r="R5" s="124"/>
      <c r="S5" s="124"/>
      <c r="T5" s="124"/>
      <c r="U5" s="128"/>
      <c r="V5" s="128"/>
      <c r="W5" s="127"/>
      <c r="X5" s="127"/>
      <c r="Y5" s="125"/>
      <c r="Z5" s="125"/>
      <c r="AA5" s="124"/>
      <c r="AB5" s="126"/>
      <c r="AC5" s="127"/>
      <c r="AD5" s="124"/>
      <c r="AE5" s="124"/>
      <c r="AF5" s="129"/>
      <c r="AG5" s="129"/>
      <c r="AH5" s="130"/>
      <c r="AI5" s="130"/>
      <c r="AJ5" s="130"/>
      <c r="AK5" s="125"/>
      <c r="AL5" s="125"/>
      <c r="AM5" s="124"/>
      <c r="AN5" s="125"/>
      <c r="AO5" s="125"/>
      <c r="AP5" s="125"/>
      <c r="AQ5" s="125"/>
      <c r="AR5" s="131"/>
      <c r="AS5" s="42"/>
      <c r="AW5" s="32"/>
      <c r="AX5" s="9"/>
      <c r="AY5" s="40"/>
    </row>
    <row r="6" spans="1:51" ht="97.5" customHeight="1" thickBot="1" x14ac:dyDescent="0.3">
      <c r="A6" s="138" t="s">
        <v>66</v>
      </c>
      <c r="B6" s="102"/>
      <c r="C6" s="102"/>
      <c r="D6" s="102"/>
      <c r="E6" s="102"/>
      <c r="F6" s="102"/>
      <c r="G6" s="101"/>
      <c r="H6" s="102"/>
      <c r="I6" s="101"/>
      <c r="J6" s="139"/>
      <c r="K6" s="140"/>
      <c r="L6" s="102"/>
      <c r="M6" s="102"/>
      <c r="N6" s="140"/>
      <c r="O6" s="102"/>
      <c r="P6" s="102"/>
      <c r="Q6" s="141"/>
      <c r="R6" s="101"/>
      <c r="S6" s="101"/>
      <c r="T6" s="101"/>
      <c r="U6" s="142" t="s">
        <v>147</v>
      </c>
      <c r="V6" s="143"/>
      <c r="W6" s="144"/>
      <c r="X6" s="145"/>
      <c r="Y6" s="146" t="s">
        <v>149</v>
      </c>
      <c r="Z6" s="147"/>
      <c r="AA6" s="148"/>
      <c r="AB6" s="149"/>
      <c r="AC6" s="150"/>
      <c r="AD6" s="151"/>
      <c r="AE6" s="151"/>
      <c r="AF6" s="152"/>
      <c r="AG6" s="152"/>
      <c r="AH6" s="151"/>
      <c r="AI6" s="151"/>
      <c r="AJ6" s="151"/>
      <c r="AK6" s="153"/>
      <c r="AL6" s="154"/>
      <c r="AM6" s="100" t="s">
        <v>67</v>
      </c>
      <c r="AN6" s="101"/>
      <c r="AO6" s="102"/>
      <c r="AP6" s="102"/>
      <c r="AQ6" s="103"/>
      <c r="AR6" s="107" t="s">
        <v>0</v>
      </c>
      <c r="AS6" s="108"/>
      <c r="AT6" s="108"/>
      <c r="AU6" s="108"/>
      <c r="AV6" s="109"/>
      <c r="AW6" s="46"/>
      <c r="AX6" s="110" t="s">
        <v>148</v>
      </c>
      <c r="AY6" s="111"/>
    </row>
    <row r="7" spans="1:51" ht="57" customHeight="1" thickBot="1" x14ac:dyDescent="0.3">
      <c r="A7" s="104" t="s">
        <v>71</v>
      </c>
      <c r="B7" s="104" t="s">
        <v>1</v>
      </c>
      <c r="C7" s="104" t="s">
        <v>2</v>
      </c>
      <c r="D7" s="104" t="s">
        <v>146</v>
      </c>
      <c r="E7" s="104" t="s">
        <v>4</v>
      </c>
      <c r="F7" s="104" t="s">
        <v>63</v>
      </c>
      <c r="G7" s="104" t="s">
        <v>65</v>
      </c>
      <c r="H7" s="104" t="s">
        <v>64</v>
      </c>
      <c r="I7" s="104" t="s">
        <v>154</v>
      </c>
      <c r="J7" s="104" t="s">
        <v>5</v>
      </c>
      <c r="K7" s="104" t="s">
        <v>6</v>
      </c>
      <c r="L7" s="104" t="s">
        <v>7</v>
      </c>
      <c r="M7" s="132" t="s">
        <v>8</v>
      </c>
      <c r="N7" s="132" t="s">
        <v>9</v>
      </c>
      <c r="O7" s="134" t="s">
        <v>70</v>
      </c>
      <c r="P7" s="135"/>
      <c r="Q7" s="155" t="s">
        <v>10</v>
      </c>
      <c r="R7" s="132" t="s">
        <v>11</v>
      </c>
      <c r="S7" s="132" t="s">
        <v>152</v>
      </c>
      <c r="T7" s="132" t="s">
        <v>153</v>
      </c>
      <c r="U7" s="132" t="s">
        <v>95</v>
      </c>
      <c r="V7" s="132" t="s">
        <v>97</v>
      </c>
      <c r="W7" s="132" t="s">
        <v>99</v>
      </c>
      <c r="X7" s="132" t="s">
        <v>101</v>
      </c>
      <c r="Y7" s="132" t="s">
        <v>12</v>
      </c>
      <c r="Z7" s="132" t="s">
        <v>13</v>
      </c>
      <c r="AA7" s="132" t="s">
        <v>14</v>
      </c>
      <c r="AB7" s="96" t="s">
        <v>69</v>
      </c>
      <c r="AC7" s="96" t="s">
        <v>15</v>
      </c>
      <c r="AD7" s="96" t="s">
        <v>156</v>
      </c>
      <c r="AE7" s="96" t="s">
        <v>68</v>
      </c>
      <c r="AF7" s="96" t="s">
        <v>16</v>
      </c>
      <c r="AG7" s="96" t="s">
        <v>17</v>
      </c>
      <c r="AH7" s="136" t="s">
        <v>18</v>
      </c>
      <c r="AI7" s="136" t="s">
        <v>19</v>
      </c>
      <c r="AJ7" s="136" t="s">
        <v>20</v>
      </c>
      <c r="AK7" s="98" t="s">
        <v>21</v>
      </c>
      <c r="AL7" s="98" t="s">
        <v>22</v>
      </c>
      <c r="AM7" s="104" t="s">
        <v>23</v>
      </c>
      <c r="AN7" s="98" t="s">
        <v>24</v>
      </c>
      <c r="AO7" s="98" t="s">
        <v>25</v>
      </c>
      <c r="AP7" s="98" t="s">
        <v>26</v>
      </c>
      <c r="AQ7" s="98" t="s">
        <v>27</v>
      </c>
      <c r="AR7" s="104" t="s">
        <v>28</v>
      </c>
      <c r="AS7" s="104" t="s">
        <v>29</v>
      </c>
      <c r="AT7" s="104" t="s">
        <v>30</v>
      </c>
      <c r="AU7" s="104" t="s">
        <v>31</v>
      </c>
      <c r="AV7" s="104" t="s">
        <v>32</v>
      </c>
      <c r="AW7" s="104" t="s">
        <v>128</v>
      </c>
      <c r="AX7" s="104" t="s">
        <v>131</v>
      </c>
      <c r="AY7" s="104" t="s">
        <v>133</v>
      </c>
    </row>
    <row r="8" spans="1:51" ht="36.950000000000003" customHeight="1" thickBot="1" x14ac:dyDescent="0.3">
      <c r="A8" s="105"/>
      <c r="B8" s="105"/>
      <c r="C8" s="105"/>
      <c r="D8" s="105"/>
      <c r="E8" s="105"/>
      <c r="F8" s="105"/>
      <c r="G8" s="105"/>
      <c r="H8" s="105"/>
      <c r="I8" s="105"/>
      <c r="J8" s="105"/>
      <c r="K8" s="105"/>
      <c r="L8" s="105"/>
      <c r="M8" s="133"/>
      <c r="N8" s="133"/>
      <c r="O8" s="43" t="s">
        <v>33</v>
      </c>
      <c r="P8" s="43" t="s">
        <v>150</v>
      </c>
      <c r="Q8" s="156"/>
      <c r="R8" s="133"/>
      <c r="S8" s="133"/>
      <c r="T8" s="133"/>
      <c r="U8" s="133"/>
      <c r="V8" s="133"/>
      <c r="W8" s="133"/>
      <c r="X8" s="133"/>
      <c r="Y8" s="133"/>
      <c r="Z8" s="133"/>
      <c r="AA8" s="133"/>
      <c r="AB8" s="97"/>
      <c r="AC8" s="97"/>
      <c r="AD8" s="97"/>
      <c r="AE8" s="97"/>
      <c r="AF8" s="97"/>
      <c r="AG8" s="97"/>
      <c r="AH8" s="137"/>
      <c r="AI8" s="137"/>
      <c r="AJ8" s="137"/>
      <c r="AK8" s="99"/>
      <c r="AL8" s="99"/>
      <c r="AM8" s="105"/>
      <c r="AN8" s="99"/>
      <c r="AO8" s="99"/>
      <c r="AP8" s="99"/>
      <c r="AQ8" s="99"/>
      <c r="AR8" s="105"/>
      <c r="AS8" s="105"/>
      <c r="AT8" s="105"/>
      <c r="AU8" s="105"/>
      <c r="AV8" s="105"/>
      <c r="AW8" s="105"/>
      <c r="AX8" s="106"/>
      <c r="AY8" s="106"/>
    </row>
    <row r="9" spans="1:51" ht="71.25" x14ac:dyDescent="0.25">
      <c r="A9" s="157" t="s">
        <v>157</v>
      </c>
      <c r="B9" s="159" t="s">
        <v>161</v>
      </c>
      <c r="C9" s="159" t="s">
        <v>162</v>
      </c>
      <c r="D9" s="159" t="s">
        <v>163</v>
      </c>
      <c r="E9" s="159">
        <v>0</v>
      </c>
      <c r="F9" s="159" t="s">
        <v>164</v>
      </c>
      <c r="G9" s="163">
        <v>1</v>
      </c>
      <c r="H9" s="159" t="s">
        <v>165</v>
      </c>
      <c r="I9" s="163">
        <v>0.25</v>
      </c>
      <c r="J9" s="159" t="s">
        <v>166</v>
      </c>
      <c r="K9" s="159" t="s">
        <v>172</v>
      </c>
      <c r="L9" s="159" t="s">
        <v>173</v>
      </c>
      <c r="M9" s="159">
        <v>738</v>
      </c>
      <c r="N9" s="159" t="s">
        <v>183</v>
      </c>
      <c r="O9" s="159"/>
      <c r="P9" s="159" t="s">
        <v>189</v>
      </c>
      <c r="Q9" s="159" t="s">
        <v>190</v>
      </c>
      <c r="R9" s="166">
        <v>1054</v>
      </c>
      <c r="S9" s="169">
        <v>500</v>
      </c>
      <c r="T9" s="169">
        <v>10353</v>
      </c>
      <c r="U9" s="45"/>
      <c r="V9" s="45"/>
      <c r="W9" s="44"/>
      <c r="X9" s="44"/>
      <c r="Y9" s="175" t="s">
        <v>195</v>
      </c>
      <c r="Z9" s="177">
        <v>2021130010232</v>
      </c>
      <c r="AA9" s="175" t="s">
        <v>201</v>
      </c>
      <c r="AB9" s="48" t="s">
        <v>207</v>
      </c>
      <c r="AC9" s="49" t="s">
        <v>208</v>
      </c>
      <c r="AD9" s="49">
        <v>12</v>
      </c>
      <c r="AE9" s="50">
        <v>0.2</v>
      </c>
      <c r="AF9" s="57">
        <v>45311</v>
      </c>
      <c r="AG9" s="58">
        <v>45657</v>
      </c>
      <c r="AH9" s="63">
        <f>+AG9-AF9</f>
        <v>346</v>
      </c>
      <c r="AI9" s="181">
        <v>1054</v>
      </c>
      <c r="AJ9" s="184"/>
      <c r="AK9" s="184" t="s">
        <v>214</v>
      </c>
      <c r="AL9" s="184" t="s">
        <v>233</v>
      </c>
      <c r="AM9" s="159" t="s">
        <v>215</v>
      </c>
      <c r="AN9" s="187">
        <v>225640000</v>
      </c>
      <c r="AO9" s="159" t="s">
        <v>216</v>
      </c>
      <c r="AP9" s="159" t="s">
        <v>217</v>
      </c>
      <c r="AQ9" s="159" t="s">
        <v>234</v>
      </c>
      <c r="AR9" s="49" t="s">
        <v>226</v>
      </c>
      <c r="AS9" s="49" t="s">
        <v>236</v>
      </c>
      <c r="AT9" s="49" t="s">
        <v>227</v>
      </c>
      <c r="AU9" s="49" t="s">
        <v>216</v>
      </c>
      <c r="AV9" s="66">
        <v>45306</v>
      </c>
      <c r="AW9" s="49"/>
      <c r="AX9" s="193" t="s">
        <v>229</v>
      </c>
      <c r="AY9" s="196" t="s">
        <v>230</v>
      </c>
    </row>
    <row r="10" spans="1:51" ht="57" x14ac:dyDescent="0.25">
      <c r="A10" s="162"/>
      <c r="B10" s="160"/>
      <c r="C10" s="160"/>
      <c r="D10" s="160"/>
      <c r="E10" s="160"/>
      <c r="F10" s="160"/>
      <c r="G10" s="164"/>
      <c r="H10" s="160"/>
      <c r="I10" s="164"/>
      <c r="J10" s="160"/>
      <c r="K10" s="160"/>
      <c r="L10" s="160"/>
      <c r="M10" s="160"/>
      <c r="N10" s="160"/>
      <c r="O10" s="160"/>
      <c r="P10" s="160"/>
      <c r="Q10" s="160"/>
      <c r="R10" s="167"/>
      <c r="S10" s="170"/>
      <c r="T10" s="170"/>
      <c r="Y10" s="180"/>
      <c r="Z10" s="178"/>
      <c r="AA10" s="180"/>
      <c r="AB10" s="51" t="s">
        <v>231</v>
      </c>
      <c r="AC10" s="52" t="s">
        <v>274</v>
      </c>
      <c r="AD10" s="52">
        <v>1</v>
      </c>
      <c r="AE10" s="53">
        <v>0.3</v>
      </c>
      <c r="AF10" s="59">
        <v>45344</v>
      </c>
      <c r="AG10" s="60">
        <v>45626</v>
      </c>
      <c r="AH10" s="64">
        <f t="shared" ref="AH10:AH11" si="0">+AG10-AF10</f>
        <v>282</v>
      </c>
      <c r="AI10" s="182"/>
      <c r="AJ10" s="185"/>
      <c r="AK10" s="185"/>
      <c r="AL10" s="185"/>
      <c r="AM10" s="160"/>
      <c r="AN10" s="192"/>
      <c r="AO10" s="160"/>
      <c r="AP10" s="160"/>
      <c r="AQ10" s="160"/>
      <c r="AR10" s="52" t="s">
        <v>226</v>
      </c>
      <c r="AS10" s="191" t="s">
        <v>235</v>
      </c>
      <c r="AT10" s="191" t="s">
        <v>228</v>
      </c>
      <c r="AU10" s="191" t="s">
        <v>216</v>
      </c>
      <c r="AV10" s="189">
        <v>45323</v>
      </c>
      <c r="AW10" s="52"/>
      <c r="AX10" s="194"/>
      <c r="AY10" s="197"/>
    </row>
    <row r="11" spans="1:51" ht="57.75" thickBot="1" x14ac:dyDescent="0.3">
      <c r="A11" s="158"/>
      <c r="B11" s="161"/>
      <c r="C11" s="161"/>
      <c r="D11" s="161"/>
      <c r="E11" s="161"/>
      <c r="F11" s="161"/>
      <c r="G11" s="165"/>
      <c r="H11" s="161"/>
      <c r="I11" s="165"/>
      <c r="J11" s="161"/>
      <c r="K11" s="161"/>
      <c r="L11" s="161"/>
      <c r="M11" s="161"/>
      <c r="N11" s="161"/>
      <c r="O11" s="161"/>
      <c r="P11" s="161"/>
      <c r="Q11" s="161"/>
      <c r="R11" s="168"/>
      <c r="S11" s="171"/>
      <c r="T11" s="171"/>
      <c r="Y11" s="176"/>
      <c r="Z11" s="179"/>
      <c r="AA11" s="176"/>
      <c r="AB11" s="54" t="s">
        <v>232</v>
      </c>
      <c r="AC11" s="55" t="s">
        <v>247</v>
      </c>
      <c r="AD11" s="55">
        <v>10</v>
      </c>
      <c r="AE11" s="56">
        <v>0.5</v>
      </c>
      <c r="AF11" s="61">
        <v>45352</v>
      </c>
      <c r="AG11" s="62">
        <v>45657</v>
      </c>
      <c r="AH11" s="65">
        <f t="shared" si="0"/>
        <v>305</v>
      </c>
      <c r="AI11" s="183"/>
      <c r="AJ11" s="186"/>
      <c r="AK11" s="186"/>
      <c r="AL11" s="186"/>
      <c r="AM11" s="161"/>
      <c r="AN11" s="188"/>
      <c r="AO11" s="161"/>
      <c r="AP11" s="161"/>
      <c r="AQ11" s="161"/>
      <c r="AR11" s="55" t="s">
        <v>226</v>
      </c>
      <c r="AS11" s="161"/>
      <c r="AT11" s="161"/>
      <c r="AU11" s="161"/>
      <c r="AV11" s="190"/>
      <c r="AW11" s="55"/>
      <c r="AX11" s="194"/>
      <c r="AY11" s="197"/>
    </row>
    <row r="12" spans="1:51" ht="71.25" x14ac:dyDescent="0.25">
      <c r="A12" s="157" t="s">
        <v>157</v>
      </c>
      <c r="B12" s="159" t="s">
        <v>161</v>
      </c>
      <c r="C12" s="159" t="s">
        <v>162</v>
      </c>
      <c r="D12" s="159" t="s">
        <v>163</v>
      </c>
      <c r="E12" s="159">
        <v>0</v>
      </c>
      <c r="F12" s="159" t="s">
        <v>164</v>
      </c>
      <c r="G12" s="163">
        <v>1</v>
      </c>
      <c r="H12" s="159" t="s">
        <v>165</v>
      </c>
      <c r="I12" s="163">
        <v>0.25</v>
      </c>
      <c r="J12" s="159" t="s">
        <v>167</v>
      </c>
      <c r="K12" s="159" t="s">
        <v>174</v>
      </c>
      <c r="L12" s="159" t="s">
        <v>175</v>
      </c>
      <c r="M12" s="159" t="s">
        <v>176</v>
      </c>
      <c r="N12" s="159" t="s">
        <v>184</v>
      </c>
      <c r="O12" s="159"/>
      <c r="P12" s="159" t="s">
        <v>189</v>
      </c>
      <c r="Q12" s="159" t="s">
        <v>191</v>
      </c>
      <c r="R12" s="166">
        <v>128</v>
      </c>
      <c r="S12" s="169">
        <v>15</v>
      </c>
      <c r="T12" s="169">
        <v>167</v>
      </c>
      <c r="Y12" s="175" t="s">
        <v>196</v>
      </c>
      <c r="Z12" s="177">
        <v>2021130010231</v>
      </c>
      <c r="AA12" s="175" t="s">
        <v>202</v>
      </c>
      <c r="AB12" s="48" t="s">
        <v>237</v>
      </c>
      <c r="AC12" s="49" t="s">
        <v>208</v>
      </c>
      <c r="AD12" s="49">
        <v>12</v>
      </c>
      <c r="AE12" s="50">
        <v>0.2</v>
      </c>
      <c r="AF12" s="57">
        <v>45311</v>
      </c>
      <c r="AG12" s="58">
        <v>45657</v>
      </c>
      <c r="AH12" s="63">
        <f>+AG12-AF12</f>
        <v>346</v>
      </c>
      <c r="AI12" s="181">
        <v>130000</v>
      </c>
      <c r="AJ12" s="184"/>
      <c r="AK12" s="184" t="s">
        <v>214</v>
      </c>
      <c r="AL12" s="184" t="s">
        <v>233</v>
      </c>
      <c r="AM12" s="159" t="s">
        <v>215</v>
      </c>
      <c r="AN12" s="187">
        <v>225640000</v>
      </c>
      <c r="AO12" s="159" t="s">
        <v>216</v>
      </c>
      <c r="AP12" s="159" t="s">
        <v>238</v>
      </c>
      <c r="AQ12" s="159" t="s">
        <v>218</v>
      </c>
      <c r="AR12" s="49" t="s">
        <v>226</v>
      </c>
      <c r="AS12" s="49" t="s">
        <v>239</v>
      </c>
      <c r="AT12" s="49" t="s">
        <v>227</v>
      </c>
      <c r="AU12" s="49" t="s">
        <v>216</v>
      </c>
      <c r="AV12" s="66">
        <v>45306</v>
      </c>
      <c r="AW12" s="49"/>
      <c r="AX12" s="194"/>
      <c r="AY12" s="197"/>
    </row>
    <row r="13" spans="1:51" ht="97.5" customHeight="1" x14ac:dyDescent="0.25">
      <c r="A13" s="162"/>
      <c r="B13" s="160"/>
      <c r="C13" s="160"/>
      <c r="D13" s="160"/>
      <c r="E13" s="160"/>
      <c r="F13" s="160"/>
      <c r="G13" s="164"/>
      <c r="H13" s="160"/>
      <c r="I13" s="164"/>
      <c r="J13" s="160"/>
      <c r="K13" s="160"/>
      <c r="L13" s="160"/>
      <c r="M13" s="160"/>
      <c r="N13" s="160"/>
      <c r="O13" s="160"/>
      <c r="P13" s="160"/>
      <c r="Q13" s="160"/>
      <c r="R13" s="167"/>
      <c r="S13" s="170"/>
      <c r="T13" s="170"/>
      <c r="Y13" s="180"/>
      <c r="Z13" s="178"/>
      <c r="AA13" s="180"/>
      <c r="AB13" s="51" t="s">
        <v>250</v>
      </c>
      <c r="AC13" s="52" t="s">
        <v>251</v>
      </c>
      <c r="AD13" s="52">
        <v>3</v>
      </c>
      <c r="AE13" s="53">
        <v>0.3</v>
      </c>
      <c r="AF13" s="59">
        <v>45337</v>
      </c>
      <c r="AG13" s="60">
        <v>45473</v>
      </c>
      <c r="AH13" s="64">
        <f t="shared" ref="AH13:AH14" si="1">+AG13-AF13</f>
        <v>136</v>
      </c>
      <c r="AI13" s="182"/>
      <c r="AJ13" s="185"/>
      <c r="AK13" s="185"/>
      <c r="AL13" s="185"/>
      <c r="AM13" s="160"/>
      <c r="AN13" s="192"/>
      <c r="AO13" s="160"/>
      <c r="AP13" s="160"/>
      <c r="AQ13" s="160"/>
      <c r="AR13" s="191" t="s">
        <v>226</v>
      </c>
      <c r="AS13" s="191" t="s">
        <v>240</v>
      </c>
      <c r="AT13" s="191" t="s">
        <v>241</v>
      </c>
      <c r="AU13" s="191" t="s">
        <v>216</v>
      </c>
      <c r="AV13" s="189">
        <v>45352</v>
      </c>
      <c r="AW13" s="52"/>
      <c r="AX13" s="194"/>
      <c r="AY13" s="197"/>
    </row>
    <row r="14" spans="1:51" ht="71.45" customHeight="1" thickBot="1" x14ac:dyDescent="0.3">
      <c r="A14" s="158"/>
      <c r="B14" s="161"/>
      <c r="C14" s="161"/>
      <c r="D14" s="161"/>
      <c r="E14" s="161"/>
      <c r="F14" s="161"/>
      <c r="G14" s="165"/>
      <c r="H14" s="161"/>
      <c r="I14" s="165"/>
      <c r="J14" s="161"/>
      <c r="K14" s="161"/>
      <c r="L14" s="161"/>
      <c r="M14" s="161"/>
      <c r="N14" s="161"/>
      <c r="O14" s="161"/>
      <c r="P14" s="161"/>
      <c r="Q14" s="161"/>
      <c r="R14" s="168"/>
      <c r="S14" s="171"/>
      <c r="T14" s="171"/>
      <c r="Y14" s="176"/>
      <c r="Z14" s="179"/>
      <c r="AA14" s="176"/>
      <c r="AB14" s="54" t="s">
        <v>249</v>
      </c>
      <c r="AC14" s="55" t="s">
        <v>252</v>
      </c>
      <c r="AD14" s="55">
        <v>2</v>
      </c>
      <c r="AE14" s="56">
        <v>0.5</v>
      </c>
      <c r="AF14" s="61">
        <v>45352</v>
      </c>
      <c r="AG14" s="62">
        <v>45626</v>
      </c>
      <c r="AH14" s="65">
        <f t="shared" si="1"/>
        <v>274</v>
      </c>
      <c r="AI14" s="183"/>
      <c r="AJ14" s="186"/>
      <c r="AK14" s="186"/>
      <c r="AL14" s="186"/>
      <c r="AM14" s="161"/>
      <c r="AN14" s="188"/>
      <c r="AO14" s="161"/>
      <c r="AP14" s="161"/>
      <c r="AQ14" s="161"/>
      <c r="AR14" s="161"/>
      <c r="AS14" s="161"/>
      <c r="AT14" s="161"/>
      <c r="AU14" s="161"/>
      <c r="AV14" s="190"/>
      <c r="AW14" s="55"/>
      <c r="AX14" s="194"/>
      <c r="AY14" s="197"/>
    </row>
    <row r="15" spans="1:51" ht="84.75" customHeight="1" x14ac:dyDescent="0.25">
      <c r="A15" s="157" t="s">
        <v>158</v>
      </c>
      <c r="B15" s="159" t="s">
        <v>161</v>
      </c>
      <c r="C15" s="159" t="s">
        <v>162</v>
      </c>
      <c r="D15" s="159" t="s">
        <v>163</v>
      </c>
      <c r="E15" s="159">
        <v>0</v>
      </c>
      <c r="F15" s="159" t="s">
        <v>164</v>
      </c>
      <c r="G15" s="163">
        <v>1</v>
      </c>
      <c r="H15" s="159" t="s">
        <v>165</v>
      </c>
      <c r="I15" s="163">
        <v>0.25</v>
      </c>
      <c r="J15" s="159" t="s">
        <v>168</v>
      </c>
      <c r="K15" s="159" t="s">
        <v>177</v>
      </c>
      <c r="L15" s="159" t="s">
        <v>178</v>
      </c>
      <c r="M15" s="159">
        <v>0</v>
      </c>
      <c r="N15" s="159" t="s">
        <v>185</v>
      </c>
      <c r="O15" s="159"/>
      <c r="P15" s="159" t="s">
        <v>189</v>
      </c>
      <c r="Q15" s="159" t="s">
        <v>192</v>
      </c>
      <c r="R15" s="166">
        <v>1</v>
      </c>
      <c r="S15" s="172">
        <v>0.1</v>
      </c>
      <c r="T15" s="169">
        <v>1</v>
      </c>
      <c r="Y15" s="175" t="s">
        <v>197</v>
      </c>
      <c r="Z15" s="177">
        <v>2021130010239</v>
      </c>
      <c r="AA15" s="175" t="s">
        <v>203</v>
      </c>
      <c r="AB15" s="48" t="s">
        <v>242</v>
      </c>
      <c r="AC15" s="49" t="s">
        <v>208</v>
      </c>
      <c r="AD15" s="49">
        <v>12</v>
      </c>
      <c r="AE15" s="50">
        <v>0.1</v>
      </c>
      <c r="AF15" s="57">
        <v>45306</v>
      </c>
      <c r="AG15" s="58">
        <v>45657</v>
      </c>
      <c r="AH15" s="63">
        <f>+AG15-AF15</f>
        <v>351</v>
      </c>
      <c r="AI15" s="181">
        <v>1055035</v>
      </c>
      <c r="AJ15" s="184"/>
      <c r="AK15" s="184" t="s">
        <v>214</v>
      </c>
      <c r="AL15" s="184" t="s">
        <v>233</v>
      </c>
      <c r="AM15" s="159" t="s">
        <v>215</v>
      </c>
      <c r="AN15" s="187">
        <v>1392300000</v>
      </c>
      <c r="AO15" s="159" t="s">
        <v>216</v>
      </c>
      <c r="AP15" s="159" t="s">
        <v>219</v>
      </c>
      <c r="AQ15" s="159" t="s">
        <v>220</v>
      </c>
      <c r="AR15" s="49" t="s">
        <v>226</v>
      </c>
      <c r="AS15" s="49" t="s">
        <v>277</v>
      </c>
      <c r="AT15" s="49" t="s">
        <v>227</v>
      </c>
      <c r="AU15" s="49" t="s">
        <v>216</v>
      </c>
      <c r="AV15" s="66">
        <v>45306</v>
      </c>
      <c r="AW15" s="49"/>
      <c r="AX15" s="194"/>
      <c r="AY15" s="197"/>
    </row>
    <row r="16" spans="1:51" ht="126" customHeight="1" x14ac:dyDescent="0.25">
      <c r="A16" s="162"/>
      <c r="B16" s="160"/>
      <c r="C16" s="160"/>
      <c r="D16" s="160"/>
      <c r="E16" s="160"/>
      <c r="F16" s="160"/>
      <c r="G16" s="164"/>
      <c r="H16" s="160"/>
      <c r="I16" s="164"/>
      <c r="J16" s="160"/>
      <c r="K16" s="160"/>
      <c r="L16" s="160"/>
      <c r="M16" s="160"/>
      <c r="N16" s="160"/>
      <c r="O16" s="160"/>
      <c r="P16" s="160"/>
      <c r="Q16" s="160"/>
      <c r="R16" s="167"/>
      <c r="S16" s="173"/>
      <c r="T16" s="170"/>
      <c r="Y16" s="180"/>
      <c r="Z16" s="178"/>
      <c r="AA16" s="180"/>
      <c r="AB16" s="51" t="s">
        <v>264</v>
      </c>
      <c r="AC16" s="52" t="s">
        <v>275</v>
      </c>
      <c r="AD16" s="52">
        <v>2</v>
      </c>
      <c r="AE16" s="53">
        <v>0.1</v>
      </c>
      <c r="AF16" s="59">
        <v>45323</v>
      </c>
      <c r="AG16" s="60">
        <v>45443</v>
      </c>
      <c r="AH16" s="64">
        <f t="shared" ref="AH16:AH23" si="2">+AG16-AF16</f>
        <v>120</v>
      </c>
      <c r="AI16" s="182"/>
      <c r="AJ16" s="185"/>
      <c r="AK16" s="185"/>
      <c r="AL16" s="185"/>
      <c r="AM16" s="160"/>
      <c r="AN16" s="192"/>
      <c r="AO16" s="160"/>
      <c r="AP16" s="160"/>
      <c r="AQ16" s="160"/>
      <c r="AR16" s="191" t="s">
        <v>226</v>
      </c>
      <c r="AS16" s="9" t="s">
        <v>279</v>
      </c>
      <c r="AT16" s="9" t="s">
        <v>228</v>
      </c>
      <c r="AU16" s="202" t="s">
        <v>216</v>
      </c>
      <c r="AV16" s="68">
        <v>45323</v>
      </c>
      <c r="AW16" s="52"/>
      <c r="AX16" s="194"/>
      <c r="AY16" s="197"/>
    </row>
    <row r="17" spans="1:51" ht="106.5" customHeight="1" x14ac:dyDescent="0.25">
      <c r="A17" s="162"/>
      <c r="B17" s="160"/>
      <c r="C17" s="160"/>
      <c r="D17" s="160"/>
      <c r="E17" s="160"/>
      <c r="F17" s="160"/>
      <c r="G17" s="164"/>
      <c r="H17" s="160"/>
      <c r="I17" s="164"/>
      <c r="J17" s="160"/>
      <c r="K17" s="160"/>
      <c r="L17" s="160"/>
      <c r="M17" s="160"/>
      <c r="N17" s="160"/>
      <c r="O17" s="160"/>
      <c r="P17" s="160"/>
      <c r="Q17" s="160"/>
      <c r="R17" s="167"/>
      <c r="S17" s="173"/>
      <c r="T17" s="170"/>
      <c r="Y17" s="180"/>
      <c r="Z17" s="178"/>
      <c r="AA17" s="180"/>
      <c r="AB17" s="51" t="s">
        <v>265</v>
      </c>
      <c r="AC17" s="52" t="s">
        <v>268</v>
      </c>
      <c r="AD17" s="52">
        <v>1</v>
      </c>
      <c r="AE17" s="53">
        <v>0.15</v>
      </c>
      <c r="AF17" s="59">
        <v>45352</v>
      </c>
      <c r="AG17" s="60">
        <v>45626</v>
      </c>
      <c r="AH17" s="64">
        <f t="shared" si="2"/>
        <v>274</v>
      </c>
      <c r="AI17" s="182"/>
      <c r="AJ17" s="185"/>
      <c r="AK17" s="185"/>
      <c r="AL17" s="185"/>
      <c r="AM17" s="160"/>
      <c r="AN17" s="192"/>
      <c r="AO17" s="160"/>
      <c r="AP17" s="160"/>
      <c r="AQ17" s="160"/>
      <c r="AR17" s="160"/>
      <c r="AS17" s="191" t="s">
        <v>278</v>
      </c>
      <c r="AT17" s="191" t="s">
        <v>241</v>
      </c>
      <c r="AU17" s="191" t="s">
        <v>216</v>
      </c>
      <c r="AV17" s="189">
        <v>45337</v>
      </c>
      <c r="AW17" s="52"/>
      <c r="AX17" s="194"/>
      <c r="AY17" s="197"/>
    </row>
    <row r="18" spans="1:51" ht="110.25" customHeight="1" x14ac:dyDescent="0.25">
      <c r="A18" s="162"/>
      <c r="B18" s="160"/>
      <c r="C18" s="160"/>
      <c r="D18" s="160"/>
      <c r="E18" s="160"/>
      <c r="F18" s="160"/>
      <c r="G18" s="164"/>
      <c r="H18" s="160"/>
      <c r="I18" s="164"/>
      <c r="J18" s="160"/>
      <c r="K18" s="160"/>
      <c r="L18" s="160"/>
      <c r="M18" s="160"/>
      <c r="N18" s="160"/>
      <c r="O18" s="160"/>
      <c r="P18" s="160"/>
      <c r="Q18" s="160"/>
      <c r="R18" s="167"/>
      <c r="S18" s="173"/>
      <c r="T18" s="170"/>
      <c r="Y18" s="180"/>
      <c r="Z18" s="178"/>
      <c r="AA18" s="180"/>
      <c r="AB18" s="51" t="s">
        <v>266</v>
      </c>
      <c r="AC18" s="52" t="s">
        <v>269</v>
      </c>
      <c r="AD18" s="52">
        <v>2</v>
      </c>
      <c r="AE18" s="53">
        <v>0.1</v>
      </c>
      <c r="AF18" s="59">
        <v>45337</v>
      </c>
      <c r="AG18" s="60">
        <v>45626</v>
      </c>
      <c r="AH18" s="64">
        <f t="shared" si="2"/>
        <v>289</v>
      </c>
      <c r="AI18" s="182"/>
      <c r="AJ18" s="185"/>
      <c r="AK18" s="185"/>
      <c r="AL18" s="185"/>
      <c r="AM18" s="160"/>
      <c r="AN18" s="192"/>
      <c r="AO18" s="160"/>
      <c r="AP18" s="160"/>
      <c r="AQ18" s="160"/>
      <c r="AR18" s="160"/>
      <c r="AS18" s="160"/>
      <c r="AT18" s="160"/>
      <c r="AU18" s="160"/>
      <c r="AV18" s="199"/>
      <c r="AW18" s="52"/>
      <c r="AX18" s="194"/>
      <c r="AY18" s="197"/>
    </row>
    <row r="19" spans="1:51" ht="145.5" customHeight="1" x14ac:dyDescent="0.25">
      <c r="A19" s="162"/>
      <c r="B19" s="160"/>
      <c r="C19" s="160"/>
      <c r="D19" s="160"/>
      <c r="E19" s="160"/>
      <c r="F19" s="160"/>
      <c r="G19" s="164"/>
      <c r="H19" s="160"/>
      <c r="I19" s="164"/>
      <c r="J19" s="160"/>
      <c r="K19" s="160"/>
      <c r="L19" s="160"/>
      <c r="M19" s="160"/>
      <c r="N19" s="160"/>
      <c r="O19" s="160"/>
      <c r="P19" s="160"/>
      <c r="Q19" s="160"/>
      <c r="R19" s="167"/>
      <c r="S19" s="173"/>
      <c r="T19" s="170"/>
      <c r="Y19" s="180"/>
      <c r="Z19" s="178"/>
      <c r="AA19" s="180"/>
      <c r="AB19" s="51" t="s">
        <v>243</v>
      </c>
      <c r="AC19" s="52" t="s">
        <v>276</v>
      </c>
      <c r="AD19" s="52">
        <v>2</v>
      </c>
      <c r="AE19" s="53">
        <v>0.15</v>
      </c>
      <c r="AF19" s="59">
        <v>45352</v>
      </c>
      <c r="AG19" s="60">
        <v>45626</v>
      </c>
      <c r="AH19" s="64">
        <f t="shared" si="2"/>
        <v>274</v>
      </c>
      <c r="AI19" s="182"/>
      <c r="AJ19" s="185"/>
      <c r="AK19" s="185"/>
      <c r="AL19" s="185"/>
      <c r="AM19" s="160"/>
      <c r="AN19" s="192"/>
      <c r="AO19" s="160"/>
      <c r="AP19" s="160"/>
      <c r="AQ19" s="160"/>
      <c r="AR19" s="160"/>
      <c r="AS19" s="160"/>
      <c r="AT19" s="160"/>
      <c r="AU19" s="160"/>
      <c r="AV19" s="199"/>
      <c r="AW19" s="52"/>
      <c r="AX19" s="194"/>
      <c r="AY19" s="197"/>
    </row>
    <row r="20" spans="1:51" ht="144.75" customHeight="1" x14ac:dyDescent="0.25">
      <c r="A20" s="162"/>
      <c r="B20" s="160"/>
      <c r="C20" s="160"/>
      <c r="D20" s="160"/>
      <c r="E20" s="160"/>
      <c r="F20" s="160"/>
      <c r="G20" s="164"/>
      <c r="H20" s="160"/>
      <c r="I20" s="164"/>
      <c r="J20" s="160"/>
      <c r="K20" s="160"/>
      <c r="L20" s="160"/>
      <c r="M20" s="160"/>
      <c r="N20" s="160"/>
      <c r="O20" s="160"/>
      <c r="P20" s="160"/>
      <c r="Q20" s="160"/>
      <c r="R20" s="167"/>
      <c r="S20" s="173"/>
      <c r="T20" s="170"/>
      <c r="Y20" s="180"/>
      <c r="Z20" s="178"/>
      <c r="AA20" s="180"/>
      <c r="AB20" s="51" t="s">
        <v>246</v>
      </c>
      <c r="AC20" s="52" t="s">
        <v>270</v>
      </c>
      <c r="AD20" s="52">
        <v>2</v>
      </c>
      <c r="AE20" s="53">
        <v>0.1</v>
      </c>
      <c r="AF20" s="59">
        <v>45337</v>
      </c>
      <c r="AG20" s="60">
        <v>45657</v>
      </c>
      <c r="AH20" s="64">
        <f t="shared" si="2"/>
        <v>320</v>
      </c>
      <c r="AI20" s="182"/>
      <c r="AJ20" s="185"/>
      <c r="AK20" s="185"/>
      <c r="AL20" s="185"/>
      <c r="AM20" s="160"/>
      <c r="AN20" s="192"/>
      <c r="AO20" s="160"/>
      <c r="AP20" s="160"/>
      <c r="AQ20" s="160"/>
      <c r="AR20" s="160"/>
      <c r="AS20" s="160"/>
      <c r="AT20" s="160"/>
      <c r="AU20" s="160"/>
      <c r="AV20" s="199"/>
      <c r="AW20" s="52"/>
      <c r="AX20" s="194"/>
      <c r="AY20" s="197"/>
    </row>
    <row r="21" spans="1:51" ht="123.95" customHeight="1" x14ac:dyDescent="0.25">
      <c r="A21" s="162"/>
      <c r="B21" s="160"/>
      <c r="C21" s="160"/>
      <c r="D21" s="160"/>
      <c r="E21" s="160"/>
      <c r="F21" s="160"/>
      <c r="G21" s="164"/>
      <c r="H21" s="160"/>
      <c r="I21" s="164"/>
      <c r="J21" s="160"/>
      <c r="K21" s="160"/>
      <c r="L21" s="160"/>
      <c r="M21" s="160"/>
      <c r="N21" s="160"/>
      <c r="O21" s="160"/>
      <c r="P21" s="160"/>
      <c r="Q21" s="160"/>
      <c r="R21" s="167"/>
      <c r="S21" s="173"/>
      <c r="T21" s="170"/>
      <c r="Y21" s="180"/>
      <c r="Z21" s="178"/>
      <c r="AA21" s="180"/>
      <c r="AB21" s="51" t="s">
        <v>267</v>
      </c>
      <c r="AC21" s="52" t="s">
        <v>271</v>
      </c>
      <c r="AD21" s="52">
        <v>2</v>
      </c>
      <c r="AE21" s="53">
        <v>0.1</v>
      </c>
      <c r="AF21" s="59">
        <v>45352</v>
      </c>
      <c r="AG21" s="60">
        <v>45626</v>
      </c>
      <c r="AH21" s="64">
        <f t="shared" si="2"/>
        <v>274</v>
      </c>
      <c r="AI21" s="182"/>
      <c r="AJ21" s="185"/>
      <c r="AK21" s="185"/>
      <c r="AL21" s="185"/>
      <c r="AM21" s="160"/>
      <c r="AN21" s="192"/>
      <c r="AO21" s="160"/>
      <c r="AP21" s="160"/>
      <c r="AQ21" s="160"/>
      <c r="AR21" s="160"/>
      <c r="AS21" s="160"/>
      <c r="AT21" s="160"/>
      <c r="AU21" s="160"/>
      <c r="AV21" s="199"/>
      <c r="AW21" s="52"/>
      <c r="AX21" s="194"/>
      <c r="AY21" s="197"/>
    </row>
    <row r="22" spans="1:51" ht="141" customHeight="1" x14ac:dyDescent="0.25">
      <c r="A22" s="162"/>
      <c r="B22" s="160"/>
      <c r="C22" s="160"/>
      <c r="D22" s="160"/>
      <c r="E22" s="160"/>
      <c r="F22" s="160"/>
      <c r="G22" s="164"/>
      <c r="H22" s="160"/>
      <c r="I22" s="164"/>
      <c r="J22" s="160"/>
      <c r="K22" s="160"/>
      <c r="L22" s="160"/>
      <c r="M22" s="160"/>
      <c r="N22" s="160"/>
      <c r="O22" s="160"/>
      <c r="P22" s="160"/>
      <c r="Q22" s="160"/>
      <c r="R22" s="167"/>
      <c r="S22" s="173"/>
      <c r="T22" s="170"/>
      <c r="Y22" s="180"/>
      <c r="Z22" s="178"/>
      <c r="AA22" s="180"/>
      <c r="AB22" s="51" t="s">
        <v>244</v>
      </c>
      <c r="AC22" s="52" t="s">
        <v>272</v>
      </c>
      <c r="AD22" s="52">
        <v>2</v>
      </c>
      <c r="AE22" s="53">
        <v>0.1</v>
      </c>
      <c r="AF22" s="59">
        <v>45352</v>
      </c>
      <c r="AG22" s="60">
        <v>45626</v>
      </c>
      <c r="AH22" s="64">
        <f t="shared" si="2"/>
        <v>274</v>
      </c>
      <c r="AI22" s="182"/>
      <c r="AJ22" s="185"/>
      <c r="AK22" s="185"/>
      <c r="AL22" s="185"/>
      <c r="AM22" s="160"/>
      <c r="AN22" s="192"/>
      <c r="AO22" s="160"/>
      <c r="AP22" s="160"/>
      <c r="AQ22" s="160"/>
      <c r="AR22" s="160"/>
      <c r="AS22" s="160"/>
      <c r="AT22" s="160"/>
      <c r="AU22" s="160"/>
      <c r="AV22" s="199"/>
      <c r="AW22" s="52"/>
      <c r="AX22" s="194"/>
      <c r="AY22" s="197"/>
    </row>
    <row r="23" spans="1:51" ht="142.5" customHeight="1" thickBot="1" x14ac:dyDescent="0.3">
      <c r="A23" s="158"/>
      <c r="B23" s="161"/>
      <c r="C23" s="161"/>
      <c r="D23" s="161"/>
      <c r="E23" s="161"/>
      <c r="F23" s="161"/>
      <c r="G23" s="165"/>
      <c r="H23" s="161"/>
      <c r="I23" s="165"/>
      <c r="J23" s="161"/>
      <c r="K23" s="161"/>
      <c r="L23" s="161"/>
      <c r="M23" s="161"/>
      <c r="N23" s="161"/>
      <c r="O23" s="161"/>
      <c r="P23" s="161"/>
      <c r="Q23" s="161"/>
      <c r="R23" s="168"/>
      <c r="S23" s="174"/>
      <c r="T23" s="171"/>
      <c r="Y23" s="176"/>
      <c r="Z23" s="179"/>
      <c r="AA23" s="176"/>
      <c r="AB23" s="54" t="s">
        <v>245</v>
      </c>
      <c r="AC23" s="55" t="s">
        <v>273</v>
      </c>
      <c r="AD23" s="55">
        <v>2</v>
      </c>
      <c r="AE23" s="56">
        <v>0.1</v>
      </c>
      <c r="AF23" s="61">
        <v>45352</v>
      </c>
      <c r="AG23" s="62">
        <v>45626</v>
      </c>
      <c r="AH23" s="65">
        <f t="shared" si="2"/>
        <v>274</v>
      </c>
      <c r="AI23" s="183"/>
      <c r="AJ23" s="186"/>
      <c r="AK23" s="186"/>
      <c r="AL23" s="186"/>
      <c r="AM23" s="161"/>
      <c r="AN23" s="188"/>
      <c r="AO23" s="161"/>
      <c r="AP23" s="161"/>
      <c r="AQ23" s="161"/>
      <c r="AR23" s="161"/>
      <c r="AS23" s="161"/>
      <c r="AT23" s="161"/>
      <c r="AU23" s="161"/>
      <c r="AV23" s="190"/>
      <c r="AW23" s="55"/>
      <c r="AX23" s="194"/>
      <c r="AY23" s="197"/>
    </row>
    <row r="24" spans="1:51" ht="71.25" x14ac:dyDescent="0.25">
      <c r="A24" s="157" t="s">
        <v>158</v>
      </c>
      <c r="B24" s="159" t="s">
        <v>161</v>
      </c>
      <c r="C24" s="159" t="s">
        <v>162</v>
      </c>
      <c r="D24" s="159" t="s">
        <v>163</v>
      </c>
      <c r="E24" s="159">
        <v>0</v>
      </c>
      <c r="F24" s="159" t="s">
        <v>164</v>
      </c>
      <c r="G24" s="163">
        <v>1</v>
      </c>
      <c r="H24" s="159" t="s">
        <v>165</v>
      </c>
      <c r="I24" s="163">
        <v>0.25</v>
      </c>
      <c r="J24" s="159" t="s">
        <v>169</v>
      </c>
      <c r="K24" s="159" t="s">
        <v>179</v>
      </c>
      <c r="L24" s="159" t="s">
        <v>173</v>
      </c>
      <c r="M24" s="159" t="s">
        <v>180</v>
      </c>
      <c r="N24" s="159" t="s">
        <v>186</v>
      </c>
      <c r="O24" s="159"/>
      <c r="P24" s="159" t="s">
        <v>189</v>
      </c>
      <c r="Q24" s="159" t="s">
        <v>193</v>
      </c>
      <c r="R24" s="166">
        <v>230437</v>
      </c>
      <c r="S24" s="169"/>
      <c r="T24" s="169">
        <v>486960</v>
      </c>
      <c r="Y24" s="175" t="s">
        <v>198</v>
      </c>
      <c r="Z24" s="177">
        <v>2021130010242</v>
      </c>
      <c r="AA24" s="175" t="s">
        <v>204</v>
      </c>
      <c r="AB24" s="48" t="s">
        <v>210</v>
      </c>
      <c r="AC24" s="49" t="s">
        <v>208</v>
      </c>
      <c r="AD24" s="49">
        <v>12</v>
      </c>
      <c r="AE24" s="50">
        <v>0.1</v>
      </c>
      <c r="AF24" s="57">
        <v>45306</v>
      </c>
      <c r="AG24" s="58">
        <v>45657</v>
      </c>
      <c r="AH24" s="63">
        <f>+AG24-AF24</f>
        <v>351</v>
      </c>
      <c r="AI24" s="181">
        <v>1024882</v>
      </c>
      <c r="AJ24" s="184"/>
      <c r="AK24" s="184" t="s">
        <v>214</v>
      </c>
      <c r="AL24" s="184" t="s">
        <v>233</v>
      </c>
      <c r="AM24" s="159" t="s">
        <v>215</v>
      </c>
      <c r="AN24" s="187">
        <v>169230000</v>
      </c>
      <c r="AO24" s="159" t="s">
        <v>216</v>
      </c>
      <c r="AP24" s="159" t="s">
        <v>221</v>
      </c>
      <c r="AQ24" s="159" t="s">
        <v>222</v>
      </c>
      <c r="AR24" s="49" t="s">
        <v>226</v>
      </c>
      <c r="AS24" s="49" t="s">
        <v>280</v>
      </c>
      <c r="AT24" s="49" t="s">
        <v>227</v>
      </c>
      <c r="AU24" s="49" t="s">
        <v>216</v>
      </c>
      <c r="AV24" s="66">
        <v>45306</v>
      </c>
      <c r="AW24" s="49"/>
      <c r="AX24" s="194"/>
      <c r="AY24" s="197"/>
    </row>
    <row r="25" spans="1:51" ht="93.6" customHeight="1" x14ac:dyDescent="0.25">
      <c r="A25" s="162"/>
      <c r="B25" s="160"/>
      <c r="C25" s="160"/>
      <c r="D25" s="160"/>
      <c r="E25" s="160"/>
      <c r="F25" s="160"/>
      <c r="G25" s="164"/>
      <c r="H25" s="160"/>
      <c r="I25" s="164"/>
      <c r="J25" s="160"/>
      <c r="K25" s="160"/>
      <c r="L25" s="160"/>
      <c r="M25" s="160"/>
      <c r="N25" s="160"/>
      <c r="O25" s="160"/>
      <c r="P25" s="160"/>
      <c r="Q25" s="160"/>
      <c r="R25" s="167"/>
      <c r="S25" s="170"/>
      <c r="T25" s="170"/>
      <c r="Y25" s="180"/>
      <c r="Z25" s="178"/>
      <c r="AA25" s="180"/>
      <c r="AB25" s="51" t="s">
        <v>253</v>
      </c>
      <c r="AC25" s="52" t="s">
        <v>261</v>
      </c>
      <c r="AD25" s="52">
        <v>2</v>
      </c>
      <c r="AE25" s="53">
        <v>0.2</v>
      </c>
      <c r="AF25" s="59">
        <v>45337</v>
      </c>
      <c r="AG25" s="60">
        <v>45626</v>
      </c>
      <c r="AH25" s="64">
        <f t="shared" ref="AH25:AH27" si="3">+AG25-AF25</f>
        <v>289</v>
      </c>
      <c r="AI25" s="182"/>
      <c r="AJ25" s="185"/>
      <c r="AK25" s="185"/>
      <c r="AL25" s="185"/>
      <c r="AM25" s="160"/>
      <c r="AN25" s="192"/>
      <c r="AO25" s="160"/>
      <c r="AP25" s="160"/>
      <c r="AQ25" s="160"/>
      <c r="AR25" s="191" t="s">
        <v>226</v>
      </c>
      <c r="AS25" s="191" t="s">
        <v>281</v>
      </c>
      <c r="AT25" s="191" t="s">
        <v>241</v>
      </c>
      <c r="AU25" s="191" t="s">
        <v>216</v>
      </c>
      <c r="AV25" s="189">
        <v>45352</v>
      </c>
      <c r="AW25" s="52"/>
      <c r="AX25" s="194"/>
      <c r="AY25" s="197"/>
    </row>
    <row r="26" spans="1:51" ht="125.45" customHeight="1" x14ac:dyDescent="0.25">
      <c r="A26" s="162"/>
      <c r="B26" s="160"/>
      <c r="C26" s="160"/>
      <c r="D26" s="160"/>
      <c r="E26" s="160"/>
      <c r="F26" s="160"/>
      <c r="G26" s="164"/>
      <c r="H26" s="160"/>
      <c r="I26" s="164"/>
      <c r="J26" s="160"/>
      <c r="K26" s="160"/>
      <c r="L26" s="160"/>
      <c r="M26" s="160"/>
      <c r="N26" s="160"/>
      <c r="O26" s="160"/>
      <c r="P26" s="160"/>
      <c r="Q26" s="160"/>
      <c r="R26" s="167"/>
      <c r="S26" s="170"/>
      <c r="T26" s="170"/>
      <c r="Y26" s="180"/>
      <c r="Z26" s="178"/>
      <c r="AA26" s="180"/>
      <c r="AB26" s="51" t="s">
        <v>211</v>
      </c>
      <c r="AC26" s="52" t="s">
        <v>254</v>
      </c>
      <c r="AD26" s="52">
        <v>2</v>
      </c>
      <c r="AE26" s="53">
        <v>0.3</v>
      </c>
      <c r="AF26" s="59">
        <v>45352</v>
      </c>
      <c r="AG26" s="60">
        <v>45626</v>
      </c>
      <c r="AH26" s="64">
        <f t="shared" si="3"/>
        <v>274</v>
      </c>
      <c r="AI26" s="182"/>
      <c r="AJ26" s="185"/>
      <c r="AK26" s="185"/>
      <c r="AL26" s="185"/>
      <c r="AM26" s="160"/>
      <c r="AN26" s="192"/>
      <c r="AO26" s="160"/>
      <c r="AP26" s="160"/>
      <c r="AQ26" s="160"/>
      <c r="AR26" s="160"/>
      <c r="AS26" s="160"/>
      <c r="AT26" s="160"/>
      <c r="AU26" s="160"/>
      <c r="AV26" s="199"/>
      <c r="AW26" s="52"/>
      <c r="AX26" s="194"/>
      <c r="AY26" s="197"/>
    </row>
    <row r="27" spans="1:51" ht="120.6" customHeight="1" thickBot="1" x14ac:dyDescent="0.3">
      <c r="A27" s="158"/>
      <c r="B27" s="161"/>
      <c r="C27" s="161"/>
      <c r="D27" s="161"/>
      <c r="E27" s="161"/>
      <c r="F27" s="161"/>
      <c r="G27" s="165"/>
      <c r="H27" s="161"/>
      <c r="I27" s="165"/>
      <c r="J27" s="161"/>
      <c r="K27" s="161"/>
      <c r="L27" s="161"/>
      <c r="M27" s="161"/>
      <c r="N27" s="161"/>
      <c r="O27" s="161"/>
      <c r="P27" s="161"/>
      <c r="Q27" s="161"/>
      <c r="R27" s="168"/>
      <c r="S27" s="171"/>
      <c r="T27" s="171"/>
      <c r="Y27" s="176"/>
      <c r="Z27" s="179"/>
      <c r="AA27" s="176"/>
      <c r="AB27" s="54" t="s">
        <v>212</v>
      </c>
      <c r="AC27" s="55" t="s">
        <v>255</v>
      </c>
      <c r="AD27" s="55">
        <v>2</v>
      </c>
      <c r="AE27" s="56">
        <v>0.4</v>
      </c>
      <c r="AF27" s="61">
        <v>45337</v>
      </c>
      <c r="AG27" s="62">
        <v>45657</v>
      </c>
      <c r="AH27" s="65">
        <f t="shared" si="3"/>
        <v>320</v>
      </c>
      <c r="AI27" s="183"/>
      <c r="AJ27" s="186"/>
      <c r="AK27" s="186"/>
      <c r="AL27" s="186"/>
      <c r="AM27" s="161"/>
      <c r="AN27" s="188"/>
      <c r="AO27" s="161"/>
      <c r="AP27" s="161"/>
      <c r="AQ27" s="161"/>
      <c r="AR27" s="161"/>
      <c r="AS27" s="161"/>
      <c r="AT27" s="161"/>
      <c r="AU27" s="161"/>
      <c r="AV27" s="190"/>
      <c r="AW27" s="55"/>
      <c r="AX27" s="194"/>
      <c r="AY27" s="197"/>
    </row>
    <row r="28" spans="1:51" ht="74.25" customHeight="1" x14ac:dyDescent="0.25">
      <c r="A28" s="157" t="s">
        <v>159</v>
      </c>
      <c r="B28" s="159" t="s">
        <v>161</v>
      </c>
      <c r="C28" s="159" t="s">
        <v>162</v>
      </c>
      <c r="D28" s="159" t="s">
        <v>163</v>
      </c>
      <c r="E28" s="159">
        <v>0</v>
      </c>
      <c r="F28" s="159" t="s">
        <v>164</v>
      </c>
      <c r="G28" s="163">
        <v>1</v>
      </c>
      <c r="H28" s="159" t="s">
        <v>165</v>
      </c>
      <c r="I28" s="163">
        <v>0.25</v>
      </c>
      <c r="J28" s="159" t="s">
        <v>170</v>
      </c>
      <c r="K28" s="159" t="s">
        <v>181</v>
      </c>
      <c r="L28" s="159" t="s">
        <v>173</v>
      </c>
      <c r="M28" s="159" t="s">
        <v>176</v>
      </c>
      <c r="N28" s="159" t="s">
        <v>187</v>
      </c>
      <c r="O28" s="159"/>
      <c r="P28" s="159" t="s">
        <v>189</v>
      </c>
      <c r="Q28" s="159" t="s">
        <v>194</v>
      </c>
      <c r="R28" s="166">
        <v>102837</v>
      </c>
      <c r="S28" s="169"/>
      <c r="T28" s="169">
        <v>104513</v>
      </c>
      <c r="Y28" s="175" t="s">
        <v>199</v>
      </c>
      <c r="Z28" s="177">
        <v>2021130010238</v>
      </c>
      <c r="AA28" s="175" t="s">
        <v>205</v>
      </c>
      <c r="AB28" s="48" t="s">
        <v>259</v>
      </c>
      <c r="AC28" s="49" t="s">
        <v>208</v>
      </c>
      <c r="AD28" s="49">
        <v>12</v>
      </c>
      <c r="AE28" s="50">
        <v>0.2</v>
      </c>
      <c r="AF28" s="57">
        <v>45306</v>
      </c>
      <c r="AG28" s="58">
        <v>45657</v>
      </c>
      <c r="AH28" s="63">
        <f>+AG28-AF28</f>
        <v>351</v>
      </c>
      <c r="AI28" s="181">
        <v>1000</v>
      </c>
      <c r="AJ28" s="184"/>
      <c r="AK28" s="184" t="s">
        <v>214</v>
      </c>
      <c r="AL28" s="184" t="s">
        <v>233</v>
      </c>
      <c r="AM28" s="159" t="s">
        <v>215</v>
      </c>
      <c r="AN28" s="187">
        <v>699484000</v>
      </c>
      <c r="AO28" s="159" t="s">
        <v>216</v>
      </c>
      <c r="AP28" s="159" t="s">
        <v>223</v>
      </c>
      <c r="AQ28" s="159" t="s">
        <v>224</v>
      </c>
      <c r="AR28" s="49" t="s">
        <v>226</v>
      </c>
      <c r="AS28" s="49" t="s">
        <v>282</v>
      </c>
      <c r="AT28" s="49" t="s">
        <v>227</v>
      </c>
      <c r="AU28" s="49" t="s">
        <v>216</v>
      </c>
      <c r="AV28" s="66">
        <v>45311</v>
      </c>
      <c r="AW28" s="49"/>
      <c r="AX28" s="194"/>
      <c r="AY28" s="197"/>
    </row>
    <row r="29" spans="1:51" ht="66" customHeight="1" x14ac:dyDescent="0.25">
      <c r="A29" s="162"/>
      <c r="B29" s="160"/>
      <c r="C29" s="160"/>
      <c r="D29" s="160"/>
      <c r="E29" s="160"/>
      <c r="F29" s="160"/>
      <c r="G29" s="164"/>
      <c r="H29" s="160"/>
      <c r="I29" s="164"/>
      <c r="J29" s="160"/>
      <c r="K29" s="160"/>
      <c r="L29" s="160"/>
      <c r="M29" s="160"/>
      <c r="N29" s="160"/>
      <c r="O29" s="160"/>
      <c r="P29" s="160"/>
      <c r="Q29" s="160"/>
      <c r="R29" s="167"/>
      <c r="S29" s="170"/>
      <c r="T29" s="170"/>
      <c r="Y29" s="180"/>
      <c r="Z29" s="178"/>
      <c r="AA29" s="180"/>
      <c r="AB29" s="51" t="s">
        <v>256</v>
      </c>
      <c r="AC29" s="52" t="s">
        <v>262</v>
      </c>
      <c r="AD29" s="52">
        <v>1</v>
      </c>
      <c r="AE29" s="53">
        <v>0.3</v>
      </c>
      <c r="AF29" s="59">
        <v>45352</v>
      </c>
      <c r="AG29" s="60">
        <v>45473</v>
      </c>
      <c r="AH29" s="64">
        <f t="shared" ref="AH29:AH31" si="4">+AG29-AF29</f>
        <v>121</v>
      </c>
      <c r="AI29" s="182"/>
      <c r="AJ29" s="185"/>
      <c r="AK29" s="185"/>
      <c r="AL29" s="185"/>
      <c r="AM29" s="160"/>
      <c r="AN29" s="192"/>
      <c r="AO29" s="160"/>
      <c r="AP29" s="160"/>
      <c r="AQ29" s="160"/>
      <c r="AR29" s="191" t="s">
        <v>226</v>
      </c>
      <c r="AS29" s="191" t="s">
        <v>283</v>
      </c>
      <c r="AT29" s="191" t="s">
        <v>284</v>
      </c>
      <c r="AU29" s="191" t="s">
        <v>216</v>
      </c>
      <c r="AV29" s="189">
        <v>45352</v>
      </c>
      <c r="AW29" s="52"/>
      <c r="AX29" s="194"/>
      <c r="AY29" s="197"/>
    </row>
    <row r="30" spans="1:51" ht="92.1" customHeight="1" x14ac:dyDescent="0.25">
      <c r="A30" s="162"/>
      <c r="B30" s="160"/>
      <c r="C30" s="160"/>
      <c r="D30" s="160"/>
      <c r="E30" s="160"/>
      <c r="F30" s="160"/>
      <c r="G30" s="164"/>
      <c r="H30" s="160"/>
      <c r="I30" s="164"/>
      <c r="J30" s="160"/>
      <c r="K30" s="160"/>
      <c r="L30" s="160"/>
      <c r="M30" s="160"/>
      <c r="N30" s="160"/>
      <c r="O30" s="160"/>
      <c r="P30" s="160"/>
      <c r="Q30" s="160"/>
      <c r="R30" s="167"/>
      <c r="S30" s="170"/>
      <c r="T30" s="170"/>
      <c r="Y30" s="180"/>
      <c r="Z30" s="178"/>
      <c r="AA30" s="180"/>
      <c r="AB30" s="51" t="s">
        <v>258</v>
      </c>
      <c r="AC30" s="52" t="s">
        <v>260</v>
      </c>
      <c r="AD30" s="52">
        <v>2</v>
      </c>
      <c r="AE30" s="53">
        <v>0.2</v>
      </c>
      <c r="AF30" s="59">
        <v>45352</v>
      </c>
      <c r="AG30" s="60">
        <v>45626</v>
      </c>
      <c r="AH30" s="64">
        <f t="shared" si="4"/>
        <v>274</v>
      </c>
      <c r="AI30" s="182"/>
      <c r="AJ30" s="185"/>
      <c r="AK30" s="185"/>
      <c r="AL30" s="185"/>
      <c r="AM30" s="160"/>
      <c r="AN30" s="192"/>
      <c r="AO30" s="160"/>
      <c r="AP30" s="160"/>
      <c r="AQ30" s="160"/>
      <c r="AR30" s="160"/>
      <c r="AS30" s="160"/>
      <c r="AT30" s="160"/>
      <c r="AU30" s="160"/>
      <c r="AV30" s="199"/>
      <c r="AW30" s="52"/>
      <c r="AX30" s="194"/>
      <c r="AY30" s="197"/>
    </row>
    <row r="31" spans="1:51" ht="102" customHeight="1" thickBot="1" x14ac:dyDescent="0.3">
      <c r="A31" s="158"/>
      <c r="B31" s="161"/>
      <c r="C31" s="161"/>
      <c r="D31" s="161"/>
      <c r="E31" s="161"/>
      <c r="F31" s="161"/>
      <c r="G31" s="165"/>
      <c r="H31" s="161"/>
      <c r="I31" s="165"/>
      <c r="J31" s="161"/>
      <c r="K31" s="161"/>
      <c r="L31" s="161"/>
      <c r="M31" s="161"/>
      <c r="N31" s="161"/>
      <c r="O31" s="161"/>
      <c r="P31" s="161"/>
      <c r="Q31" s="161"/>
      <c r="R31" s="168"/>
      <c r="S31" s="171"/>
      <c r="T31" s="171"/>
      <c r="Y31" s="176"/>
      <c r="Z31" s="179"/>
      <c r="AA31" s="176"/>
      <c r="AB31" s="54" t="s">
        <v>257</v>
      </c>
      <c r="AC31" s="55" t="s">
        <v>263</v>
      </c>
      <c r="AD31" s="55">
        <v>1</v>
      </c>
      <c r="AE31" s="56">
        <v>0.3</v>
      </c>
      <c r="AF31" s="61">
        <v>45383</v>
      </c>
      <c r="AG31" s="62">
        <v>45626</v>
      </c>
      <c r="AH31" s="65">
        <f t="shared" si="4"/>
        <v>243</v>
      </c>
      <c r="AI31" s="183"/>
      <c r="AJ31" s="186"/>
      <c r="AK31" s="186"/>
      <c r="AL31" s="186"/>
      <c r="AM31" s="161"/>
      <c r="AN31" s="188"/>
      <c r="AO31" s="161"/>
      <c r="AP31" s="161"/>
      <c r="AQ31" s="161"/>
      <c r="AR31" s="161"/>
      <c r="AS31" s="161"/>
      <c r="AT31" s="161"/>
      <c r="AU31" s="161"/>
      <c r="AV31" s="190"/>
      <c r="AW31" s="55"/>
      <c r="AX31" s="194"/>
      <c r="AY31" s="197"/>
    </row>
    <row r="32" spans="1:51" ht="63" customHeight="1" x14ac:dyDescent="0.25">
      <c r="A32" s="157" t="s">
        <v>160</v>
      </c>
      <c r="B32" s="159" t="s">
        <v>161</v>
      </c>
      <c r="C32" s="159" t="s">
        <v>162</v>
      </c>
      <c r="D32" s="159" t="s">
        <v>163</v>
      </c>
      <c r="E32" s="159">
        <v>0</v>
      </c>
      <c r="F32" s="159" t="s">
        <v>164</v>
      </c>
      <c r="G32" s="163">
        <v>1</v>
      </c>
      <c r="H32" s="159" t="s">
        <v>165</v>
      </c>
      <c r="I32" s="163">
        <v>0.25</v>
      </c>
      <c r="J32" s="159" t="s">
        <v>171</v>
      </c>
      <c r="K32" s="159" t="s">
        <v>182</v>
      </c>
      <c r="L32" s="159" t="s">
        <v>165</v>
      </c>
      <c r="M32" s="159" t="s">
        <v>176</v>
      </c>
      <c r="N32" s="159" t="s">
        <v>188</v>
      </c>
      <c r="O32" s="159"/>
      <c r="P32" s="159" t="s">
        <v>189</v>
      </c>
      <c r="Q32" s="159" t="s">
        <v>194</v>
      </c>
      <c r="R32" s="166">
        <v>4</v>
      </c>
      <c r="S32" s="169"/>
      <c r="T32" s="169">
        <v>4</v>
      </c>
      <c r="Y32" s="175" t="s">
        <v>200</v>
      </c>
      <c r="Z32" s="177">
        <v>2021130010241</v>
      </c>
      <c r="AA32" s="175" t="s">
        <v>206</v>
      </c>
      <c r="AB32" s="48" t="s">
        <v>209</v>
      </c>
      <c r="AC32" s="49" t="s">
        <v>208</v>
      </c>
      <c r="AD32" s="49">
        <v>12</v>
      </c>
      <c r="AE32" s="50">
        <v>0.3</v>
      </c>
      <c r="AF32" s="57">
        <v>45306</v>
      </c>
      <c r="AG32" s="58">
        <v>45657</v>
      </c>
      <c r="AH32" s="63">
        <f>+AG32-AF32</f>
        <v>351</v>
      </c>
      <c r="AI32" s="181">
        <v>2000</v>
      </c>
      <c r="AJ32" s="184"/>
      <c r="AK32" s="184" t="s">
        <v>214</v>
      </c>
      <c r="AL32" s="184" t="s">
        <v>233</v>
      </c>
      <c r="AM32" s="159" t="s">
        <v>215</v>
      </c>
      <c r="AN32" s="187">
        <v>112820000</v>
      </c>
      <c r="AO32" s="159" t="s">
        <v>216</v>
      </c>
      <c r="AP32" s="159" t="s">
        <v>225</v>
      </c>
      <c r="AQ32" s="159" t="s">
        <v>248</v>
      </c>
      <c r="AR32" s="49" t="s">
        <v>226</v>
      </c>
      <c r="AS32" s="49" t="s">
        <v>286</v>
      </c>
      <c r="AT32" s="49" t="s">
        <v>227</v>
      </c>
      <c r="AU32" s="49" t="s">
        <v>216</v>
      </c>
      <c r="AV32" s="66">
        <v>45311</v>
      </c>
      <c r="AW32" s="49"/>
      <c r="AX32" s="194"/>
      <c r="AY32" s="197"/>
    </row>
    <row r="33" spans="1:51" ht="74.25" customHeight="1" thickBot="1" x14ac:dyDescent="0.3">
      <c r="A33" s="158"/>
      <c r="B33" s="161"/>
      <c r="C33" s="161"/>
      <c r="D33" s="161"/>
      <c r="E33" s="161"/>
      <c r="F33" s="161"/>
      <c r="G33" s="165"/>
      <c r="H33" s="161"/>
      <c r="I33" s="165"/>
      <c r="J33" s="161"/>
      <c r="K33" s="161"/>
      <c r="L33" s="161"/>
      <c r="M33" s="161"/>
      <c r="N33" s="161"/>
      <c r="O33" s="161"/>
      <c r="P33" s="161"/>
      <c r="Q33" s="161"/>
      <c r="R33" s="168"/>
      <c r="S33" s="171"/>
      <c r="T33" s="171"/>
      <c r="Y33" s="176"/>
      <c r="Z33" s="179"/>
      <c r="AA33" s="176"/>
      <c r="AB33" s="54" t="s">
        <v>213</v>
      </c>
      <c r="AC33" s="55" t="s">
        <v>285</v>
      </c>
      <c r="AD33" s="55">
        <v>5</v>
      </c>
      <c r="AE33" s="56">
        <v>0.7</v>
      </c>
      <c r="AF33" s="61">
        <v>45323</v>
      </c>
      <c r="AG33" s="62">
        <v>45657</v>
      </c>
      <c r="AH33" s="65">
        <f t="shared" ref="AH33" si="5">+AG33-AF33</f>
        <v>334</v>
      </c>
      <c r="AI33" s="183"/>
      <c r="AJ33" s="186"/>
      <c r="AK33" s="186"/>
      <c r="AL33" s="186"/>
      <c r="AM33" s="161"/>
      <c r="AN33" s="188"/>
      <c r="AO33" s="161"/>
      <c r="AP33" s="161"/>
      <c r="AQ33" s="161"/>
      <c r="AR33" s="47" t="s">
        <v>226</v>
      </c>
      <c r="AS33" s="47" t="s">
        <v>287</v>
      </c>
      <c r="AT33" s="47" t="s">
        <v>241</v>
      </c>
      <c r="AU33" s="47" t="s">
        <v>216</v>
      </c>
      <c r="AV33" s="67">
        <v>45352</v>
      </c>
      <c r="AW33" s="55"/>
      <c r="AX33" s="195"/>
      <c r="AY33" s="198"/>
    </row>
  </sheetData>
  <mergeCells count="281">
    <mergeCell ref="AS17:AS23"/>
    <mergeCell ref="AT17:AT23"/>
    <mergeCell ref="AU17:AU23"/>
    <mergeCell ref="AV17:AV23"/>
    <mergeCell ref="AP32:AP33"/>
    <mergeCell ref="AQ32:AQ33"/>
    <mergeCell ref="AX9:AX33"/>
    <mergeCell ref="AY9:AY33"/>
    <mergeCell ref="AR29:AR31"/>
    <mergeCell ref="AS29:AS31"/>
    <mergeCell ref="AT29:AT31"/>
    <mergeCell ref="AU29:AU31"/>
    <mergeCell ref="AV29:AV31"/>
    <mergeCell ref="AR25:AR27"/>
    <mergeCell ref="AS25:AS27"/>
    <mergeCell ref="AT25:AT27"/>
    <mergeCell ref="AU25:AU27"/>
    <mergeCell ref="AV25:AV27"/>
    <mergeCell ref="AR16:AR23"/>
    <mergeCell ref="AR13:AR14"/>
    <mergeCell ref="AS13:AS14"/>
    <mergeCell ref="AT13:AT14"/>
    <mergeCell ref="AU13:AU14"/>
    <mergeCell ref="AV13:AV14"/>
    <mergeCell ref="AP9:AP11"/>
    <mergeCell ref="AQ9:AQ11"/>
    <mergeCell ref="AP12:AP14"/>
    <mergeCell ref="AQ12:AQ14"/>
    <mergeCell ref="AP15:AP23"/>
    <mergeCell ref="AQ15:AQ23"/>
    <mergeCell ref="AP24:AP27"/>
    <mergeCell ref="AQ24:AQ27"/>
    <mergeCell ref="AU10:AU11"/>
    <mergeCell ref="AV10:AV11"/>
    <mergeCell ref="AS10:AS11"/>
    <mergeCell ref="AT10:AT11"/>
    <mergeCell ref="AP28:AP31"/>
    <mergeCell ref="AQ28:AQ31"/>
    <mergeCell ref="AL32:AL33"/>
    <mergeCell ref="AM9:AM11"/>
    <mergeCell ref="AN9:AN11"/>
    <mergeCell ref="AO9:AO11"/>
    <mergeCell ref="AM12:AM14"/>
    <mergeCell ref="AN12:AN14"/>
    <mergeCell ref="AO12:AO14"/>
    <mergeCell ref="AM15:AM23"/>
    <mergeCell ref="AN15:AN23"/>
    <mergeCell ref="AO15:AO23"/>
    <mergeCell ref="AM24:AM27"/>
    <mergeCell ref="AN24:AN27"/>
    <mergeCell ref="AO24:AO27"/>
    <mergeCell ref="AM28:AM31"/>
    <mergeCell ref="AN28:AN31"/>
    <mergeCell ref="AO28:AO31"/>
    <mergeCell ref="AL9:AL11"/>
    <mergeCell ref="AL12:AL14"/>
    <mergeCell ref="AL15:AL23"/>
    <mergeCell ref="AL24:AL27"/>
    <mergeCell ref="AL28:AL31"/>
    <mergeCell ref="AM32:AM33"/>
    <mergeCell ref="AN32:AN33"/>
    <mergeCell ref="AO32:AO33"/>
    <mergeCell ref="AJ32:AJ33"/>
    <mergeCell ref="AK9:AK11"/>
    <mergeCell ref="AK12:AK14"/>
    <mergeCell ref="AK15:AK23"/>
    <mergeCell ref="AK24:AK27"/>
    <mergeCell ref="AK28:AK31"/>
    <mergeCell ref="AK32:AK33"/>
    <mergeCell ref="AJ9:AJ11"/>
    <mergeCell ref="AJ12:AJ14"/>
    <mergeCell ref="AJ15:AJ23"/>
    <mergeCell ref="AJ24:AJ27"/>
    <mergeCell ref="AJ28:AJ31"/>
    <mergeCell ref="AA32:AA33"/>
    <mergeCell ref="AI9:AI11"/>
    <mergeCell ref="AI12:AI14"/>
    <mergeCell ref="AI15:AI23"/>
    <mergeCell ref="AI24:AI27"/>
    <mergeCell ref="AI28:AI31"/>
    <mergeCell ref="AI32:AI33"/>
    <mergeCell ref="AA9:AA11"/>
    <mergeCell ref="AA12:AA14"/>
    <mergeCell ref="AA15:AA23"/>
    <mergeCell ref="AA24:AA27"/>
    <mergeCell ref="AA28:AA31"/>
    <mergeCell ref="Y32:Y33"/>
    <mergeCell ref="Z9:Z11"/>
    <mergeCell ref="Z12:Z14"/>
    <mergeCell ref="Z15:Z23"/>
    <mergeCell ref="Z24:Z27"/>
    <mergeCell ref="Z28:Z31"/>
    <mergeCell ref="Z32:Z33"/>
    <mergeCell ref="Y9:Y11"/>
    <mergeCell ref="Y12:Y14"/>
    <mergeCell ref="Y15:Y23"/>
    <mergeCell ref="Y24:Y27"/>
    <mergeCell ref="Y28:Y31"/>
    <mergeCell ref="S24:S27"/>
    <mergeCell ref="T24:T27"/>
    <mergeCell ref="S28:S31"/>
    <mergeCell ref="T28:T31"/>
    <mergeCell ref="S32:S33"/>
    <mergeCell ref="T32:T33"/>
    <mergeCell ref="S9:S11"/>
    <mergeCell ref="T9:T11"/>
    <mergeCell ref="S12:S14"/>
    <mergeCell ref="T12:T14"/>
    <mergeCell ref="S15:S23"/>
    <mergeCell ref="T15:T23"/>
    <mergeCell ref="Q24:Q27"/>
    <mergeCell ref="R24:R27"/>
    <mergeCell ref="Q28:Q31"/>
    <mergeCell ref="R28:R31"/>
    <mergeCell ref="Q32:Q33"/>
    <mergeCell ref="R32:R33"/>
    <mergeCell ref="Q9:Q11"/>
    <mergeCell ref="R9:R11"/>
    <mergeCell ref="Q12:Q14"/>
    <mergeCell ref="R12:R14"/>
    <mergeCell ref="Q15:Q23"/>
    <mergeCell ref="R15:R23"/>
    <mergeCell ref="N32:N33"/>
    <mergeCell ref="O9:O11"/>
    <mergeCell ref="P9:P11"/>
    <mergeCell ref="O12:O14"/>
    <mergeCell ref="P12:P14"/>
    <mergeCell ref="O15:O23"/>
    <mergeCell ref="P15:P23"/>
    <mergeCell ref="O24:O27"/>
    <mergeCell ref="P24:P27"/>
    <mergeCell ref="O28:O31"/>
    <mergeCell ref="P28:P31"/>
    <mergeCell ref="O32:O33"/>
    <mergeCell ref="P32:P33"/>
    <mergeCell ref="N9:N11"/>
    <mergeCell ref="N12:N14"/>
    <mergeCell ref="N15:N23"/>
    <mergeCell ref="N24:N27"/>
    <mergeCell ref="N28:N31"/>
    <mergeCell ref="M24:M27"/>
    <mergeCell ref="K28:K31"/>
    <mergeCell ref="L28:L31"/>
    <mergeCell ref="M28:M31"/>
    <mergeCell ref="K32:K33"/>
    <mergeCell ref="L32:L33"/>
    <mergeCell ref="M32:M33"/>
    <mergeCell ref="M9:M11"/>
    <mergeCell ref="K12:K14"/>
    <mergeCell ref="L12:L14"/>
    <mergeCell ref="M12:M14"/>
    <mergeCell ref="K15:K23"/>
    <mergeCell ref="L15:L23"/>
    <mergeCell ref="M15:M23"/>
    <mergeCell ref="H32:H33"/>
    <mergeCell ref="I32:I33"/>
    <mergeCell ref="J32:J33"/>
    <mergeCell ref="K9:K11"/>
    <mergeCell ref="L9:L11"/>
    <mergeCell ref="K24:K27"/>
    <mergeCell ref="L24:L27"/>
    <mergeCell ref="G32:G33"/>
    <mergeCell ref="H9:H11"/>
    <mergeCell ref="I9:I11"/>
    <mergeCell ref="J9:J11"/>
    <mergeCell ref="H12:H14"/>
    <mergeCell ref="I12:I14"/>
    <mergeCell ref="J12:J14"/>
    <mergeCell ref="H15:H23"/>
    <mergeCell ref="I15:I23"/>
    <mergeCell ref="J15:J23"/>
    <mergeCell ref="H24:H27"/>
    <mergeCell ref="I24:I27"/>
    <mergeCell ref="J24:J27"/>
    <mergeCell ref="H28:H31"/>
    <mergeCell ref="I28:I31"/>
    <mergeCell ref="J28:J31"/>
    <mergeCell ref="G9:G11"/>
    <mergeCell ref="D32:D33"/>
    <mergeCell ref="C9:C11"/>
    <mergeCell ref="C12:C14"/>
    <mergeCell ref="C15:C23"/>
    <mergeCell ref="C24:C27"/>
    <mergeCell ref="C28:C31"/>
    <mergeCell ref="G12:G14"/>
    <mergeCell ref="G15:G23"/>
    <mergeCell ref="G24:G27"/>
    <mergeCell ref="G28:G31"/>
    <mergeCell ref="E32:E33"/>
    <mergeCell ref="F9:F11"/>
    <mergeCell ref="F12:F14"/>
    <mergeCell ref="F15:F23"/>
    <mergeCell ref="F24:F27"/>
    <mergeCell ref="F28:F31"/>
    <mergeCell ref="F32:F33"/>
    <mergeCell ref="E9:E11"/>
    <mergeCell ref="E12:E14"/>
    <mergeCell ref="E15:E23"/>
    <mergeCell ref="E24:E27"/>
    <mergeCell ref="E28:E31"/>
    <mergeCell ref="AR7:AR8"/>
    <mergeCell ref="AS7:AS8"/>
    <mergeCell ref="AH7:AH8"/>
    <mergeCell ref="AT7:AT8"/>
    <mergeCell ref="AU7:AU8"/>
    <mergeCell ref="S7:S8"/>
    <mergeCell ref="A32:A33"/>
    <mergeCell ref="B9:B11"/>
    <mergeCell ref="B12:B14"/>
    <mergeCell ref="B15:B23"/>
    <mergeCell ref="B24:B27"/>
    <mergeCell ref="B28:B31"/>
    <mergeCell ref="B32:B33"/>
    <mergeCell ref="A9:A11"/>
    <mergeCell ref="A12:A14"/>
    <mergeCell ref="A15:A23"/>
    <mergeCell ref="A24:A27"/>
    <mergeCell ref="A28:A31"/>
    <mergeCell ref="C32:C33"/>
    <mergeCell ref="D9:D11"/>
    <mergeCell ref="D12:D14"/>
    <mergeCell ref="D15:D23"/>
    <mergeCell ref="D24:D27"/>
    <mergeCell ref="D28:D31"/>
    <mergeCell ref="A7:A8"/>
    <mergeCell ref="AI7:AI8"/>
    <mergeCell ref="A6:T6"/>
    <mergeCell ref="U6:X6"/>
    <mergeCell ref="Y6:AL6"/>
    <mergeCell ref="B7:B8"/>
    <mergeCell ref="C7:C8"/>
    <mergeCell ref="D7:D8"/>
    <mergeCell ref="E7:E8"/>
    <mergeCell ref="F7:F8"/>
    <mergeCell ref="AJ7:AJ8"/>
    <mergeCell ref="AK7:AK8"/>
    <mergeCell ref="Z7:Z8"/>
    <mergeCell ref="AA7:AA8"/>
    <mergeCell ref="AB7:AB8"/>
    <mergeCell ref="Q7:Q8"/>
    <mergeCell ref="H7:H8"/>
    <mergeCell ref="I7:I8"/>
    <mergeCell ref="J7:J8"/>
    <mergeCell ref="K7:K8"/>
    <mergeCell ref="L7:L8"/>
    <mergeCell ref="AL7:AL8"/>
    <mergeCell ref="M7:M8"/>
    <mergeCell ref="G7:G8"/>
    <mergeCell ref="AY7:AY8"/>
    <mergeCell ref="AX7:AX8"/>
    <mergeCell ref="AW7:AW8"/>
    <mergeCell ref="AV7:AV8"/>
    <mergeCell ref="AR6:AV6"/>
    <mergeCell ref="AX6:AY6"/>
    <mergeCell ref="B1:C4"/>
    <mergeCell ref="D1:AR1"/>
    <mergeCell ref="D2:AR2"/>
    <mergeCell ref="D3:AR3"/>
    <mergeCell ref="D4:AR4"/>
    <mergeCell ref="B5:C5"/>
    <mergeCell ref="D5:AR5"/>
    <mergeCell ref="AD7:AD8"/>
    <mergeCell ref="AC7:AC8"/>
    <mergeCell ref="Y7:Y8"/>
    <mergeCell ref="X7:X8"/>
    <mergeCell ref="W7:W8"/>
    <mergeCell ref="V7:V8"/>
    <mergeCell ref="U7:U8"/>
    <mergeCell ref="T7:T8"/>
    <mergeCell ref="R7:R8"/>
    <mergeCell ref="O7:P7"/>
    <mergeCell ref="N7:N8"/>
    <mergeCell ref="AE7:AE8"/>
    <mergeCell ref="AP7:AP8"/>
    <mergeCell ref="AQ7:AQ8"/>
    <mergeCell ref="AF7:AF8"/>
    <mergeCell ref="AG7:AG8"/>
    <mergeCell ref="AM6:AQ6"/>
    <mergeCell ref="AM7:AM8"/>
    <mergeCell ref="AN7:AN8"/>
    <mergeCell ref="AO7:AO8"/>
  </mergeCells>
  <pageMargins left="0.7" right="0.7" top="0.75" bottom="0.75" header="0.3" footer="0.3"/>
  <pageSetup paperSize="9"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70" zoomScaleNormal="70" workbookViewId="0">
      <selection activeCell="G10" sqref="G10"/>
    </sheetView>
  </sheetViews>
  <sheetFormatPr baseColWidth="10" defaultColWidth="10.7109375" defaultRowHeight="15" x14ac:dyDescent="0.25"/>
  <cols>
    <col min="1" max="1" width="30" customWidth="1"/>
    <col min="2" max="2" width="43.42578125" customWidth="1"/>
    <col min="6" max="6" width="20.140625" customWidth="1"/>
    <col min="7" max="7" width="34.7109375" customWidth="1"/>
  </cols>
  <sheetData>
    <row r="1" spans="1:7" ht="52.5" customHeight="1" x14ac:dyDescent="0.25">
      <c r="A1" s="201" t="s">
        <v>34</v>
      </c>
      <c r="B1" s="201"/>
      <c r="F1" s="1" t="s">
        <v>35</v>
      </c>
      <c r="G1" s="1" t="s">
        <v>36</v>
      </c>
    </row>
    <row r="2" spans="1:7" ht="25.5" customHeight="1" x14ac:dyDescent="0.25">
      <c r="A2" s="200" t="s">
        <v>37</v>
      </c>
      <c r="B2" s="200"/>
      <c r="F2" s="2">
        <v>0</v>
      </c>
      <c r="G2" s="3" t="s">
        <v>38</v>
      </c>
    </row>
    <row r="3" spans="1:7" ht="45" customHeight="1" x14ac:dyDescent="0.25">
      <c r="A3" s="200" t="s">
        <v>39</v>
      </c>
      <c r="B3" s="200"/>
      <c r="F3" s="2">
        <v>1</v>
      </c>
      <c r="G3" s="3" t="s">
        <v>40</v>
      </c>
    </row>
    <row r="4" spans="1:7" ht="45" customHeight="1" x14ac:dyDescent="0.25">
      <c r="A4" s="200" t="s">
        <v>41</v>
      </c>
      <c r="B4" s="200"/>
      <c r="F4" s="2">
        <v>2</v>
      </c>
      <c r="G4" s="3" t="s">
        <v>42</v>
      </c>
    </row>
    <row r="5" spans="1:7" ht="45" customHeight="1" x14ac:dyDescent="0.25">
      <c r="A5" s="200" t="s">
        <v>43</v>
      </c>
      <c r="B5" s="200"/>
      <c r="F5" s="2">
        <v>3</v>
      </c>
      <c r="G5" s="3" t="s">
        <v>44</v>
      </c>
    </row>
    <row r="6" spans="1:7" ht="45" customHeight="1" x14ac:dyDescent="0.25">
      <c r="A6" s="200" t="s">
        <v>45</v>
      </c>
      <c r="B6" s="200"/>
      <c r="F6" s="2">
        <v>4</v>
      </c>
      <c r="G6" s="3" t="s">
        <v>46</v>
      </c>
    </row>
    <row r="7" spans="1:7" ht="45" customHeight="1" x14ac:dyDescent="0.25">
      <c r="A7" s="200" t="s">
        <v>47</v>
      </c>
      <c r="B7" s="200"/>
      <c r="F7" s="2">
        <v>5</v>
      </c>
      <c r="G7" s="3" t="s">
        <v>48</v>
      </c>
    </row>
    <row r="8" spans="1:7" ht="45" customHeight="1" x14ac:dyDescent="0.25">
      <c r="A8" s="200" t="s">
        <v>49</v>
      </c>
      <c r="B8" s="200"/>
    </row>
    <row r="9" spans="1:7" ht="45" customHeight="1" x14ac:dyDescent="0.25">
      <c r="A9" s="200" t="s">
        <v>50</v>
      </c>
      <c r="B9" s="200"/>
    </row>
    <row r="10" spans="1:7" ht="45" customHeight="1" x14ac:dyDescent="0.25">
      <c r="A10" s="200" t="s">
        <v>51</v>
      </c>
      <c r="B10" s="200"/>
    </row>
    <row r="11" spans="1:7" ht="45" customHeight="1" x14ac:dyDescent="0.25">
      <c r="A11" s="200" t="s">
        <v>52</v>
      </c>
      <c r="B11" s="200"/>
    </row>
    <row r="12" spans="1:7" ht="45" customHeight="1" x14ac:dyDescent="0.25">
      <c r="A12" s="200" t="s">
        <v>53</v>
      </c>
      <c r="B12" s="200"/>
    </row>
    <row r="13" spans="1:7" ht="45" customHeight="1" x14ac:dyDescent="0.25">
      <c r="A13" s="200" t="s">
        <v>54</v>
      </c>
      <c r="B13" s="200"/>
    </row>
    <row r="14" spans="1:7" ht="45" customHeight="1" x14ac:dyDescent="0.25">
      <c r="A14" s="200" t="s">
        <v>55</v>
      </c>
      <c r="B14" s="200"/>
    </row>
    <row r="15" spans="1:7" ht="45" customHeight="1" x14ac:dyDescent="0.25">
      <c r="A15" s="200" t="s">
        <v>56</v>
      </c>
      <c r="B15" s="200"/>
    </row>
    <row r="16" spans="1:7" ht="45" customHeight="1" x14ac:dyDescent="0.25">
      <c r="A16" s="200" t="s">
        <v>57</v>
      </c>
      <c r="B16" s="200"/>
    </row>
    <row r="17" spans="1:2" ht="45" customHeight="1" x14ac:dyDescent="0.25">
      <c r="A17" s="200" t="s">
        <v>58</v>
      </c>
      <c r="B17" s="200"/>
    </row>
    <row r="18" spans="1:2" ht="45" customHeight="1" x14ac:dyDescent="0.25">
      <c r="A18" s="200" t="s">
        <v>59</v>
      </c>
      <c r="B18" s="200"/>
    </row>
    <row r="19" spans="1:2" ht="45" customHeight="1" x14ac:dyDescent="0.25">
      <c r="A19" s="200" t="s">
        <v>60</v>
      </c>
      <c r="B19" s="200"/>
    </row>
    <row r="20" spans="1:2" ht="45" customHeight="1" x14ac:dyDescent="0.25">
      <c r="A20" s="200" t="s">
        <v>61</v>
      </c>
      <c r="B20" s="200"/>
    </row>
    <row r="21" spans="1:2" ht="45" customHeight="1" x14ac:dyDescent="0.25">
      <c r="A21" s="200" t="s">
        <v>62</v>
      </c>
      <c r="B21" s="200"/>
    </row>
    <row r="22" spans="1:2" ht="45" customHeight="1" x14ac:dyDescent="0.25"/>
    <row r="23" spans="1:2" ht="45" customHeight="1" x14ac:dyDescent="0.25"/>
    <row r="24" spans="1:2" ht="45" customHeight="1" x14ac:dyDescent="0.25"/>
    <row r="25" spans="1:2" ht="45" customHeight="1" x14ac:dyDescent="0.25"/>
  </sheetData>
  <mergeCells count="21">
    <mergeCell ref="A12:B12"/>
    <mergeCell ref="A1:B1"/>
    <mergeCell ref="A2:B2"/>
    <mergeCell ref="A3:B3"/>
    <mergeCell ref="A4:B4"/>
    <mergeCell ref="A5:B5"/>
    <mergeCell ref="A6:B6"/>
    <mergeCell ref="A7:B7"/>
    <mergeCell ref="A8:B8"/>
    <mergeCell ref="A9:B9"/>
    <mergeCell ref="A10:B10"/>
    <mergeCell ref="A11:B11"/>
    <mergeCell ref="A19:B19"/>
    <mergeCell ref="A20:B20"/>
    <mergeCell ref="A21:B21"/>
    <mergeCell ref="A13:B13"/>
    <mergeCell ref="A14:B14"/>
    <mergeCell ref="A15:B15"/>
    <mergeCell ref="A16:B16"/>
    <mergeCell ref="A17:B17"/>
    <mergeCell ref="A18: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 2024</vt:lpstr>
      <vt:lpstr>ANEXO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Ana Judith Barrios Romero</cp:lastModifiedBy>
  <dcterms:created xsi:type="dcterms:W3CDTF">2022-12-26T20:23:47Z</dcterms:created>
  <dcterms:modified xsi:type="dcterms:W3CDTF">2024-01-25T21:34:29Z</dcterms:modified>
</cp:coreProperties>
</file>