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spineda\Desktop\memoria 2023\2023\Evaluación Semestral SCI_2023\1er semestre_2023\Informe\"/>
    </mc:Choice>
  </mc:AlternateContent>
  <xr:revisionPtr revIDLastSave="0" documentId="13_ncr:1_{4B9DFC01-6FC5-4FDC-ABD5-1DBDB220745E}" xr6:coauthVersionLast="47" xr6:coauthVersionMax="47" xr10:uidLastSave="{00000000-0000-0000-0000-000000000000}"/>
  <bookViews>
    <workbookView xWindow="-120" yWindow="-120" windowWidth="24240" windowHeight="13140" xr2:uid="{766FCEF9-4BE6-48F3-B6D8-5E1115B4AE09}"/>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O29" i="1"/>
  <c r="G29" i="1"/>
  <c r="E29" i="1"/>
  <c r="G27" i="1"/>
  <c r="O27" i="1" s="1"/>
  <c r="E27" i="1"/>
  <c r="O25" i="1"/>
  <c r="G25" i="1"/>
  <c r="E25" i="1"/>
  <c r="M7" i="1"/>
</calcChain>
</file>

<file path=xl/sharedStrings.xml><?xml version="1.0" encoding="utf-8"?>
<sst xmlns="http://schemas.openxmlformats.org/spreadsheetml/2006/main" count="37" uniqueCount="36">
  <si>
    <t>Nombre de la Entidad:</t>
  </si>
  <si>
    <t>Alcaldía Mayor de Cartagena</t>
  </si>
  <si>
    <t>Periodo Evaluado:</t>
  </si>
  <si>
    <t>Enero a junio de 2023</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</si>
  <si>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</si>
  <si>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</si>
  <si>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</si>
  <si>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</si>
  <si>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componentes del MECI se encuentran operando; sin embargo, presentan deficiencias debido a que no todos los lineamientos de control cuentan con actividades diseñadas y documentadas para atender los requisitos mínimos y, las existentes, tienen debilidades. AsÍ mismo, se precisa que no basta con establecer una Política de administración de riesgos, si esta no se implementa de manera efectiva. Lo anterior, se refleja en las falencias de la operatividad del esquema de las líneas de defensa, en especial de la estratégica, la primera y la segunda, siendo este esquema fundamental para un adecuado aseguramiento del Sistema de Control Interno. Por tanto, se requiere diseñar acciones que permitan dar cumplimiento a los lineamientos que no se están implementando, así como para mejorar y robustecer las actividades de control actuales.</t>
  </si>
  <si>
    <t>¿Es efectivo el sistema de control interno para los objetivos evaluados? (Si/No) (Justifique su respuesta):</t>
  </si>
  <si>
    <t>No</t>
  </si>
  <si>
    <t xml:space="preserve">El Sistema de Control Interno no es efectivo de acuerdo con los resultados de la evaluación para el 1er semestre de 2023, debido a que todos los componentes presentan carencias en el diseño de algunos lineamientos y los existentes tienen falencias en su implementación, tal como se describió en la pregunta anterior. Cabe resaltar que el Sistema de Control Interno ha permitido detectar las debilidades en el cumplimiento de Modelo Estándar de Control Interno (MECI), dando paso a que se desarrollen oportunidades de mejora que lo fortalezcan. </t>
  </si>
  <si>
    <t>La entidad cuenta dentro de su Sistema de Control Interno, con una institucionalidad (Líneas de defensa)  que le permita la toma de decisiones frente al control (Si/No) (Justifique su respuesta):</t>
  </si>
  <si>
    <t>La entidad a través de su Política de administración de riesgos establece el esquema de las líneas de defensa, sus responsabilidades frente a las acciones de control, monitoreo y comunicación; sin embargo, se presentan debilidades en su funcionamiento, principalmente en la operatividad de la línea estratégica y la segunda línea de defensa. Adicionalmente, se observó que la primera y segunda línea de defensa, carecen de evaluaciones concurrentes o autoevaluaciones, lo que conlleva a una debilidad en el aseguramiento del Sistema de Control Interno. Por tanto, se requiere que los lineamientos establecidos en dicha política sean desarrollados en todos los procesos y niveles de la entidad.</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</si>
  <si>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</si>
  <si>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</si>
  <si>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</si>
  <si>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</si>
  <si>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</si>
  <si>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</si>
  <si>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</si>
  <si>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</si>
  <si>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FORTALEZAS:</t>
    </r>
    <r>
      <rPr>
        <sz val="12"/>
        <rFont val="Arial"/>
        <family val="2"/>
      </rPr>
      <t xml:space="preserve">
1. La entidad cuenta con el Código de Integridad.
2. Se cuenta con mecanismo de manejo de conflictos de interés.
3. Se cuenta con Política de gestión documental y se adoptó el Programa de Gestión Documental.
4. La entidad evalúa a través de la 3era línea de defensa los riesgos de corrupción, en los cuales se ve reflejado las acciones transversales de integridad.
5. Se cuenta con líneas de denuncia.
6. Se tiene implementada la Política estratégica de talento humano.
8. La entidad analiza la información asociada con la generación de reportes financieros.
</t>
    </r>
    <r>
      <rPr>
        <b/>
        <sz val="12"/>
        <rFont val="Arial"/>
        <family val="2"/>
      </rPr>
      <t xml:space="preserve">DEBILIDADES: </t>
    </r>
    <r>
      <rPr>
        <sz val="12"/>
        <rFont val="Arial"/>
        <family val="2"/>
      </rPr>
      <t xml:space="preserve">
1. El Comité Institucional de Coordinación de Control Interno, no realiza seguimiento al Plan Anual de Evaluación Independiente - PAEI.
2. Las líneas de defensa no están realizando el monitoreo y reporte de los riesgos y los controles acorde a la periodicidad establecida en la Política de Administración de Riesgo.
3. Falta de evaluación de impacto del PIC, de las actividades relacionadas con el ingreso y retiro del personal.
4. No se evidencia que la 1era y 2da línea de defensa realice evaluación de la planeación estratégica frente a la necesidad de recursos y cambios en el entorno que pueda afectar el cumplimiento de los objetivos.
5. No se evidencia que se estén ejecutando en toda la entidad mecanismo de detección del uso inadecuado de información privilegiada.
6. Falta de divulgación sobre el desarrollo y mantenimiento del control interno.
7. Falta de implementación de los lineamientos establecidos en la Política de administración de riesgos referente a los estándares de reporte, periodicidad y responsables frente a los diferentes temas críticos de la entidad.
8. No se evidencia que se analice la información suministrada por la 2da línea de defensa (planeación), con el fin de garantizar el cumplimiento de las metas y/o objetivos.
9. Las líneas de defensa no realizan evaluaciones (autoevaluaciones) a partir de los cambios de los procesos procedimientos u otras herramientas a fin de garantizar su adecuada formulación y afectación frente a la gestión del riesgo.
</t>
    </r>
  </si>
  <si>
    <r>
      <rPr>
        <b/>
        <sz val="12"/>
        <rFont val="Arial"/>
        <family val="2"/>
      </rPr>
      <t>FORTALEZAS:</t>
    </r>
    <r>
      <rPr>
        <sz val="12"/>
        <rFont val="Arial"/>
        <family val="2"/>
      </rPr>
      <t xml:space="preserve">
1.	La entidad cuenta con el Código de Integridad, realiza seguimiento y analiza a través del reporte de convivencia laboral, temas disciplinarios interno, quejas o denuncias sobre los servidores su aplicación. 
2.	Se cuenta con mecanismo de manejo de conflictos de interés
3.	La entidad cuenta con líneas de denuncia interna
4.	Se cuenta con política de gestión documental y se adoptó el Programa de Gestión Documental.
5.	La entidad evalúa a través de la 3era línea de defensa los riesgos de corrupción, en los cuales se ve reflejado las acciones transversales de integridad.
6.	Se cuenta con líneas de denuncias.
7.	El Comité Institucional de Coordinación de Control Interno aprueba el PAA y se realiza seguimiento a este.
8.	La entidad cuenta con la Política de Administración de Riesgos, en la cual se establece el nivel de aceptación de los riesgos, los roles, responsabilidad, monitoreo y reporte por parte de las líneas de defensa.
9.	Se tiene implementada la Política estratégica de talento humano.
10.	La entidad cuenta con políticas claras de responsabilidades y funciones para el mantenimiento del SCI.
11.	La entidad analiza la información asociada con la generación de reportes financieros.
</t>
    </r>
    <r>
      <rPr>
        <b/>
        <sz val="12"/>
        <rFont val="Arial"/>
        <family val="2"/>
      </rPr>
      <t xml:space="preserve">DEBILIDADES: </t>
    </r>
    <r>
      <rPr>
        <sz val="12"/>
        <rFont val="Arial"/>
        <family val="2"/>
      </rPr>
      <t xml:space="preserve">
1.	Debilidad en la operatividad del Comité Institucional de Coordinación de Control Interno.
2.	Deficiencia en la operatividad del esquema de líneas de defensas.
3.	Carencia de evaluación de impacto del PIC.
4.	la entidad no está operando por procesos.
5.	Debilidad frente a los mecanismos de detección del uso inadecuado de información privilegiada, debido a que no se evidencia que se estén ejecutando en toda la entidad.</t>
    </r>
  </si>
  <si>
    <t>Evaluación de riesgos</t>
  </si>
  <si>
    <r>
      <rPr>
        <b/>
        <sz val="12"/>
        <color theme="1"/>
        <rFont val="Arial"/>
        <family val="2"/>
      </rPr>
      <t>FORTALEZAS:</t>
    </r>
    <r>
      <rPr>
        <sz val="12"/>
        <color theme="1"/>
        <rFont val="Arial"/>
        <family val="2"/>
      </rPr>
      <t xml:space="preserve">
1. La Entidad establece los procesos susceptibles de posibles actos de corrupción, a partir del análisis de su entorno interno y externo. 
2. A partir de los resultados de las evaluaciones realizadas por la 3era línea de defensa, los líderes de procesos suscriben planes de mejoramiento que han impactado de manera positiva en la medida que las acciones de mejora se han implementado.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Las líneas de defensas no están realizando el monitoreo y reporte de los riesgos y los controles acorde a la periodicidad establecida en la Política de Administración de riesgo.
3. No todos los procesos de la entidad evidencian el análisis del entorno como mecanismo de control.
4. Debilidad en el monitoreo de los riesgos acorde a los lineamientos establecidos en la Política Distrital de Administración de Riesgos.
5. La 2da línea de defesa (Planeación) consolida parcialmente la información frente a las acciones de riesgos, toda vez que solo se tiene la consolidación de los riesgos de corrupción. 
6. No se evidencia que se realicen acciones para revisar y actualizar el mapa de riesgos, cuando se detectan materializaciones de riesgo y su respectivo seguimiento.
7. Falta de seguimiento de los riesgos aceptados en los procesos, que permita verificar que su condición no haya cambiado y realizar los ajustes que sean pertinentes.
8. Inexistencia de autoevaluaciones por parte de la primera y segunda línea de defensa en referencia a los controles que ejercen para administrar sus riesgos y así contribuir en la definición en los cursos de acción apropiados para la mejora. 
9. No se evidencia que la Alta Dirección analice la información suministrada por la 2da línea de defensa (planeación), para definir el curso de acción apropiado para la mejora 
10. Falta de evaluación periódica de los objetivos establecidos para asegurar que estos continúen siendo consistentes y apropiados para la entidad.
11. Deficiencia en los lineamientos de la Política de administración de riesgo frente a las áreas tercerizadas y otras instancias que afecten la prestación de servicio.
12.  La entidad no está estableciendo posibles actos de corrupción a los programas y/o proyectos, a partir del análisis de su entorno interno y externo.</t>
    </r>
  </si>
  <si>
    <r>
      <rPr>
        <b/>
        <sz val="12"/>
        <color theme="1"/>
        <rFont val="Arial"/>
        <family val="2"/>
      </rPr>
      <t xml:space="preserve">FORTALEZAS:
</t>
    </r>
    <r>
      <rPr>
        <sz val="12"/>
        <color theme="1"/>
        <rFont val="Arial"/>
        <family val="2"/>
      </rPr>
      <t xml:space="preserve">
1.	La Entidad evalúa periódicamente los objetivos establecidos.
2.	La Entidad establece los procesos, programas y/o proyectos susceptibles de posibles actos de corrupción, a partir del análisis de su entorno interno y externo. 
3.	La Entidad cuenta con una adecuada división de funciones y segregadas en diferentes personas para reducir los riesgos de gestión y corrupción.
4.	La Alta Dirección monitorea sus riesgos revisando que las condiciones de estos no hayan cambiado, con el fin de determinar si es necesario ajustarlos o, por el contrario, se pueden mantener igual (1era línea de defensa).
5.	La Alta Dirección de acuerdo con los resultados producto de la evaluación independiente que desarrolla la 3ra línea de defensa, realiza acciones de mejora.
</t>
    </r>
    <r>
      <rPr>
        <b/>
        <sz val="12"/>
        <color theme="1"/>
        <rFont val="Arial"/>
        <family val="2"/>
      </rPr>
      <t xml:space="preserve">DEBILIDADES: </t>
    </r>
    <r>
      <rPr>
        <sz val="12"/>
        <color theme="1"/>
        <rFont val="Arial"/>
        <family val="2"/>
      </rPr>
      <t xml:space="preserve">
1.	Deficiencia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Debilidad en la operatividad de 2da línea de defensa (Planeación). 
3.	La entidad presenta deficiencia en el análisis del entorno, debido a que no todos los procesos realizan ese mecanismo de control.
4.	Debilidad en el monitoreo de los riesgos acorde a la Política Distrital de Administración de Riesgos.
5.	La 2da línea de defesa (Planeación) consolida parcialmente la información clave frente a las acciones de riesgos, toda vez que actualmente solo se tiene la consolidación de los riesgos de corrupción. 
6.	Debilidad en el establecimiento de acciones para revisar y actualizar el mapa de riesgos, cuando se detectan materializaciones de riesgo y su respectivo seguimiento. 
7.	Carencia de autoevaluaciones por parte de la primera y segunda línea de defensa en referencia a los controles que ejercen para administrar sus riesgos y así contribuir en la definición en los cursos de acción apropiados para la mejora. 
</t>
    </r>
  </si>
  <si>
    <t>Actividades de control</t>
  </si>
  <si>
    <r>
      <rPr>
        <b/>
        <sz val="12"/>
        <color theme="1"/>
        <rFont val="Arial"/>
        <family val="2"/>
      </rPr>
      <t>FORTALEZAS:</t>
    </r>
    <r>
      <rPr>
        <sz val="12"/>
        <color theme="1"/>
        <rFont val="Arial"/>
        <family val="2"/>
      </rPr>
      <t xml:space="preserve">
1. La entidad identifica y documenta las situaciones específicas donde no es posible segregar adecuadamente las funciones y ejerce controles para mitigar los riesgos.
2. La tercera línea de defensa reporta a la Alta Dirección y líderes de procesos, los resultados de la evaluación independiente.
3. Se evalúa el diseño y la ejecución de los controles.
</t>
    </r>
    <r>
      <rPr>
        <b/>
        <sz val="12"/>
        <color theme="1"/>
        <rFont val="Arial"/>
        <family val="2"/>
      </rPr>
      <t xml:space="preserve">
DEBILIDADES: 
</t>
    </r>
    <r>
      <rPr>
        <sz val="12"/>
        <color theme="1"/>
        <rFont val="Arial"/>
        <family val="2"/>
      </rPr>
      <t xml:space="preserve">1. Debilidad en el monitoreo de los riesgos acorde a los lineamientos establecidos en la Política Distrital de Administración de Riesgos, en especial la 2da. línea de defensa.
2. Debilidad en el monitoreo y evaluación de los procesos, procedimientos, políticas de operación, instructivos, manuales u otras herramientas establecidas en la Política de Fortalecimiento Organizacional y Simplificación de Procesos (2da línea de defensa).
3. La segunda línea de defensa no está verificando que los responsables estén ejecutando los controles tal como han sido diseñados.
4. No se evidencia como se articulan otros sistemas de gestión con la estructura de control de la entidad.
5. No se evidencia reporte de las actividades de control frente a las infraestructuras tecnológicas; los procesos de gestión de la seguridad y sobre los procesos de adquisición, desarrollo y mantenimiento de tecnología. </t>
    </r>
  </si>
  <si>
    <r>
      <t xml:space="preserve">
</t>
    </r>
    <r>
      <rPr>
        <b/>
        <sz val="12"/>
        <color theme="1"/>
        <rFont val="Arial"/>
        <family val="2"/>
      </rPr>
      <t>FORTALEZAS:</t>
    </r>
    <r>
      <rPr>
        <sz val="12"/>
        <color theme="1"/>
        <rFont val="Arial"/>
        <family val="2"/>
      </rPr>
      <t xml:space="preserve">
1. La entidad cuenta con una adecuada división de funciones y segregadas en diferentes personas para reducir los riesgos de gestión. 
2. La entidad identifica y documenta las situaciones específicas donde no es posible segregar adecuadamente las funciones y ejerce controles para mitigar los riesgos.
3. Se integra adecuadamente la estructura del sistema de control con otros sistemas de gestión.
4. La tercera línea de defensa reporta a la Alta Dirección y líderes de procesos, los resultados de la evaluación independiente.
5.Se evalúa el diseño y la ejecución de los controles.
</t>
    </r>
    <r>
      <rPr>
        <b/>
        <sz val="12"/>
        <color theme="1"/>
        <rFont val="Arial"/>
        <family val="2"/>
      </rPr>
      <t>DEBILIDADES</t>
    </r>
    <r>
      <rPr>
        <sz val="12"/>
        <color theme="1"/>
        <rFont val="Arial"/>
        <family val="2"/>
      </rPr>
      <t>: 
1. Debilidades en la operatividad de las líneas de defensa, especialmente en la 2da línea de defensa.
2. Debilidad en el monitoreo y evaluación de los procesos, procedimientos, políticas de operación, instructivos, manuales u otras herramientas establecidas en la Política de Fortalecimiento Organizacional y Simplificación de Procesos (2da línea de defensa).
3. La segunda línea de defensa no está verificando que los responsables estén ejecutando los controles tal como han sido diseñados.
4. Debilidad en el monitoreo de los riesgos acorde a la Política Distrital de Administración de Riesgos.</t>
    </r>
  </si>
  <si>
    <t>Información y comunicación</t>
  </si>
  <si>
    <r>
      <rPr>
        <b/>
        <sz val="12"/>
        <color theme="1"/>
        <rFont val="Arial"/>
        <family val="2"/>
      </rPr>
      <t>FORTALEZAS:</t>
    </r>
    <r>
      <rPr>
        <sz val="12"/>
        <color theme="1"/>
        <rFont val="Arial"/>
        <family val="2"/>
      </rPr>
      <t xml:space="preserve">
1. La Alta Dirección tiene mecanismos que permiten dar a conocer los objetivos y metas estratégicas. 
2. La entidad cuenta con la asignación de roles y responsabilidades, para la administración de la información.
3. La entidad cuenta con canales de información internos para la denuncia anónima o confidencial. 
4. La entidad tiene canales externos de comunicación definidos y controles establecidos para ello. 
5. La entidad tiene establecidos los mecanismos para el manejo de la información entrante y saliente.
6. La entidad cuenta con mecanismos que facilitan la comunicación interna.
</t>
    </r>
    <r>
      <rPr>
        <b/>
        <sz val="12"/>
        <color theme="1"/>
        <rFont val="Arial"/>
        <family val="2"/>
      </rPr>
      <t xml:space="preserve">DEBILIDADES: </t>
    </r>
    <r>
      <rPr>
        <sz val="12"/>
        <color theme="1"/>
        <rFont val="Arial"/>
        <family val="2"/>
      </rPr>
      <t xml:space="preserve">
1. Aunque la entidad cuenta con inventario de la información, no tiene las tablas de retención documental.
2. La Política de Seguridad Digital aún no se encuentra aprobada.
3. Debilidades en las líneas de defensa para evaluar (autoevaluación) la efectividad de los canales de comunicación. (1era y 2da línea de defensa).
4. No se evidencia que se ha realizado análisis de las caracterizaciones de usuarios y grupos de valor, que permitan generar actualizaciones. 
5. En la gran mayoría de los procesos no se evidenció que se implementen los sistemas de información para capturar y procesar datos y transformarlos en información para alcanzar los requerimientos de información definidos, así como, para la consecución de metas y objetivos. 
6. La gran mayoría de los procesos no evidenciaron que se implemente de manera consistente las actividades de control sobre la integridad, confidencialidad y disponibilidad de los datos e información definidos como relevantes.
7. Ausencia de evaluación periódica a los canales de comunicación con partes externas.
8. En la gran mayoría de los procesos de la entidad no se evidencia que se realice análisis de resultado de percepción por parte de los usuarios y grupos de valor.
</t>
    </r>
  </si>
  <si>
    <r>
      <rPr>
        <b/>
        <sz val="12"/>
        <color theme="1"/>
        <rFont val="Arial"/>
        <family val="2"/>
      </rPr>
      <t xml:space="preserve">FORTALEZAS:
</t>
    </r>
    <r>
      <rPr>
        <sz val="12"/>
        <color theme="1"/>
        <rFont val="Arial"/>
        <family val="2"/>
      </rPr>
      <t xml:space="preserve">
1.	La entidad tiene diseñados sistemas de información para capturar y procesar datos y transformarlos en información para alcanzar los requerimientos de información definidos, así como, para la consecución de metas y objetivos. 
2.	Se desarrollan actividades de control sobre la integridad, confidencialidad y disponibilidad de datos e información relevante. 
3.	La Alta Dirección tiene mecanismos que permiten dar a conocer los objetivos y metas estratégicas. 
4.	La entidad cuenta con canales de información internos para la denuncia anónima o confidencial. 
5.	La entidad tiene canales externos de comunicación definidos. 
6.	La entidad tiene establecidos los mecanismos para el manejo de la información entrante y saliente.
</t>
    </r>
    <r>
      <rPr>
        <b/>
        <sz val="12"/>
        <color theme="1"/>
        <rFont val="Arial"/>
        <family val="2"/>
      </rPr>
      <t xml:space="preserve">
DEBILIDADES: 
</t>
    </r>
    <r>
      <rPr>
        <sz val="12"/>
        <color theme="1"/>
        <rFont val="Arial"/>
        <family val="2"/>
      </rPr>
      <t>1.	Aunque la entidad cuenta con inventario de la información, no tiene las tablas de retención documental.
2.	La Política de Seguridad Digital aún no se encuentra aprobada.
3.	Debilidades en las líneas de defensa para evaluar (autoevaluación) la efectividad de los canales de comunicación. (1era y 2da línea de defensa).
4.	La entidad realizó las caracterizaciones de usuarios y grupos de valor, sin embargo, no se ha realizado análisis para generar actualizaciones. 
5. La entidad presenta debilidad en la evaluación (autoevaluación) de la percepción de los grupos de usuarios y grupos de valor, en el entendido que estos se caracterizan por ser internos y externo. Debido a que se limita a solo externos y no aplica para todos los que tiene servicios de ventanilla  hacia fuera, lo cual es insuficiente por que se deja de evaluar de ventanilla hacia dentro.</t>
    </r>
  </si>
  <si>
    <t xml:space="preserve">Monitoreo </t>
  </si>
  <si>
    <r>
      <rPr>
        <b/>
        <sz val="12"/>
        <color theme="1"/>
        <rFont val="Arial"/>
        <family val="2"/>
      </rPr>
      <t>FORTALEZAS:</t>
    </r>
    <r>
      <rPr>
        <sz val="12"/>
        <color theme="1"/>
        <rFont val="Arial"/>
        <family val="2"/>
      </rPr>
      <t xml:space="preserve">
1.  A partir de los resultados de las evaluaciones realizadas por la 3era línea de defensa, los líderes de procesos suscriben planes de mejoramiento que han impactado de manera positiva en la medida que las acciones de mejora se han implementado.
2. La Oficina Asesora de Control interno de acuerdo con su Plan Anual de Evaluación Independiente aprobado por el CICCI realiza evaluaciones independientes con enfoque de riesgos.
3. La entidad evalúa de acuerdo con la periodicidad establecida, la información suministrada por los usuarios. (Sistema PQRS).
4. La 3era línea de defensa evalúa la efectividad de las acciones de mejora incluidas en los planes de mejoramiento, productos de las auditorías internas.
</t>
    </r>
    <r>
      <rPr>
        <b/>
        <sz val="12"/>
        <color theme="1"/>
        <rFont val="Arial"/>
        <family val="2"/>
      </rPr>
      <t>DEBILIDADES</t>
    </r>
    <r>
      <rPr>
        <sz val="12"/>
        <color theme="1"/>
        <rFont val="Arial"/>
        <family val="2"/>
      </rPr>
      <t>: 
1. La 2da línea de defensa presenta debilidad en el monitoreo que le corresponde de acuerdo con los lineamientos establecidos en la Política de administración de riesgo.
2. La 1era y 2da líneas de defensa no reportan los resultados de los seguimientos a los riesgos, solo lo referente a los riesgos de corrupción. 
3.  La Alta Dirección (CICCI) no realiza seguimientos a las acciones correctivas relacionadas con las deficiencias comunicadas sobre el Sistema de Control Interno.
4. A pesar de que algunos líderes de procesos realizan seguimientos y evaluaciones de la información suministrada por las PQRS, se evidencia debilidad en el cumplimiento del lineamiento, toda vez que no todos los líderes de procesos que tienen habilitados los canales para las PQRS están evaluando los datos ahí proporcionados para mejorar el Sistema de Control Interno de la Entidad.
5. Ausencia de la verificación del avance y cumplimiento de las acciones de mejora establecidas en los planes de mejoramiento, producto de las autoevaluaciones (segunda línea de defensa). 
6. No se evidencia la consolidación de los informes recibidos de los entes externos de control, con el fin de analizar el impacto sobre el SCI.
7. La gran mayoría de los procesos no evidenciaron que se consideraron las evaluaciones externas de organismos de control, de vigilancia y certificadores, que les permite tener una mirada independiente de las operaciones.</t>
    </r>
  </si>
  <si>
    <r>
      <rPr>
        <b/>
        <sz val="12"/>
        <color theme="1"/>
        <rFont val="Arial"/>
        <family val="2"/>
      </rPr>
      <t>FORTALEZAS:</t>
    </r>
    <r>
      <rPr>
        <sz val="12"/>
        <color theme="1"/>
        <rFont val="Arial"/>
        <family val="2"/>
      </rPr>
      <t xml:space="preserve">
1. El Comité Institucional de Coordinación de Control Interno (CICCI), aprueba el Plan Anual de Auditoría y realiza seguimiento a este.
2.  La Alta Dirección establece acciones de mejora, producto de los resultados de la evaluación al SCI.
3. La Oficina Asesora de Control interno de acuerdo con su Plan Anual de Auditoría aprobada por el CICCI realiza evaluaciones independientes con enfoque de riesgos.
4. A partir de los resultados producto de la evaluación independiente, la entidad determina acciones de mejora.
5. La entidad evalúa parcialmente, de acuerdo con la periodicidad, la información suministrada por los usuarios. (Sistema PQRS).
6. La entidad evalúa los servicios tercerizados.
</t>
    </r>
    <r>
      <rPr>
        <b/>
        <sz val="12"/>
        <color theme="1"/>
        <rFont val="Arial"/>
        <family val="2"/>
      </rPr>
      <t xml:space="preserve">DEBILIDADES: </t>
    </r>
    <r>
      <rPr>
        <sz val="12"/>
        <color theme="1"/>
        <rFont val="Arial"/>
        <family val="2"/>
      </rPr>
      <t xml:space="preserve">
1. Debilidad en la operatividad de la 2da línea de defensa.
2. La Entidad tiene definido a quién reportar las deficiencias de control interno como resultado del monitoreo. Sin embargo, carece de reporte por parte de las 1era y 2da líneas de defensa.
3. Se presentan deficiencias en los seguimientos que debe realizar la Alta Dirección (CICCI) a las acciones correctivas relacionadas con las deficiencias comunicadas sobre el Sistema de Control Interno.
4. A pesar de que algunos líderes de procesos realizan seguimientos y evaluaciones de la información suministrada por las PQRS, se evidencia debilidad en el cumplimiento del lineamiento, toda vez que no todos los líderes de procesos que tienen habilitados los canales para las PQRS están evaluando los datos ahí proporcionados para mejorar el Sistema de Control Interno de la Entidad.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</si>
</sst>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sz val="20"/>
      <color theme="0"/>
      <name val="Arial Narrow"/>
      <family val="2"/>
    </font>
    <font>
      <b/>
      <sz val="11"/>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2">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center" vertical="center" wrapText="1"/>
      <protection locked="0"/>
    </xf>
    <xf numFmtId="49" fontId="12" fillId="2" borderId="24" xfId="0" applyNumberFormat="1" applyFont="1" applyFill="1" applyBorder="1" applyAlignment="1" applyProtection="1">
      <alignment horizontal="center" vertical="center" wrapText="1"/>
      <protection locked="0"/>
    </xf>
    <xf numFmtId="49" fontId="12" fillId="2" borderId="25"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2" fillId="0" borderId="31" xfId="0" applyFont="1" applyBorder="1" applyAlignment="1" applyProtection="1">
      <alignment wrapText="1"/>
      <protection locked="0"/>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2" fillId="0" borderId="32" xfId="0" applyFont="1" applyBorder="1" applyAlignment="1" applyProtection="1">
      <alignment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1" fillId="2" borderId="0" xfId="0" applyFont="1" applyFill="1" applyAlignment="1">
      <alignment vertical="center"/>
    </xf>
    <xf numFmtId="0" fontId="22"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DB6137FD-E380-4ED4-9C3E-F48970DF46BA}"/>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pineda\Desktop\memoria%202023\2023\Evaluaci&#243;n%20Semestral%20SCI_2023\1er%20semestre_2023\Informe\Informe%20parametrizado%20de%20control%20interno%20periodo%20enero-junio%202023.xlsx" TargetMode="External"/><Relationship Id="rId1" Type="http://schemas.openxmlformats.org/officeDocument/2006/relationships/externalLinkPath" Target="Informe%20parametrizado%20de%20control%20interno%20periodo%20enero-juni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0.625</v>
          </cell>
        </row>
        <row r="26">
          <cell r="N26">
            <v>0.41176470588235292</v>
          </cell>
        </row>
        <row r="43">
          <cell r="N43">
            <v>0.5</v>
          </cell>
        </row>
        <row r="55">
          <cell r="N55">
            <v>0.6428571428571429</v>
          </cell>
        </row>
        <row r="69">
          <cell r="N69">
            <v>0.6428571428571429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DAFA-FB37-4221-A9C3-B217E869B80D}">
  <dimension ref="B1:V38"/>
  <sheetViews>
    <sheetView tabSelected="1" view="pageBreakPreview" zoomScale="60" zoomScaleNormal="60" workbookViewId="0">
      <selection activeCell="C19" sqref="C19:D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0.56449579831932772</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10</v>
      </c>
      <c r="F20" s="32" t="s">
        <v>11</v>
      </c>
      <c r="G20" s="33"/>
      <c r="H20" s="33"/>
      <c r="I20" s="33"/>
      <c r="J20" s="33"/>
      <c r="K20" s="33"/>
      <c r="L20" s="33"/>
      <c r="M20" s="34"/>
      <c r="N20" s="35"/>
      <c r="O20" s="35"/>
      <c r="P20" s="9"/>
    </row>
    <row r="21" spans="2:22" ht="143.25" customHeight="1" x14ac:dyDescent="0.2">
      <c r="B21" s="5"/>
      <c r="C21" s="36" t="s">
        <v>12</v>
      </c>
      <c r="D21" s="37"/>
      <c r="E21" s="31" t="s">
        <v>10</v>
      </c>
      <c r="F21" s="32" t="s">
        <v>13</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14</v>
      </c>
      <c r="D23" s="40"/>
      <c r="E23" s="41" t="s">
        <v>15</v>
      </c>
      <c r="F23" s="40"/>
      <c r="G23" s="41" t="s">
        <v>16</v>
      </c>
      <c r="H23" s="40"/>
      <c r="I23" s="42" t="s">
        <v>17</v>
      </c>
      <c r="J23" s="43"/>
      <c r="K23" s="44" t="s">
        <v>18</v>
      </c>
      <c r="L23" s="43"/>
      <c r="M23" s="45" t="s">
        <v>19</v>
      </c>
      <c r="N23" s="43"/>
      <c r="O23" s="46" t="s">
        <v>20</v>
      </c>
      <c r="P23" s="9"/>
      <c r="Q23" s="47"/>
    </row>
    <row r="24" spans="2:22" ht="6.75" customHeight="1" x14ac:dyDescent="0.35">
      <c r="B24" s="5"/>
      <c r="C24" s="48"/>
      <c r="D24"/>
      <c r="E24"/>
      <c r="F24"/>
      <c r="G24"/>
      <c r="H24"/>
      <c r="I24" s="49"/>
      <c r="J24"/>
      <c r="K24" s="49"/>
      <c r="L24"/>
      <c r="M24"/>
      <c r="N24"/>
      <c r="O24"/>
      <c r="P24" s="9"/>
    </row>
    <row r="25" spans="2:22" ht="409.5" x14ac:dyDescent="0.2">
      <c r="B25" s="5"/>
      <c r="C25" s="50" t="s">
        <v>21</v>
      </c>
      <c r="D25" s="51"/>
      <c r="E25" s="52" t="str">
        <f>+IF([1]Hoja1!$N$2&gt;=0.5,"Si","No")</f>
        <v>Si</v>
      </c>
      <c r="F25" s="53"/>
      <c r="G25" s="54">
        <f>+[1]Hoja1!N2</f>
        <v>0.625</v>
      </c>
      <c r="H25" s="53"/>
      <c r="I25" s="55" t="s">
        <v>22</v>
      </c>
      <c r="J25" s="56"/>
      <c r="K25" s="57">
        <v>0.83</v>
      </c>
      <c r="L25" s="58"/>
      <c r="M25" s="55" t="s">
        <v>23</v>
      </c>
      <c r="N25" s="59"/>
      <c r="O25" s="60">
        <f>G25-K25</f>
        <v>-0.20499999999999996</v>
      </c>
      <c r="P25" s="61"/>
      <c r="Q25" s="62"/>
      <c r="R25" s="62"/>
      <c r="S25" s="62"/>
      <c r="T25" s="62"/>
      <c r="U25" s="62"/>
      <c r="V25" s="62"/>
    </row>
    <row r="26" spans="2:22" ht="6.75" customHeight="1" x14ac:dyDescent="0.35">
      <c r="B26" s="5"/>
      <c r="C26" s="48"/>
      <c r="D26"/>
      <c r="E26" s="63"/>
      <c r="F26"/>
      <c r="G26" s="64"/>
      <c r="H26"/>
      <c r="I26" s="65"/>
      <c r="J26"/>
      <c r="K26" s="49"/>
      <c r="L26"/>
      <c r="M26" s="66"/>
      <c r="N26" s="66"/>
      <c r="O26" s="67"/>
      <c r="P26" s="9"/>
    </row>
    <row r="27" spans="2:22" ht="396" customHeight="1" x14ac:dyDescent="0.2">
      <c r="B27" s="5"/>
      <c r="C27" s="68" t="s">
        <v>24</v>
      </c>
      <c r="D27" s="51"/>
      <c r="E27" s="52" t="str">
        <f>+IF([1]Hoja1!$N$26&gt;=0.5,"Si","No")</f>
        <v>No</v>
      </c>
      <c r="F27"/>
      <c r="G27" s="54">
        <f>+[1]Hoja1!N26</f>
        <v>0.41176470588235292</v>
      </c>
      <c r="H27"/>
      <c r="I27" s="69" t="s">
        <v>25</v>
      </c>
      <c r="J27"/>
      <c r="K27" s="57">
        <v>0.65</v>
      </c>
      <c r="L27" s="70"/>
      <c r="M27" s="69" t="s">
        <v>26</v>
      </c>
      <c r="N27" s="59"/>
      <c r="O27" s="60">
        <f>G27-K27</f>
        <v>-0.2382352941176471</v>
      </c>
      <c r="P27" s="9"/>
    </row>
    <row r="28" spans="2:22" ht="6.75" customHeight="1" x14ac:dyDescent="0.35">
      <c r="B28" s="5"/>
      <c r="C28" s="48"/>
      <c r="D28"/>
      <c r="E28" s="63"/>
      <c r="F28"/>
      <c r="G28" s="64"/>
      <c r="H28"/>
      <c r="I28" s="65"/>
      <c r="J28"/>
      <c r="K28" s="49"/>
      <c r="L28"/>
      <c r="M28" s="66"/>
      <c r="N28" s="66"/>
      <c r="O28" s="67"/>
      <c r="P28" s="9"/>
    </row>
    <row r="29" spans="2:22" ht="258" customHeight="1" x14ac:dyDescent="0.2">
      <c r="B29" s="5"/>
      <c r="C29" s="71" t="s">
        <v>27</v>
      </c>
      <c r="D29" s="51"/>
      <c r="E29" s="52" t="str">
        <f>+IF([1]Hoja1!$N$43&gt;=0.5,"Si","No")</f>
        <v>Si</v>
      </c>
      <c r="F29"/>
      <c r="G29" s="54">
        <f>+[1]Hoja1!N43</f>
        <v>0.5</v>
      </c>
      <c r="H29"/>
      <c r="I29" s="69" t="s">
        <v>28</v>
      </c>
      <c r="J29"/>
      <c r="K29" s="57">
        <v>0.79</v>
      </c>
      <c r="L29" s="70"/>
      <c r="M29" s="69" t="s">
        <v>29</v>
      </c>
      <c r="N29" s="59"/>
      <c r="O29" s="60">
        <f>G29-K29</f>
        <v>-0.29000000000000004</v>
      </c>
      <c r="P29" s="9"/>
    </row>
    <row r="30" spans="2:22" ht="6.75" customHeight="1" x14ac:dyDescent="0.35">
      <c r="B30" s="5"/>
      <c r="C30" s="48"/>
      <c r="D30"/>
      <c r="E30" s="63"/>
      <c r="F30"/>
      <c r="G30" s="64"/>
      <c r="H30"/>
      <c r="I30" s="65"/>
      <c r="J30"/>
      <c r="K30" s="49"/>
      <c r="L30"/>
      <c r="M30" s="66"/>
      <c r="N30" s="66"/>
      <c r="O30" s="67"/>
      <c r="P30" s="9"/>
    </row>
    <row r="31" spans="2:22" ht="409.5" customHeight="1" x14ac:dyDescent="0.2">
      <c r="B31" s="5"/>
      <c r="C31" s="72" t="s">
        <v>30</v>
      </c>
      <c r="D31" s="51"/>
      <c r="E31" s="52" t="str">
        <f>+IF([1]Hoja1!$N$55&gt;=0.5,"Si","No")</f>
        <v>Si</v>
      </c>
      <c r="F31"/>
      <c r="G31" s="54">
        <f>+[1]Hoja1!N55</f>
        <v>0.6428571428571429</v>
      </c>
      <c r="H31"/>
      <c r="I31" s="69" t="s">
        <v>31</v>
      </c>
      <c r="J31"/>
      <c r="K31" s="57">
        <v>0.82</v>
      </c>
      <c r="L31" s="70"/>
      <c r="M31" s="69" t="s">
        <v>32</v>
      </c>
      <c r="N31" s="59"/>
      <c r="O31" s="60">
        <f>G31-K31</f>
        <v>-0.17714285714285705</v>
      </c>
      <c r="P31" s="9"/>
    </row>
    <row r="32" spans="2:22" ht="6.75" customHeight="1" x14ac:dyDescent="0.35">
      <c r="B32" s="5"/>
      <c r="C32" s="48"/>
      <c r="D32"/>
      <c r="E32" s="63"/>
      <c r="F32"/>
      <c r="G32" s="64"/>
      <c r="H32"/>
      <c r="I32" s="65"/>
      <c r="J32"/>
      <c r="K32" s="49"/>
      <c r="L32"/>
      <c r="M32" s="66"/>
      <c r="N32" s="66"/>
      <c r="O32" s="67"/>
      <c r="P32" s="9"/>
    </row>
    <row r="33" spans="2:16" ht="409.5" customHeight="1" thickBot="1" x14ac:dyDescent="0.25">
      <c r="B33" s="5"/>
      <c r="C33" s="73" t="s">
        <v>33</v>
      </c>
      <c r="D33" s="51"/>
      <c r="E33" s="52" t="str">
        <f>+IF([1]Hoja1!$N$69&gt;=0.5,"Si","No")</f>
        <v>Si</v>
      </c>
      <c r="F33"/>
      <c r="G33" s="54">
        <f>+[1]Hoja1!N69</f>
        <v>0.6428571428571429</v>
      </c>
      <c r="H33"/>
      <c r="I33" s="74" t="s">
        <v>34</v>
      </c>
      <c r="J33"/>
      <c r="K33" s="57">
        <v>0.79</v>
      </c>
      <c r="L33" s="70"/>
      <c r="M33" s="74" t="s">
        <v>35</v>
      </c>
      <c r="N33" s="59"/>
      <c r="O33" s="60">
        <f>G33-K33</f>
        <v>-0.14714285714285713</v>
      </c>
      <c r="P33" s="9"/>
    </row>
    <row r="34" spans="2:16" ht="15.75" x14ac:dyDescent="0.2">
      <c r="B34" s="5"/>
      <c r="C34" s="75"/>
      <c r="D34" s="75"/>
      <c r="E34" s="28"/>
      <c r="M34" s="76"/>
      <c r="N34" s="76"/>
      <c r="O34" s="76"/>
      <c r="P34" s="9"/>
    </row>
    <row r="35" spans="2:16" ht="15.75" x14ac:dyDescent="0.2">
      <c r="B35" s="5"/>
      <c r="C35" s="77"/>
      <c r="D35" s="75"/>
      <c r="E35" s="28"/>
      <c r="M35" s="76"/>
      <c r="N35" s="76"/>
      <c r="O35" s="76"/>
      <c r="P35" s="9"/>
    </row>
    <row r="36" spans="2:16" x14ac:dyDescent="0.2">
      <c r="B36" s="5"/>
      <c r="C36" s="78"/>
      <c r="P36" s="9"/>
    </row>
    <row r="37" spans="2:16" ht="13.5" thickBot="1" x14ac:dyDescent="0.25">
      <c r="B37" s="79"/>
      <c r="C37" s="80"/>
      <c r="D37" s="80"/>
      <c r="E37" s="80"/>
      <c r="F37" s="80"/>
      <c r="G37" s="80"/>
      <c r="H37" s="80"/>
      <c r="I37" s="80"/>
      <c r="J37" s="80"/>
      <c r="K37" s="80"/>
      <c r="L37" s="80"/>
      <c r="M37" s="80"/>
      <c r="N37" s="80"/>
      <c r="O37" s="80"/>
      <c r="P37" s="81"/>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34A769FE-286A-412C-949D-5AB197BCE733}">
      <formula1>"Si,No,En proceso"</formula1>
    </dataValidation>
    <dataValidation type="list" allowBlank="1" showInputMessage="1" showErrorMessage="1" sqref="N20:O20 E20:E21" xr:uid="{CE24404C-937E-41C2-BC62-D3745A1FFC7A}">
      <formula1>"Si, No"</formula1>
    </dataValidation>
    <dataValidation type="list" allowBlank="1" showInputMessage="1" showErrorMessage="1" sqref="N19:O19" xr:uid="{310DB315-B468-40AE-A310-93153385C1DD}">
      <formula1>"Si,No"</formula1>
    </dataValidation>
    <dataValidation allowBlank="1" showInputMessage="1" showErrorMessage="1" prompt="Celda formulada, información proveniente de la pestaña de deficiencias." sqref="E23" xr:uid="{891A5E3B-8A44-4F0A-BEC7-FE149F08E099}"/>
  </dataValidations>
  <pageMargins left="0.7" right="0.7" top="0.75" bottom="0.75" header="0.3" footer="0.3"/>
  <pageSetup paperSize="120" scale="43" orientation="landscape" r:id="rId1"/>
  <rowBreaks count="1" manualBreakCount="1">
    <brk id="22" max="16383" man="1"/>
  </rowBreaks>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Pineda Reyes</dc:creator>
  <cp:lastModifiedBy>Sandra  Pineda Reyes</cp:lastModifiedBy>
  <dcterms:created xsi:type="dcterms:W3CDTF">2023-07-19T21:43:58Z</dcterms:created>
  <dcterms:modified xsi:type="dcterms:W3CDTF">2023-07-19T21:46:13Z</dcterms:modified>
</cp:coreProperties>
</file>