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200" windowHeight="6345" firstSheet="2" activeTab="2"/>
  </bookViews>
  <sheets>
    <sheet name="plan anterior" sheetId="1" state="hidden" r:id="rId1"/>
    <sheet name="PRESENTACION" sheetId="3" state="hidden" r:id="rId2"/>
    <sheet name="ENER- MAR" sheetId="6" r:id="rId3"/>
    <sheet name="Hoja1" sheetId="8" r:id="rId4"/>
  </sheets>
  <definedNames>
    <definedName name="_xlnm._FilterDatabase" localSheetId="2" hidden="1">'ENER- MAR'!$A$14:$L$15</definedName>
    <definedName name="_xlnm.Print_Area" localSheetId="2">'ENER- MAR'!$A$2:$L$31</definedName>
    <definedName name="_xlnm.Print_Titles" localSheetId="0">'plan anterior'!$1:$1</definedName>
  </definedNames>
  <calcPr calcId="125725"/>
</workbook>
</file>

<file path=xl/calcChain.xml><?xml version="1.0" encoding="utf-8"?>
<calcChain xmlns="http://schemas.openxmlformats.org/spreadsheetml/2006/main">
  <c r="A9" i="3"/>
  <c r="A10"/>
  <c r="A11" s="1"/>
  <c r="A12" s="1"/>
  <c r="A13" s="1"/>
  <c r="A14" s="1"/>
  <c r="A15" s="1"/>
  <c r="A16" s="1"/>
  <c r="A17" s="1"/>
  <c r="A18" s="1"/>
  <c r="A19" s="1"/>
  <c r="A20" s="1"/>
  <c r="A21" s="1"/>
</calcChain>
</file>

<file path=xl/comments1.xml><?xml version="1.0" encoding="utf-8"?>
<comments xmlns="http://schemas.openxmlformats.org/spreadsheetml/2006/main">
  <authors>
    <author>Planeacion</author>
  </authors>
  <commentList>
    <comment ref="A2" authorId="0">
      <text>
        <r>
          <rPr>
            <b/>
            <sz val="9"/>
            <color indexed="81"/>
            <rFont val="Tahoma"/>
            <family val="2"/>
          </rPr>
          <t>Planeacion:</t>
        </r>
        <r>
          <rPr>
            <sz val="9"/>
            <color indexed="81"/>
            <rFont val="Tahoma"/>
            <family val="2"/>
          </rPr>
          <t xml:space="preserve">
INCLUIR EL LOGOTIPO ACTUAL DE LA ENTIDAD</t>
        </r>
      </text>
    </comment>
    <comment ref="C2" authorId="0">
      <text>
        <r>
          <rPr>
            <b/>
            <sz val="9"/>
            <color indexed="81"/>
            <rFont val="Tahoma"/>
            <family val="2"/>
          </rPr>
          <t>Planeacion:</t>
        </r>
        <r>
          <rPr>
            <sz val="9"/>
            <color indexed="81"/>
            <rFont val="Tahoma"/>
            <family val="2"/>
          </rPr>
          <t xml:space="preserve">
NOMBRE DEL FORMATO</t>
        </r>
      </text>
    </comment>
    <comment ref="J2" authorId="0">
      <text>
        <r>
          <rPr>
            <b/>
            <sz val="9"/>
            <color indexed="81"/>
            <rFont val="Tahoma"/>
            <family val="2"/>
          </rPr>
          <t>Planeacion:</t>
        </r>
        <r>
          <rPr>
            <sz val="9"/>
            <color indexed="81"/>
            <rFont val="Tahoma"/>
            <family val="2"/>
          </rPr>
          <t xml:space="preserve">
Codigo del Formato</t>
        </r>
      </text>
    </comment>
    <comment ref="J3" authorId="0">
      <text>
        <r>
          <rPr>
            <b/>
            <sz val="9"/>
            <color indexed="81"/>
            <rFont val="Tahoma"/>
            <family val="2"/>
          </rPr>
          <t>Planeacion:</t>
        </r>
        <r>
          <rPr>
            <sz val="9"/>
            <color indexed="81"/>
            <rFont val="Tahoma"/>
            <family val="2"/>
          </rPr>
          <t xml:space="preserve">
Fecha de aprobación del documento
</t>
        </r>
      </text>
    </comment>
    <comment ref="J4" authorId="0">
      <text>
        <r>
          <rPr>
            <b/>
            <sz val="9"/>
            <color indexed="81"/>
            <rFont val="Tahoma"/>
            <family val="2"/>
          </rPr>
          <t>Planeacion:</t>
        </r>
        <r>
          <rPr>
            <sz val="9"/>
            <color indexed="81"/>
            <rFont val="Tahoma"/>
            <family val="2"/>
          </rPr>
          <t xml:space="preserve">
Versión del Docuemento
siguiendo los siguientes parametros: 1.0 si es la primera versión.</t>
        </r>
      </text>
    </comment>
    <comment ref="J5" authorId="0">
      <text>
        <r>
          <rPr>
            <b/>
            <sz val="9"/>
            <color indexed="81"/>
            <rFont val="Tahoma"/>
            <family val="2"/>
          </rPr>
          <t>Planeacion:</t>
        </r>
        <r>
          <rPr>
            <sz val="9"/>
            <color indexed="81"/>
            <rFont val="Tahoma"/>
            <family val="2"/>
          </rPr>
          <t xml:space="preserve">
paginación del documento
</t>
        </r>
      </text>
    </comment>
    <comment ref="A22" authorId="0">
      <text>
        <r>
          <rPr>
            <b/>
            <sz val="9"/>
            <color indexed="81"/>
            <rFont val="Tahoma"/>
            <family val="2"/>
          </rPr>
          <t>Planeacion:</t>
        </r>
        <r>
          <rPr>
            <sz val="9"/>
            <color indexed="81"/>
            <rFont val="Tahoma"/>
            <family val="2"/>
          </rPr>
          <t xml:space="preserve">
Nombre Completo de quien elaboró el documento</t>
        </r>
      </text>
    </comment>
    <comment ref="D22" authorId="0">
      <text>
        <r>
          <rPr>
            <b/>
            <sz val="9"/>
            <color indexed="81"/>
            <rFont val="Tahoma"/>
            <family val="2"/>
          </rPr>
          <t>Planeacion:</t>
        </r>
        <r>
          <rPr>
            <sz val="9"/>
            <color indexed="81"/>
            <rFont val="Tahoma"/>
            <family val="2"/>
          </rPr>
          <t xml:space="preserve">
Cargo de quien elaboró el formato
</t>
        </r>
      </text>
    </comment>
    <comment ref="I22" authorId="0">
      <text>
        <r>
          <rPr>
            <b/>
            <sz val="9"/>
            <color indexed="81"/>
            <rFont val="Tahoma"/>
            <family val="2"/>
          </rPr>
          <t>Planeacion:</t>
        </r>
        <r>
          <rPr>
            <sz val="9"/>
            <color indexed="81"/>
            <rFont val="Tahoma"/>
            <family val="2"/>
          </rPr>
          <t xml:space="preserve">
fecha de la elaboración del formato</t>
        </r>
      </text>
    </comment>
    <comment ref="A23" authorId="0">
      <text>
        <r>
          <rPr>
            <b/>
            <sz val="9"/>
            <color indexed="81"/>
            <rFont val="Tahoma"/>
            <family val="2"/>
          </rPr>
          <t>Planeacion:</t>
        </r>
        <r>
          <rPr>
            <sz val="9"/>
            <color indexed="81"/>
            <rFont val="Tahoma"/>
            <family val="2"/>
          </rPr>
          <t xml:space="preserve">
Nombre completo de quien revisa el docuemnto antes de ser aprobado</t>
        </r>
      </text>
    </comment>
    <comment ref="D23" authorId="0">
      <text>
        <r>
          <rPr>
            <b/>
            <sz val="9"/>
            <color indexed="81"/>
            <rFont val="Tahoma"/>
            <family val="2"/>
          </rPr>
          <t>Planeacion:</t>
        </r>
        <r>
          <rPr>
            <sz val="9"/>
            <color indexed="81"/>
            <rFont val="Tahoma"/>
            <family val="2"/>
          </rPr>
          <t xml:space="preserve">
Cargo de quien Revisó el formato</t>
        </r>
      </text>
    </comment>
    <comment ref="I23" authorId="0">
      <text>
        <r>
          <rPr>
            <b/>
            <sz val="9"/>
            <color indexed="81"/>
            <rFont val="Tahoma"/>
            <family val="2"/>
          </rPr>
          <t>Planeacion:</t>
        </r>
        <r>
          <rPr>
            <sz val="9"/>
            <color indexed="81"/>
            <rFont val="Tahoma"/>
            <family val="2"/>
          </rPr>
          <t xml:space="preserve">
fecha en la que se revisó el formato</t>
        </r>
      </text>
    </comment>
    <comment ref="A24" authorId="0">
      <text>
        <r>
          <rPr>
            <b/>
            <sz val="9"/>
            <color indexed="81"/>
            <rFont val="Tahoma"/>
            <family val="2"/>
          </rPr>
          <t>Planeacion:</t>
        </r>
        <r>
          <rPr>
            <sz val="9"/>
            <color indexed="81"/>
            <rFont val="Tahoma"/>
            <family val="2"/>
          </rPr>
          <t xml:space="preserve">
Nombre Completo de quien aprueba el documento</t>
        </r>
      </text>
    </comment>
    <comment ref="D24" authorId="0">
      <text>
        <r>
          <rPr>
            <b/>
            <sz val="9"/>
            <color indexed="81"/>
            <rFont val="Tahoma"/>
            <family val="2"/>
          </rPr>
          <t>Planeacion:</t>
        </r>
        <r>
          <rPr>
            <sz val="9"/>
            <color indexed="81"/>
            <rFont val="Tahoma"/>
            <family val="2"/>
          </rPr>
          <t xml:space="preserve">
Cargo de quien Aprobó el formato
</t>
        </r>
      </text>
    </comment>
    <comment ref="I24" authorId="0">
      <text>
        <r>
          <rPr>
            <b/>
            <sz val="9"/>
            <color indexed="81"/>
            <rFont val="Tahoma"/>
            <family val="2"/>
          </rPr>
          <t>Planeacion:</t>
        </r>
        <r>
          <rPr>
            <sz val="9"/>
            <color indexed="81"/>
            <rFont val="Tahoma"/>
            <family val="2"/>
          </rPr>
          <t xml:space="preserve">
fecha en que se aprobó el formato</t>
        </r>
      </text>
    </comment>
  </commentList>
</comments>
</file>

<file path=xl/comments2.xml><?xml version="1.0" encoding="utf-8"?>
<comments xmlns="http://schemas.openxmlformats.org/spreadsheetml/2006/main">
  <authors>
    <author>Planeacion</author>
  </authors>
  <commentList>
    <comment ref="I3" authorId="0">
      <text>
        <r>
          <rPr>
            <b/>
            <sz val="9"/>
            <color indexed="81"/>
            <rFont val="Tahoma"/>
            <family val="2"/>
          </rPr>
          <t>Planeacion:</t>
        </r>
        <r>
          <rPr>
            <sz val="9"/>
            <color indexed="81"/>
            <rFont val="Tahoma"/>
            <family val="2"/>
          </rPr>
          <t xml:space="preserve">
Codigo del Formato</t>
        </r>
      </text>
    </comment>
    <comment ref="I4" authorId="0">
      <text>
        <r>
          <rPr>
            <b/>
            <sz val="9"/>
            <color indexed="81"/>
            <rFont val="Tahoma"/>
            <family val="2"/>
          </rPr>
          <t>Planeacion:</t>
        </r>
        <r>
          <rPr>
            <sz val="9"/>
            <color indexed="81"/>
            <rFont val="Tahoma"/>
            <family val="2"/>
          </rPr>
          <t xml:space="preserve">
Fecha de aprobación del documento
</t>
        </r>
      </text>
    </comment>
    <comment ref="I5" authorId="0">
      <text>
        <r>
          <rPr>
            <b/>
            <sz val="9"/>
            <color indexed="81"/>
            <rFont val="Tahoma"/>
            <family val="2"/>
          </rPr>
          <t>Planeacion:</t>
        </r>
        <r>
          <rPr>
            <sz val="9"/>
            <color indexed="81"/>
            <rFont val="Tahoma"/>
            <family val="2"/>
          </rPr>
          <t xml:space="preserve">
Versión del Docuemento
siguiendo los siguientes parametros: 1.0 si es la primera versión.</t>
        </r>
      </text>
    </comment>
    <comment ref="I6" authorId="0">
      <text>
        <r>
          <rPr>
            <b/>
            <sz val="9"/>
            <color indexed="81"/>
            <rFont val="Tahoma"/>
            <family val="2"/>
          </rPr>
          <t>Planeacion:</t>
        </r>
        <r>
          <rPr>
            <sz val="9"/>
            <color indexed="81"/>
            <rFont val="Tahoma"/>
            <family val="2"/>
          </rPr>
          <t xml:space="preserve">
paginación del documento
</t>
        </r>
      </text>
    </comment>
    <comment ref="A24" authorId="0">
      <text>
        <r>
          <rPr>
            <b/>
            <sz val="9"/>
            <color indexed="81"/>
            <rFont val="Tahoma"/>
            <family val="2"/>
          </rPr>
          <t>Planeacion:</t>
        </r>
        <r>
          <rPr>
            <sz val="9"/>
            <color indexed="81"/>
            <rFont val="Tahoma"/>
            <family val="2"/>
          </rPr>
          <t xml:space="preserve">
Nombre Completo de quien elaboró el documento</t>
        </r>
      </text>
    </comment>
    <comment ref="D24" authorId="0">
      <text>
        <r>
          <rPr>
            <b/>
            <sz val="9"/>
            <color indexed="81"/>
            <rFont val="Tahoma"/>
            <family val="2"/>
          </rPr>
          <t>Planeacion:</t>
        </r>
        <r>
          <rPr>
            <sz val="9"/>
            <color indexed="81"/>
            <rFont val="Tahoma"/>
            <family val="2"/>
          </rPr>
          <t xml:space="preserve">
Cargo de quien elaboró el formato
</t>
        </r>
      </text>
    </comment>
    <comment ref="I24" authorId="0">
      <text>
        <r>
          <rPr>
            <b/>
            <sz val="9"/>
            <color indexed="81"/>
            <rFont val="Tahoma"/>
            <family val="2"/>
          </rPr>
          <t>Planeacion:</t>
        </r>
        <r>
          <rPr>
            <sz val="9"/>
            <color indexed="81"/>
            <rFont val="Tahoma"/>
            <family val="2"/>
          </rPr>
          <t xml:space="preserve">
fecha de la elaboración del formato</t>
        </r>
      </text>
    </comment>
    <comment ref="A25" authorId="0">
      <text>
        <r>
          <rPr>
            <b/>
            <sz val="9"/>
            <color indexed="81"/>
            <rFont val="Tahoma"/>
            <family val="2"/>
          </rPr>
          <t>Planeacion:</t>
        </r>
        <r>
          <rPr>
            <sz val="9"/>
            <color indexed="81"/>
            <rFont val="Tahoma"/>
            <family val="2"/>
          </rPr>
          <t xml:space="preserve">
Nombre completo de quien revisa el docuemnto antes de ser aprobado</t>
        </r>
      </text>
    </comment>
    <comment ref="D25" authorId="0">
      <text>
        <r>
          <rPr>
            <b/>
            <sz val="9"/>
            <color indexed="81"/>
            <rFont val="Tahoma"/>
            <family val="2"/>
          </rPr>
          <t>Planeacion:</t>
        </r>
        <r>
          <rPr>
            <sz val="9"/>
            <color indexed="81"/>
            <rFont val="Tahoma"/>
            <family val="2"/>
          </rPr>
          <t xml:space="preserve">
Cargo de quien Revisó el formato</t>
        </r>
      </text>
    </comment>
    <comment ref="I25" authorId="0">
      <text>
        <r>
          <rPr>
            <b/>
            <sz val="9"/>
            <color indexed="81"/>
            <rFont val="Tahoma"/>
            <family val="2"/>
          </rPr>
          <t>Planeacion:</t>
        </r>
        <r>
          <rPr>
            <sz val="9"/>
            <color indexed="81"/>
            <rFont val="Tahoma"/>
            <family val="2"/>
          </rPr>
          <t xml:space="preserve">
fecha en la que se revisó el formato</t>
        </r>
      </text>
    </comment>
    <comment ref="A26" authorId="0">
      <text>
        <r>
          <rPr>
            <b/>
            <sz val="9"/>
            <color indexed="81"/>
            <rFont val="Tahoma"/>
            <family val="2"/>
          </rPr>
          <t>Planeacion:</t>
        </r>
        <r>
          <rPr>
            <sz val="9"/>
            <color indexed="81"/>
            <rFont val="Tahoma"/>
            <family val="2"/>
          </rPr>
          <t xml:space="preserve">
Nombre Completo de quien aprueba el documento</t>
        </r>
      </text>
    </comment>
    <comment ref="D26" authorId="0">
      <text>
        <r>
          <rPr>
            <b/>
            <sz val="9"/>
            <color indexed="81"/>
            <rFont val="Tahoma"/>
            <family val="2"/>
          </rPr>
          <t>Planeacion:</t>
        </r>
        <r>
          <rPr>
            <sz val="9"/>
            <color indexed="81"/>
            <rFont val="Tahoma"/>
            <family val="2"/>
          </rPr>
          <t xml:space="preserve">
Cargo de quien Aprobó el formato
</t>
        </r>
      </text>
    </comment>
    <comment ref="I26" authorId="0">
      <text>
        <r>
          <rPr>
            <b/>
            <sz val="9"/>
            <color indexed="81"/>
            <rFont val="Tahoma"/>
            <family val="2"/>
          </rPr>
          <t>Planeacion:</t>
        </r>
        <r>
          <rPr>
            <sz val="9"/>
            <color indexed="81"/>
            <rFont val="Tahoma"/>
            <family val="2"/>
          </rPr>
          <t xml:space="preserve">
fecha en que se aprobó el formato</t>
        </r>
      </text>
    </comment>
  </commentList>
</comments>
</file>

<file path=xl/sharedStrings.xml><?xml version="1.0" encoding="utf-8"?>
<sst xmlns="http://schemas.openxmlformats.org/spreadsheetml/2006/main" count="295" uniqueCount="214">
  <si>
    <t>No.</t>
  </si>
  <si>
    <t>RELACION DE OBSERVACIONES FORMULADAS POR LA AGR</t>
  </si>
  <si>
    <t>RELACION DE ACCIONES CORRECTIVAS A DESARROLLAR</t>
  </si>
  <si>
    <t>CRONOGRAMA DE EJECUCION</t>
  </si>
  <si>
    <t>METAS CUANTIFICABLES</t>
  </si>
  <si>
    <t>INDICADOR DE CUMPLIMIENTO</t>
  </si>
  <si>
    <t>OBSERVACIONES</t>
  </si>
  <si>
    <t>La Contraloría Distrital de Santa Marta para   la vigencia 2011, contaba   con  los  libros  oficiales mayor   y balances  y  diario columnario en debida forma, los cuales se sustentan en documentos fuentes, revelan el origen de las operaciones,    y se encuentran debidamente oficializados con  acta suscrita por el Contralor en la cual indican  el  nombre  del  libro,  la entidad   y  número   de   folios   a utilizar, sin embargo se observó que el acta de autorización de folios posteriores  no  se  encuentra actualizada.</t>
  </si>
  <si>
    <t>Por desconocimiento, la Contraloría Distrital de Santa Marta  no da un estricto   cumplimiento  a los procedimientos  de  participación ciudadana, estipulados para   el manejo  de   los  requerimientos recibidos  en  la  entidad,  situación que   genera   desconocimiento   del total de los requerimientos recibidos por parte   del     profesional universitario  con funciones  de participación ciudadana.</t>
  </si>
  <si>
    <t>Por falta de un adecuado análisis por parte del grupo auditor, la Contraloría Distrital de Santa Marta en la redacción de los informes de auditoría no realiza un análisis detallado de los hechos y sus posibles repercusiones en la gestión fiscal desarrollada por la entidad auditada, lo que genera desconocimiento de la gestión fiscal desarrollada por la entidad auditada.</t>
  </si>
  <si>
    <t>Hay procesos de  Jurisdicción Coactiva, en la Contraloría Distrital de Santa Marta, que han perdido fuerza ejecutoria el titulo valor, de acuerdo como señala el articulo 66 del  Código  Contencioso Administrativo, por falta de cuidado en  los  términos  procesales  de los procesos, lo que conlleva a que se pierdan los dineros producto del detrimento al patrimonio publico que causan  los  representantes  legales de las entidades públicas.</t>
  </si>
  <si>
    <t xml:space="preserve">Los comprobantes de egresos verificados no cuentan con la firma de la aprobación del pago, es importante  que  la  entidad  cumpla con los requisitos mínimos más aun teniendo en cuenta que es una entidad certificada por calidad.
</t>
  </si>
  <si>
    <t xml:space="preserve">La  Contraloría  Distrital  de  Santa Marta para la vigencia 2011, registró en la  cuenta 9190 “Otras Responsabilidades Contingentes” el valor $497.983miles, de acuerdo a lo verificado en el trabajo de campo corresponden al pasivo producto del acuerdo de Restructuración de Pasivos de la Alcaldía Distrital de Santa Marta en los términos de la Ley 550 de 1999 y que las mismas fueron retirados de los Estados Financieros de la Entidad.
Ahora bien, según el manual de procedimientos en el Régimen de Contabilidad   Pública en    su descripción expresa lo siguiente: “Representa el valor  de  los compromisos  o  contratos que pueden generar  obligaciones a cargo de la entidad contable pública por conceptos diferentes de los específicos anteriormente”.
De acuerdo a lo anterior en esta cuenta no deberían ir registrados estos valores toda vez que estos compromisos fueron adquiridos por la Alcaldía Distrital de Santa Marta, razón por la cual se retiraron de los Estados Financieros de la Contraloría.
</t>
  </si>
  <si>
    <t xml:space="preserve">La Contraloría Distrital de Santa Marta no ha devuelto a la Tesorería Distrital el valor de $18miles correspondientes a rendimientos financieros de la vigencia 2011 a la fecha de la auditoria (16 al 20 abril 2012)  no  han  sido  devueltos  por este ente de Control.
</t>
  </si>
  <si>
    <t xml:space="preserve">La  Contraloría  Distrital  de  Santa Marta no ha devuelto al Tesoro Distrital el valor de $864miles que corresponde al saldo por comprometer de la vigencia 2011.
</t>
  </si>
  <si>
    <t xml:space="preserve">Se evidenció que en los siguientes rubros: Viáticos y Gastos de viaje y el de Impresos y publicaciones se acreditó y contracreditó el mismo rubro en la vigencia, lo anterior podría llevar a una falta de planeación.
</t>
  </si>
  <si>
    <t xml:space="preserve">La Oficina de Control Interno de la entidad, no ejerció el control previo, sobre cada uno de los contratos que se  celebraron  en  la  vigencia,  de acuerdo como lo establece el articulo 65 de la Ley 80 de 1993, en virtud a la falta de conocimiento de quien debe hacer esta actividad, lo que conlleva a que no se sepa con claridad el contrato se ejecutó durante los plazos establecidos.
</t>
  </si>
  <si>
    <t xml:space="preserve">Se profirieron un alto numero de procesos archivados durante la vigencia  fiscal  2011;  Ley  610  de 2000, en virtud a la falta de configuración probatoria de los hallazgos provenientes del proceso auditor,  lo  que  conlleva  a  que  se pierdan los dineros producto del daño patrimonial.
</t>
  </si>
  <si>
    <t>Por falta de un adecuado análisis de los hechos negativos evidenciados por parte del grupo auditor de la Contraloría Distrital de Santa Marta, no se configuran adecuadamente los hallazgos determinados en las auditorias ejecutadas, lo que conlleva a una inadecuada configuración de los mismos y afectando negativamente la gestión fiscal desarrollada por la entidad.</t>
  </si>
  <si>
    <t>Oficina de Control Interno</t>
  </si>
  <si>
    <t>La Oficina de Control entiende que esta actividad le permite conocer el desarrollo eficiente del proceso contractual en todas sus etapas,  sin que ello signifique trámite aprobatorio adicional o refrendacion en los procedimientos administrativos</t>
  </si>
  <si>
    <t>Hasta 31 de Diciembre de 2.012</t>
  </si>
  <si>
    <t>No. de capacitaciones realizadas/ No. de Capacitaciones Programadas(meta)</t>
  </si>
  <si>
    <t>Acto Administrativo de Conformación del Comité</t>
  </si>
  <si>
    <t>Jefe de Control Fiscal - Contralor</t>
  </si>
  <si>
    <t>Jefe Responsabilidada Fiscal y Jurisdiccion Coactiva</t>
  </si>
  <si>
    <t>RESPONSABLES DEL CUMPLIMIENTO DEL PLAN DEL MEJORAMIENTO</t>
  </si>
  <si>
    <t xml:space="preserve">Decretar de Oficio la prescripción de los procesos coactivos </t>
  </si>
  <si>
    <t xml:space="preserve"> - Jefe Oficina Administrativa y Financiera 
 - Contralor</t>
  </si>
  <si>
    <t>Hasta 29 de Junio de 2.012</t>
  </si>
  <si>
    <t xml:space="preserve"> - Auxiliar Contable
 - Jefe Administrativo y  Financiero
 - Contralor</t>
  </si>
  <si>
    <t>Contralor</t>
  </si>
  <si>
    <t>Actualizar el acta de folios posteriores</t>
  </si>
  <si>
    <t>Hasta 31 de Julio de 2.012</t>
  </si>
  <si>
    <t>Realizar por lo menos una actualización del acta de folios posteriores</t>
  </si>
  <si>
    <t>Jefe Oficina Administrativa y Financiera</t>
  </si>
  <si>
    <t>Retirar de la cuenta "Otras Responsabilidades Contingentes" el valor de $ 497.982 miles correspondiente al pasivo producto del acuerdo de Restructuración de Pasivos de la Alcaldía Distrital de Santa Marta en los términos de la Ley 550 de 1999.</t>
  </si>
  <si>
    <t>Total retirado de la cuenta "Otras Responsabilidades Contingentes"/Total a retirar(meta)</t>
  </si>
  <si>
    <t>No. de actualizaciones realizadas/No. de actualizaciones propuestas(meta)</t>
  </si>
  <si>
    <r>
      <t xml:space="preserve">Retirar de la cuenta </t>
    </r>
    <r>
      <rPr>
        <i/>
        <sz val="10"/>
        <color indexed="8"/>
        <rFont val="Bookman Old Style"/>
        <family val="1"/>
      </rPr>
      <t>"Otras Responsabilidades Contingentes"</t>
    </r>
    <r>
      <rPr>
        <sz val="10"/>
        <color indexed="8"/>
        <rFont val="Bookman Old Style"/>
        <family val="1"/>
      </rPr>
      <t xml:space="preserve"> el valor de $ 497.982 miles.</t>
    </r>
  </si>
  <si>
    <t xml:space="preserve">La  Contraloría  Distrital  de  Santa Marta, no expidió en todos los contratos celebrados durante la vigencia  fiscal  2011,  el  certificado de idoneidad del contratista, de acuerdo con lo establecido por el articulo  82  del  Decreto  2474  de 2008; en razón a la falta de manejo y conocimiento de la norma del encargado de llevar de expedir este documento; lo que conlleva a que no se sepa con claridad  las calidades  del   contratista para celebrar el objeto contractual.
</t>
  </si>
  <si>
    <t>Realizar por lo menos una capacitación  relacionada con el tema.</t>
  </si>
  <si>
    <t>Efectuar capacitaciones a los funconarios adscritos a la Oficina de Control Fiscal que ejecutan el PGA, con la finalidad de fortalecer el analisis de los hechos evidenciados.</t>
  </si>
  <si>
    <t xml:space="preserve">Efectuar capacitaciones a los funconarios adscritos a la Oficina de Control Fiscal que ejecutan el PGA, con la finalidad de fortalecer el analisis de los hechos evidenciados.
</t>
  </si>
  <si>
    <r>
      <t>Diseñar e implementar el "</t>
    </r>
    <r>
      <rPr>
        <i/>
        <sz val="10"/>
        <color indexed="8"/>
        <rFont val="Bookman Old Style"/>
        <family val="1"/>
      </rPr>
      <t xml:space="preserve">Proyecto Enlace" </t>
    </r>
  </si>
  <si>
    <t>El proyecto enlace es una metodologia que busca la articulacion del proceso auditor y el de responsabilidada fiscal, con el fin de disminuir el archivo o devolucion de hallazgos de tipo fiscal</t>
  </si>
  <si>
    <t xml:space="preserve"> - Contralor
 - Profesional Universitario con funciones de PRESUPEUESTO</t>
  </si>
  <si>
    <t>Las adiciones  al presupuesto se realizarán previa autorización del Concejo Distrital de Santa Marta.</t>
  </si>
  <si>
    <t>Adiciones al presupuesto autorizadas por el Concejo Distrital de Santa Marta</t>
  </si>
  <si>
    <t>No. de adiciones presupuestales /No. de adiciones presupuestales autorizadas por el Concejo Distrital</t>
  </si>
  <si>
    <t>Diligenciar los comprobantes de egreso con la firma de los reponsables de la aprobacion de pago:  Auxiliar Contable, Jefe Administrativo y Financiero, Contralor y,  Establecer punto de control en la Jefatura de Oficina Administrativa y Financiera sobre cumplimiento de esta acción.</t>
  </si>
  <si>
    <t>Comprobantes de egreso suscritos por todos los que participan de su elaboración, trámite y pago</t>
  </si>
  <si>
    <t>No. de Comprobantes de egresos firmados por quienes participan en su elaboración, trámite y pago /No. total de Comprobantes de egreso</t>
  </si>
  <si>
    <t>Devolver a la Tesoreria Distrital el valor de $18 miles correspondiente a rendimientos financieros vigencia 2.011</t>
  </si>
  <si>
    <t>Devolución de $18 miles a la Tesoreria del Distrito.</t>
  </si>
  <si>
    <t>Total rendimientos finacieros 2011 devueltos al tesoro distrital /Total rendimientos financieros 2011 por devolver(meta)</t>
  </si>
  <si>
    <t>Devolver a la Tesoreria Distrital el valor de $864 miles correspondiente al saldo por comprometer de la vigencia 2011</t>
  </si>
  <si>
    <t>Devolución de $864 miles a la Tesoreria del Distrito</t>
  </si>
  <si>
    <t>Monto de recursos no comprometidos vigencia 2011 devueltos a tesorería distrital /  Monto recursos no comprometidos vigencia 2011 por devolver a tesorería distrital</t>
  </si>
  <si>
    <t>Desarrollar capacitacion al personal responsable sobre planeación y ejecución presupuestal y hacer seguimiento permanente por parte del despacho a modificaciones presupuestales</t>
  </si>
  <si>
    <t>Capacitar sobre planeación y ejecución presupuestal al personal responsable y seguimientos a modificaciones presupuestales</t>
  </si>
  <si>
    <t>Elaborar la constancia sobre idoneidad de los contratistas de prestacion de servicios profesionales y de apoyo a la gestión en los procesos en que aplique según el contenido del decreto 734 de 2012</t>
  </si>
  <si>
    <t>Oficina administrativa y Financiera y Contralor</t>
  </si>
  <si>
    <t>Todos los procesos contractuales de prestación de servicios profesionales y de apoyo a la gestión deben contar con constancia de idoneidad del contratista</t>
  </si>
  <si>
    <t>No de constancias de idoneidad del contratista de prestación de servicios/No. de contratos de prestación de servicios suscritos</t>
  </si>
  <si>
    <t>Permanentemente</t>
  </si>
  <si>
    <t>En la época señalada en Plan de Capacitación y Permanentemente, respectivamente.</t>
  </si>
  <si>
    <t>Ejercer el control previo administrativo en los términos, alcances y directrices consaradas en el artículo 65 de la ley 80/93 y en las circulares de la DAFP.</t>
  </si>
  <si>
    <t>Control previo administrativo aleatorio y efectivo sobre proceso contractual de la entidad.</t>
  </si>
  <si>
    <t>Control previo administrativo ejercido en forma oportuna y eficaz sobre el proceso contractual interno</t>
  </si>
  <si>
    <t>Realizar actividades de capacitación a los funcionarios de Control Fiscal que intervienen en el proceso de participacion ciudadana con el objetivo de socializar el procedimiento para el tramite de los documentos de origen ciudadano y establecer punto de control en la Oficina de Control Fiscal sobre el cumplimiento de esta acción.</t>
  </si>
  <si>
    <t>Realizar por lo menos una capacitación  relacionada con el tema y verificar en las actas del Comité de Participación Ciudadana el cumplimiento de esta labor.</t>
  </si>
  <si>
    <t>Crear e implementar el Comité de Vigilancia Fiscal para la evaluación y aprobación de hallazgos e informes de auditoría</t>
  </si>
  <si>
    <t>Adoptar e implementar proyecto Enlace para soporte y apoyo a determinación de hallazgos fiscales.</t>
  </si>
  <si>
    <t>Comité de vigilancia Fiscal</t>
  </si>
  <si>
    <t>Adoptar e implementar proyecto Enlace para soporte y apoyo a determinación de hallazgos fiscales e implementar evaluación y aprobación de hallazgos fiscales por parte del comité de vigilancia fiscal.</t>
  </si>
  <si>
    <t>Comité de vigilancia Fiscal y Auditores</t>
  </si>
  <si>
    <t xml:space="preserve">Auditores y Jefe de Control Fiscal </t>
  </si>
  <si>
    <t>No. de capacitaciones realizadas sobre Hallazgos de auditoría/ No. de Capacitaciones Programadas sobre el tema</t>
  </si>
  <si>
    <t>Compromiso de auditores de cumplir los procedimientos de auditoría y de determinación de hallazgos</t>
  </si>
  <si>
    <t>Hallazgos de auditoría con aplicación de procedimientos internos de control fiscal y de parámetros de configuración y soporte de hallazgos</t>
  </si>
  <si>
    <t>No. de hallazgos de auditoría estructurados con 4 elementos y soportados adecuadamente/ No. de hallazgos de auditoría determinados</t>
  </si>
  <si>
    <t>Adopción de proyecto enlace y actas de Comite de Vigilancia Fiscal de evaluación y aprobación de hallazgos de auditorías</t>
  </si>
  <si>
    <t>Acto administrativo de adopción de proyecto Enlace y  No de actas de comité de vigilancia fiscal de evaluacion y aprobacion de hallazgos / No. de Eventos de evaluación y aprobación de hallazgos</t>
  </si>
  <si>
    <t>Conformacion y actuaciones del Comité de vigilancia Fiscal.</t>
  </si>
  <si>
    <t>Adoptar e implementar proyecto Enlace para soporte y apoyo a determinación de hallazgos</t>
  </si>
  <si>
    <t>A junio de 2012 y permanentemente, respectivamente.</t>
  </si>
  <si>
    <t>No. de procesos coactivos archivados por perdida de la fuerza ejecutoria / No. De procesos coactivos con pérdida de fuerza ejecutoria</t>
  </si>
  <si>
    <t>Miembros del Comité de vigilancia Fiscal y Auditores</t>
  </si>
  <si>
    <t>No. de actas de Comité de vigilancia Fiscal de evaluación y aprobación de hallazgos fiscales / No. de eventos de hallazgos fiscales de auditoría</t>
  </si>
  <si>
    <t>No. de actas de Comité de vigilancia Fiscal de evaluación y aprobación de hallazgos / No. de eventos de hallazgos de auditoría</t>
  </si>
  <si>
    <t>No. de capacitaciones realizadas sobre procedimientos de PQD / No. de Capacitaciones Programadas sobre procedimientos de PQD 
No. de actas de Comité de Participación Ciudadana con seguimento a cumplimiento de procedimientos / No. de actas de comité de participacion ciudadana</t>
  </si>
  <si>
    <t>Desarrollar capacitacion al personal encargado de la contratacion sobre requisitos del proceso contractual</t>
  </si>
  <si>
    <t>Total actividades ejecutadas/Total Actividades propuestas(meta)</t>
  </si>
  <si>
    <t>Por lo menos una actividad de  capacitacion al personal encargado de la contratacion sobre requisitos del proceso contractual</t>
  </si>
  <si>
    <t>No. de capacitaciones realizadas sobre programación de presupuesto público/ No. de Capacitaciones Programadas sobre el tema  
No, de seguimientos a modificaciones presupuestales / No. de modificaciones presupuestales realizadas</t>
  </si>
  <si>
    <t xml:space="preserve">La   Contraloría   Distrital   de   Santa Marta  adicionó  al  presupuesto  de ingresos y gastos el valor de $20.316miles sin la autorización del Concejo Distrital.
</t>
  </si>
  <si>
    <r>
      <t>La oficina de Responsabilidad Fiscal y Jurisdicción Coactiva aplicará el c</t>
    </r>
    <r>
      <rPr>
        <sz val="10"/>
        <rFont val="Bookman Old Style"/>
        <family val="1"/>
      </rPr>
      <t>ontenido del artículo 814 del estatuto tributario.</t>
    </r>
  </si>
  <si>
    <t>Accion de Mejoramiento a desarrollar</t>
  </si>
  <si>
    <t>Area Encargada</t>
  </si>
  <si>
    <t>Responsable del Cumplimiento</t>
  </si>
  <si>
    <t>Observaciones</t>
  </si>
  <si>
    <t>Descripcion del Hallazgo</t>
  </si>
  <si>
    <t>Ejecución</t>
  </si>
  <si>
    <t>Fecha de Inicio</t>
  </si>
  <si>
    <t>Fecha de Terminacion</t>
  </si>
  <si>
    <t>Indicador de Cumplimiento</t>
  </si>
  <si>
    <t>Metas</t>
  </si>
  <si>
    <t>CODIGO: H02-F-01</t>
  </si>
  <si>
    <t>PAGINA: 1 DE 1</t>
  </si>
  <si>
    <t>PLAN DE MEJORAMIENTO</t>
  </si>
  <si>
    <t>Cargo: DIRECTOR TECNICO DE AUDITORIA FISCAL</t>
  </si>
  <si>
    <t>Cargo: P.U</t>
  </si>
  <si>
    <t>Revisó: MIGUEL TORRES MARRUGO</t>
  </si>
  <si>
    <t>Aprobó: MIGUEL TORRES MARRUGO</t>
  </si>
  <si>
    <t xml:space="preserve">Elaboró: Fernándo Batista Castillo </t>
  </si>
  <si>
    <t xml:space="preserve">De los 42 contratos evaluados, se observa que 37 contratos desde los estudios previos se designa como supervisor al Secretario de Infraestructura, sin contar con un previo análisis de cargas de trabajo lo cual determine la carga operativa de quien va a ser designado, para no incurrir en los riesgos derivados de designar como supervisor a un funcionario que no pueda desempeñar esa tarea de manera adecuada, teniendo en cuenta que la supervisión es el seguimiento técnico, administrativo, financiero y jurídico realizado por la misma entidad Estatal sobre la ejecución del contrato, como  para la correcta vigilancia del mismo.
La comunicación de la designación de un funcionario como supervisor siempre debe ser escrita y debe reposar en el expediente del contrato por lo que siempre debe enviarse copia de la misma a la dependencia encargada de conservar los expedientes.
Esta comisión conceptúa que el auditado es inobservante en el cumplimiento de los principios de la función administrativa previsto en el artículo 209 de la Constitución Nacional, concordante con la Ley 87 de 1993 y el manual de contratación Decreto 1592 de 2013 y artículo 83 de la Ley 1474 de 2011, por cuanto se evidenció que en  los contratos objeto de muestra no reposa notificación de designación de funciones de supervisión al funcionario correspondiente.  Situación observada según los contratos revisados conforme a la muestra seleccionada, así: contratos números 3379, 3451, 3452, 3466, 3467, 3471, 3485, 3496, 3507, 3528, 3552, 3565, 3568, 3574, 3586, 3628, 3771, 3959, 4159, 4204, 4578, 4603, 4928, 6204, 6205, 6237, 6239, 6240, 6258, 6260, 6276, 6414, 6452, 6502, 7840, 8577.
</t>
  </si>
  <si>
    <t xml:space="preserve">Se evidenció que no se cumple con los principios de publicidad y oportunidad y se vulnera de forma concomitante el principio de transparencia, ambos normados en los numerales 1 y 9 del artículo 3 del Decreto 1592 de 2013, que reglamenta el Manual de Contratación del Distrito de Cartagena de Indias. De igual forma, no se dejó constancia de la publicación en ninguno de los expedientes contractuales. Situación observada según los contratos revisados conforme a la muestra seleccionada, así:  Contratos números: 3379, 3451, 3452, 3466, 3467, 3471, 3485, 3496, 3507, 3528, 3552, 3565, 3568, 3574, 3586, 3628, 3771, 3959, 4159, 4204, 4578, 4603, 4928, 6204, 6205, 6237, 6239, 6240, 6258, 6260, 6276, 6414, 6452, 6502, 7840, 8577, 6395, 3576, 4233, 6233 y 3958.
</t>
  </si>
  <si>
    <t xml:space="preserve">En los expedientes contractuales evaluados no se evidenció comprobante de egreso donde se demuestre los pagos realizados a favor del contratista, como quiera que dicha falencia se denota en la totalidad de los contratos objeto de la muestra, el único referente que se puede tomar al respecto son las certificaciones para pago emitidas por el supervisor de cada contrato que sirven como soportes de pago y que no obstante no cumplen el requisito de pago al beneficiario del contrato. Dicha observancia, vulnera de forma fehaciente el principio de “documentación de la contratación” contemplado en el No. 12 del Decreto 1592 de 2013 “Manual de Contratación del Distrito de Cartagena”.
Situación observada según los contratos revisados conforme a la muestra seleccionada, así:  Contratos números: 3379, 3451, 3452, 3466, 3467, 3471, 3485, 3496, 3507, 3528, 3552, 3565, 3568, 3574, 3586, 3628, 3771, 3959, 4159, 4204, 4578, 4603, 4928, 6204, 6205, 6237, 6239, 6240, 6258, 6260, 6276, 6414, 6452, 6502, 7840, 8577, 6395, 3576, 4233, 6233 y 3958.
</t>
  </si>
  <si>
    <t xml:space="preserve">El instrumento PGIRS consagra unos programas y proyectos que a partir de la revisión y adopción, deben ser implementados por el Distrito de Cartagena durante un lapso de doce (12) años, y efectuarse de conformidad con el cronograma relacionado en el Decreto local 1136 del 28 de diciembre de 2015. Entonces, si bien durante el primer año constitucional 2016, el Alcalde Mayor de Cartagena de Indias, efectuó ajustes al Plan de Gestión Integral de Residuos Sólidos (PGIRS), además de esto, también efectuó la contratación de personal con recursos del PGIRS, por lo que se debió dar cumplimiento de objetivos de los programas y proyectos del mismo, situación que no se verificó según los reportes otorgados por la Oficina de Servicios Públicos de la Alcaldía de Cartagena; por lo anterior se llegan a las siguientes conclusiones sobre este aspecto:
• Durante la vigencia 2016 no ha habido real avance en los programas y proyectos contenidos en el Plan de Gestión Integral de Residuos Sólidos de Cartagena.
• Pese a la inejecución de los programas,  se han incurrido en gastos injustificados de un numero de 77 contratos durante la vigencia  2016, de los cuales 76 son de prestación de servicios profesionales y apoyo a la gestión que ascienden a $739.100.000 y un Convenio de Asociación por $913.029.460 que contó con menos de 45 días de ejecución y a cuyo resultado final no pudo acceder la comisión auditora, debido al gran desorden logístico y administrativo de la Oficina de Servicios Públicos. 
• La revisión extemporánea e imprecisa del PGIRS, hace necesario que se adopten medidas inmediatas de corrección del caos administrativo y jurídico generado por el Decreto 1785 del 30 de diciembre de 2016.
</t>
  </si>
  <si>
    <t xml:space="preserve">El Distrito de Cartagena no realizó en el 2016 la inversión correspondiente al 1% de los ingresos corrientes de la entidad territorial, para la realización de los procedimientos legales para la adquisición y mantenimiento de las áreas de importancia estratégica, conforme al artículo 111 de la ley 99 de 1993, modificado por el artículo 210 de la ley 1450 de 2011.
Además se evidenció la celebración de un convenio marco de asociación con Aguas de Cartagena S.A.E.S.P., CARDIQUE, Fundación Mario Santo domingo, Fundación Grupo Argos, Fundación Promotora Canal del Dique, The Nature Conservancy y la Cámara de Comercio de fecha 9 de septiembre de 2016, para acciones de conservación de áreas estratégicas del recurso hídrico de la cuenca abastecedora de la ciudad de Cartagena, acto que inobserva completamente las pautas de gestión que para dicha inversión contempla la reglamentación contenida en el Decreto 0953 de 2013; así como las normas de contratación pública, ya que indirectamente se crea un mecanismo para comprometer recursos distritales por cinco (5) años sin contar con un debido respaldo presupuestal, ni con autorización para comprometer vigencias futuras del Concejo Distrital de Cartagena.   
</t>
  </si>
  <si>
    <t xml:space="preserve">Se incumple el régimen legal al no celebrarse contratos de trasferencias de subsidios con los prestadores, los cuales son obligatorios conforme al artículo 2.3.4.1.2.11 de la Sección 2, Capítulo 1, Título 4 del Decreto 1077 del 2015. Se incumple con la metodología para determinar el equilibrio entre subsidios y contribuciones conforme al artículo 2.3.4.2.2 del Decreto 1077 de 2015, generando impactos negativos en la prestación del servicio a la población vulnerable, exponiendo a la entidad a la perdida de la participación en el sistema general de participaciones sector agua potable y saneamiento básico.
</t>
  </si>
  <si>
    <t xml:space="preserve">Se incumplen los plazos para los pagos de las facturas de subsidios conforme al artículo 99.8 de la Ley 142 de 1994, en concordancia con el artículo 2.3.4.1.2.11 del Decreto 1077 del 2015, que señala que las transferencias de dinero de las entidades territoriales a los fondos de solidaridad y redistribución de ingresos por concepto de subsidios deberán ser giradas a la entidad prestadora del servicio público para la aplicación de estos en un plazo de 30 días. Se generan sobre costos por pagos de intereses de facturas del déficit entre subsidios y contribuciones de forma extemporánea.
</t>
  </si>
  <si>
    <t xml:space="preserve">Se observa que el Distrito de Cartagena no mantiene correcta y actualizada la estratificación de los predios urbanos y rurales, lo cual incide directamente, en la asignación de subsidios y el cobro de contribuciones a reportar en la  información al SUI.
</t>
  </si>
  <si>
    <t xml:space="preserve">Se observó que mediante Acta de Liquidación de Subsidios de fecha 30 de Octubre de 2015, el Secretario General del Distrito de Cartagena CARLOS CORONADO YANCES y NATALIA MARGARITA CARBALLO PEREZ Representante Legal Suplente de Aseo Urbano de la Costa S.A. E.S.P., acuerdan que el Distrito de Cartagena pagará la suma de ($2.773.986.093), a la empresa Aseo Urbano de la Costa S.A. E.S.P., por concepto de déficit entre subsidios y contribuciones otorgadas a los usuarios de los estratos 1, 2 y 3 del servicio de aseo que presta a la ciudad de Cartagena y sus intereses; correspondientes al valor de las facturas FA-23392289, FA-23509439; FA-23625509; FA-23742057; FA-23859238; FA-23976459; FA-24094017-1, por los períodos de Enero hasta Junio de 2015.  Valor de los Intereses asumidos: ($270.245.470), por ello se configura una observación administrativa con presunta incidencia fiscal y disciplinaria, por la falta de gestión en la cartera vencida, en el tema de Contribuciones y Subsidios. Numeral 1º Articulo 34, Numeral 13 art. 35 de la Ley 734 de 2002 y los hechos aquí descritos se enmarcan dentro de lo establecido en el art. 6 de la ley 610 de 2000. VALOR DEL PRESUNTO DAÑO PATRIMONIAL: DOSCIENTOS SETENTA MILLONES DOSCIENTOS CUARENTA Y CINCO MIL CUATROCIENTOS SETENTA PESOS MCTE ($270.245.470)
</t>
  </si>
  <si>
    <t xml:space="preserve">Mediante Acta de Liquidación de Subsidios de fecha 30 de Octubre de 2015, la Administración Distrital y el prestador PROMOAMBIENTAL S.A. E.S.P., acordaron pagar la suma de ($628.932.415), por concepto de déficit entre subsidios y contribuciones otorgados a los usuarios 1, 2 y 3 del servicio de aseo que se presta en la ciudad de Cartagena y sus intereses correspondientes al valor de las cuentas de cobro presentadas para tal fin.
El numeral 12 del Acta de Liquidación de Subsidios de fecha 30 de Octubre de 2015, contempla que el prestador PROMOAMBIENTAL S.A. E.S.P. requirió el pago de capital e intereses adeudados por concepto de déficit entre subsidios y contribuciones facturados no cancelados por el Distrito Turístico y Cultural de Cartagena de Indias, mediante demanda con radicado 1300133300120150017800 del 21 de septiembre de 2015 que correspondió al Juzgado 1º. Administrativo Oral de Cartagena.
Mediante Factura de Venta número 3695 de Octubre 30 de 2015, se facturan los Balances de subsidios y contribuciones de los períodos:  Julio, Septiembre, Octubre y Diciembre de 2014 por valor de ($140.107.133,04) y Enero a Junio de 2015 la suma de ($422.748.089,14) más los Intereses moratorios asumidos por la Administración Distrital por valor de:  ($66.077.192,82), por ello se configura una observación administrativa con presunta incidencia fiscal y disciplinaria, por la falta de gestión para el pago de la cartera vencida, en el tema de Contribuciones y Subsidios. Numeral 1º Articulo 34, Numeral 13 art. 35 de la Ley 734 de 2002 y los hechos aquí descritos se enmarcan dentro de lo establecido en el art. 6 de la ley 610 de 2000.VALOR DEL PRESUNTO DAÑO PATRIMONIAL SESENTA Y SEIS MILLONES SETENTA Y SIETE MIL CIENTO NOVENTA Y DOS PESOS CON OCHENTA Y DOS CENTAVOS MCTE. ($66.077.192.82)
</t>
  </si>
  <si>
    <t xml:space="preserve">Según el artículo 2.3.4.2.2 del Capítulo 2 del Decreto 1077 del 2015, debe cumplirse con la metodología para asegurar que para cada uno de los servicios, el monto total de las diferentes clases de contribuciones sea suficiente para cubrir el monto total de los subsidios que se otorguen en cada Municipio o Distrito por parte del respectivo Concejo Municipal o Distrital, según sea el caso, y se mantenga el equilibrio.
El artículo 2.3.4.1.2.11 de la Sección 2, Capítulo 1, Título 4 del Decreto 1077 del 2015 señala que para asegurar la transferencia, los recursos destinados a otorgar subsidios, y que provengan de las tesorerías de las entidades territoriales, deben ceñirse en su manejo a lo que estipule en el acuerdo que para el efecto debe suscribirse entre Municipio, Distrito o Departamento y las entidades encargadas de la prestación de servicios públicos.
Se evidencia del ejercicio auditor que la Alcaldía de Cartagena de Indias posee un total desconocimiento del régimen de subsidios y contribuciones al cual se encuentra obligada, dando pie incluso a la interposición sistemática de demandas judiciales por este y otros conceptos, tales como:
Por otra parte, según el Decreto 1077 de 2015, los Fondos de Solidaridad y Redistribución de Ingresos,  de acuerdo con la Ley 142 de 1994 deben constituir los Concejos Municipales y Distritales y las asambleas, serán cuentas especiales dentro de la contabilidad de los Municipios, Distritos y Departamentos, a través de las cuales se contabilizarán exclusivamente los recursos destinados a otorgar subsidios a los servicios públicos domiciliarios.
Dentro de cada Fondo creado se llevará la contabilidad separada por cada servicio prestado en el Municipio o Distrito y al interior de ellos no podrán hacerse transferencias de recursos entre servicios. Sobre el particular se evidencia que el Distrito Turístico y Cultural de Cartagena de Indias carece de contabilidad de estos fondos, y no existe claridad de la competencia sobre dicho aspecto, porque ni la Secretaria de Hacienda, ni la Oficina de Servicios Públicos se sienten responsables de los mismos, siendo ésta última la responsable de hacer la auditoría de las facturas de las empresas, lo cual se hace de forma precaria y anti técnica.
Situación que incide en la gestión de las Empresas prestadoras de Servicio Aseo Promoambiental S.A. E.S.P. y Aseo Urbano de la Costa S.A. E.S.P.
Por lo tanto, el anterior incumplimiento por parte del Distrito de Cartagena se tipifica como una falta disciplinaria de conformidad con el artículo 48 de la Ley 734 de 2002; artículos 99.8 de la Ley 142 de 1994 y los artículos 11 y 12 del Decreto 565 de 1996; Concepto Unificado SSPD-OJU-2013-25 y Concepto 771 de 2010 SSPD; por el incumplimiento de sus obligaciones contractuales con las empresas prestadores de servicios de aseo antes descrita.
Información entregada por la Secretaría General mediante Oficio AMC-PQR-0002119-2017 de Marzo 28 de 2017, el equipo auditor pudo establecer que los saldos por pagar por concepto de Balance de Subsidios servicio de Aseo según los prestadores de servicios, son los siguientes:
• Promoambiental Caribe S.A. E.S.P.:  Los períodos de Junio a Diciembre de 2016 ($281.750.011).
• Aseo Urbano de la Costa S.A. E.S.P.:  Los períodos de Octubre a Diciembre de 2016 ($2.362.918.372), Septiembre de 2016 – Parcial ($624.386.443) para un total por el 2016 de ($2.987.304.815)  y Enero a Febrero de 2017 (Que se desconoce su valor).
</t>
  </si>
  <si>
    <t xml:space="preserve">A continuación se detalla como el Distrito de Cartagena, incumple con el pago oportuno del déficit generado por los subsidios de los estratos 1, 2 y 3 del Servicio Público de Aseo a los Operadores del Sistema de Aseo, teniendo en cuenta que una vez presentada la factura, queda automáticamente acreditada y cuya cancelación debe ser efectuada a más tardar 30 días después a la de su radicación, tal como lo indica las disposiciones legales pertinentes en la materia,   artículos 99.8 de la Ley 142 de 1994 y los artículos 11 y 12 del Decreto 565 de 1996, la cual establece que pasados los treinta (30) días después de radicada la respectiva cuenta cobrando el déficit entre subsidios y contribuciones ante la Alcaldía Municipal o Distrital, según se trate, se causarán intereses corrientes y moratorios, los cuales podrán ser exigidos por el prestador. 
Si después de radicada la factura, el pago de la misma excediera del término antes señalado, se generarían para la Administración Distrital unos Intereses moratorios por cada día de retardo injustificado dirigido a satisfacer la obligación legal.
</t>
  </si>
  <si>
    <t>La administración ha incumplido en el pago derivado de las actividades de limpieza de canales contratadas en el 2015 con los Operadores del servicio de aseo, Promoambiental Caribe S.A.E.S.P. y Aseo Urbano de la Costa S.A.E.S.P.; y que conforme al acta de liquidación anticipada del 29 de diciembre de 2015 debía cancelarse en la vigencia 2016, acumulando obligaciones que ascienden a $9.709.191.292,88 en capital incurriendo en posible intereses por mora, constituyéndose así en un posible detrimento patrimonial para el erario público toda vez que las facturas han sido demandadas ante la jurisdicción y ambas cuenta con mandamientos de pago; sin que existan argumentos sólidos por parte del Distrito de Cartagena para oponerse al pago de la obligación, máxime cuando al ser sometida la situación de los contratos a comité de conciliación, se contó con concepto positivo para su pago, pero no se accedió a realizar un acuerdo con los acreedores.</t>
  </si>
  <si>
    <t>Secretaria General</t>
  </si>
  <si>
    <t>Directivo  Código 020 Grado 61 - Secretaría General</t>
  </si>
  <si>
    <t xml:space="preserve">Grupos de Trabajo constituidos para servicios públcios domiciliarios </t>
  </si>
  <si>
    <t>Se hará una revisión de las delegaciones actuales en materia de servicios públicos, incluyendo la ejecución del PGIRS en cabeza de la Secretaría General</t>
  </si>
  <si>
    <t>Contratos Publicados</t>
  </si>
  <si>
    <t>Carpetas con egresos de pagos archivados</t>
  </si>
  <si>
    <t xml:space="preserve">Durante la presente administración distrital, el actual Alcalde Mayor de Cartagena nuevamente adoptó el Plan de Gestión Integral de Residuos Sólidos (PGIRS) a través del Decreto 1785 del 30 de diciembre de 2016, situación que genera confusión en cuanto al cumplimiento de las obligaciones legales en la materia, pues si bien la competencia de los alcaldes, como ya se mencionó, no se podía extender más allá del 20 de diciembre de 2015, como es posible entonces adoptar nuevamente el PGIRS mediante un acto administrativo con una fecha inmensamente alejada a la consagrada en el Decreto 1077 de 2015, o peor aún, habiendo cumplido con la obligación legal de adoptar el PGIRS en el tiempo correspondiente, proceder a invalidarlo con un acto administrativo extemporáneo. 
Cosa diferente sería si dentro del cuerpo del instrumento PGIRS existen inconsistencias que necesariamente deben ajustarse, entonces, debió el Distrito de Cartagena modificar el PGIRS adoptado mediante un acto administrativo que no implicara una derogatoria al Decreto inicial de adopción, pues si bien el Plan de Gestión Integral de Residuos Sólidos puede ser susceptible de observaciones y correcciones durante los doce (12) meses siguientes al inicio del periodo constitucional del alcalde, tal situación no debe configurar un incumplimiento de las disposiciones normativas que regulan la materia, como ocurre en este caso.  
Sobre el particular, tenemos que el punto 8 de la metodología contenida en la Resolución No. 0754 de 2014 relativo a la actualización del PGIRS,  se establece lo siguiente: “Se realizará la revisión del PGIRS al inicio del periodo constitucional del Alcalde Municipal o Distrital, la cual podrá dar lugar a su actualización, siempre y cuando exista una justificación técnica que incluya entre otros aspectos, cambios sustanciales en las proyecciones de la población o en la generación y composición de residuos sólidos”. 
Conforme a lo anterior, observamos que el Decreto 1785 de 2016 hace relación a observaciones realizadas por diferentes órganos, tales como: i) especificar la estructura del PGIRS con cada punto y modelos de las tablas correspondientes; ii) inconsistencias y carencias que presenta el instrumento PGIRS y que fueron alegadas por CARDIQUE; iii) insuficiencia de información que deben ser complementadas, ausencia de documentos exigidos por la metodología, no seguimiento de las tablas, y el no cumplimiento de la estructura exigida. En ninguna de dichas consideraciones se especifica en qué consiste realmente las recomendaciones y/u observaciones, que permitan conforme al punto 8 de la Resolución No. 0754 de 2014 una modificación.
En razón a lo anterior, no es acertado que la Administración Distrital hubiere decidido adoptar  el Plan de Gestión Integral de Residuos Sólidos por medio del Decreto 1785 de 2016, después que este ya había sido adoptado por medio del Decreto 1736 del 28 de diciembre de 2015, cuando lo procedente era hacer la revisión del mismo de acuerdo a las pautas ya señaladas. Por lo tanto, el último Decreto adoptado adolece de vicios en su legalidad que deberán ser corregidos, a fin que no se extiendan los efectos de una decisión tomada sin las atribuciones legales necesarias.
</t>
  </si>
  <si>
    <t>Derogar el Decreto 1785 de 2016, pedir autorización al Minambiente para hacer la revisión del Decreto 1736 de 2015 y proceder a ello.</t>
  </si>
  <si>
    <t>Actuaciones dirigidas a revisar el PGIRS contenido en el Decreto 1736 de 2015</t>
  </si>
  <si>
    <t>Predios adquiridos conforme al Decreto 0953 de 2013</t>
  </si>
  <si>
    <t>Secretaria de Hacienda</t>
  </si>
  <si>
    <t>Directivo  Código 020 Grado 61 - Secretaría de Hacienda</t>
  </si>
  <si>
    <t>Fondos de solidaridad y redistribución del ingreso equilibrados en el presupuesto de inversión distrital.</t>
  </si>
  <si>
    <t>Facturas pagadas o devueltas mensulamente a los prestadores</t>
  </si>
  <si>
    <t xml:space="preserve">Homologar y actualizar la estrtaificación de Cartagena </t>
  </si>
  <si>
    <t>Secretaria de Planeación</t>
  </si>
  <si>
    <t>Directivo  Código 020 Grado 61 - Secretaría de Planeación</t>
  </si>
  <si>
    <t>Localidades con estratificación actualizada y homologada</t>
  </si>
  <si>
    <t>Pagar o devolver  oportunamente las facturas de subsidios para evitar la causaciòn de intereses moratorios</t>
  </si>
  <si>
    <t>Fondos de solidaridad y redistribucion del ingreso reglamentados</t>
  </si>
  <si>
    <t xml:space="preserve">Secretaria General - Oficina Asesora Jurídica </t>
  </si>
  <si>
    <t>Actuaciones administrativas y procesos de contrataciòn evacuados</t>
  </si>
  <si>
    <t>Se creará un grupo de trabajo a cargo de la Secretaria General para abordar toda la dinamica de servicios públicos en especial la ejecución del PGIRS. Dicho grupo de trabajo estará bajo la coordinaciòn de un asesor de planta que pueda supervisar la ejecución de la contratación efectuada</t>
  </si>
  <si>
    <t>Se harà publicaciòn de todos los contratos celebrados para la gestiòn de servicios públcios</t>
  </si>
  <si>
    <t>Ingresar comprobante de egreso de los pagos a los contratistas en cada expediente contractual</t>
  </si>
  <si>
    <t>Se creará un grupo de trabajo a cargo de la Secretaria General para abordar toda la dinamica de servicios públicos en especial la ejecuciòn del PGIRS. Dicho grupo de trabajo estará bajo la coordinaciòn de un asesor de planta que pueda supervisar la ejecución de la contratación efectuada</t>
  </si>
  <si>
    <t>Asignar en el presupuesto de inversión de las proximas vigencias, el 1% de los ingresos corrientes de libre destinación  para la adquisición y mantenimiento de áreas estrategicas para la protección del recurso hidrico conforme al artìculo 210 de la ley 1450 de 2011, y hacer su inversión conforme al Decreto 0953 de 2013</t>
  </si>
  <si>
    <t>Cumplir con la metodologia para determinar el equilibrio entre subsidios y contribuciones de los servicios de agua potable y saneamiento básico conforme al Decreto 1077 de 2015.</t>
  </si>
  <si>
    <t>El Distrito de Cartagena celebración de los convenios de transferencia de subisidos que señala el Decreto 1077 de 2015, una vez cuente con los fondos de solidaridad equilibrados en el presupuesto.</t>
  </si>
  <si>
    <t>Pagar o devolver a los prestadores de los servicios de agua potable y saneamiento básico las facturas del deficit dentro de los 30 dìas siguientes a su radicación.</t>
  </si>
  <si>
    <t>Reglamentar el funcionamiento de los Fondos de Solidaridad y Redistribución del Ingreso creados en el Acuerdo No 004 de 2005 del Concejo de Cartagena</t>
  </si>
  <si>
    <t>Realizar una actuación administrativa a fin de revisar la procedibilidad del pago a los prestadores del sistema de aseo, de la obligaciòn causada por la limpieza de canales en el 2015 y en lo sucesivo contratar dicha actividad conforme a la ley 142 de 1994.</t>
  </si>
  <si>
    <t>Directivo  Código 020 Grado 61 - Secretaría General / Asesor Código 115 grado 59  - Oficina Jurídica</t>
  </si>
  <si>
    <t>FORMATO AVANCES PLAN DE MEJORAMIENTO</t>
  </si>
  <si>
    <t>CODIGO: H02-F-02</t>
  </si>
  <si>
    <t>julio 23/2013</t>
  </si>
  <si>
    <t xml:space="preserve">Entidad: </t>
  </si>
  <si>
    <t>ALCALDIA MAYOR DE CARTAGENA DE INDIAS</t>
  </si>
  <si>
    <t xml:space="preserve">Representante Legal:  </t>
  </si>
  <si>
    <t>NIT:</t>
  </si>
  <si>
    <t>890.480.184-4</t>
  </si>
  <si>
    <t xml:space="preserve">Perídodos fiscales que cubre: </t>
  </si>
  <si>
    <t xml:space="preserve">Modalidad de Auditoría: </t>
  </si>
  <si>
    <t>Fecha de Suscripción:</t>
  </si>
  <si>
    <t>Fecha de Evaluación:</t>
  </si>
  <si>
    <t xml:space="preserve">PAGINA: </t>
  </si>
  <si>
    <t>WILLIAM DAU CHAMAT</t>
  </si>
  <si>
    <t>Avance ENE - MAR 2021</t>
  </si>
  <si>
    <t>ENERO - MARZO DE 2021</t>
  </si>
  <si>
    <r>
      <t>En la información, en medios magnéticos, allegada a la comisión del contrato de prestación de servicios N° 6937 suscrito con MAX GONZALEZ BARRIOSNUEVOS, cuyo objeto contractual es: prestación de servicios profesionales  en la secretaria de participación ciudadana y desarrollo social, por valor de $10.000.000; no se pudo evidenciar el cumplimiento del objeto contractual dado que no reposan en la misma el informe de gestión del contratista ni el  informe de interventoría o supervisión</t>
    </r>
    <r>
      <rPr>
        <sz val="8"/>
        <color rgb="FF000000"/>
        <rFont val="Arial"/>
        <family val="2"/>
      </rPr>
      <t>, documentos  necesarios para determinar el cumplimiento del objeto contractual por ello  se presenta un presunto daño al patrimonio público por valor de $10.000.000. hallazgo administrativo con presunto alcance fiscal.</t>
    </r>
  </si>
  <si>
    <t>Anexar los informes de gestión y lo Informes de Supervición suscritos en los expedientes de los contratos de prestación de servicio.</t>
  </si>
  <si>
    <t>SECRETARIA DE PARTICIPACIÓN Y DESARROLLO SOCIAL</t>
  </si>
  <si>
    <t xml:space="preserve">SECRETARIA DE PARTICIPACIÓN Y DESARROLLO SOCIAL - UNIDAD DE ASUNTOS PARA LA MUJER </t>
  </si>
  <si>
    <t>Informes de Gestión y Actas de Supervisión anexos a cada expediente contractual.</t>
  </si>
  <si>
    <r>
      <t xml:space="preserve">Se suscribió el convenio N° 12-2.019 con la  </t>
    </r>
    <r>
      <rPr>
        <sz val="8"/>
        <color rgb="FF000000"/>
        <rFont val="Arial"/>
        <family val="2"/>
      </rPr>
      <t>Fundación Señales de Humo cuyo objeto contractual fue Aunar esfuerzo para generar acciones dirigidas a la realización de ciclos formativos con los organismos de acción comunal, construcción de diagnóstico de organismos comunales y formulación de la política pública comunal en el distrito de Cartagena de indias en todas sus fases, elaboración de la agenda pública , formulación, adopción de la implementación y evaluación; se pudo evidenciar que e</t>
    </r>
    <r>
      <rPr>
        <sz val="8"/>
        <color theme="1"/>
        <rFont val="Arial"/>
        <family val="2"/>
      </rPr>
      <t>n la información allegada a la comisión no aparece el informe financiero del convenio con sus respectivos soportes. Hallazgo Administrativo sin alcance.</t>
    </r>
  </si>
  <si>
    <t>Inclusión de los estudios previos, analisis del sector y analisis de idoneidad del Contrato dentro de los expedientes contractuales de los Convenios suscritos.</t>
  </si>
  <si>
    <t xml:space="preserve">SECRETARIA DE PARTICIPACIÓN Y DESARROLLO SOCIAL - UNIDAD INTERNA DE CONTRATACIÓN </t>
  </si>
  <si>
    <t xml:space="preserve">Informes pactados contractuamente anexos en cada expediente contractual. </t>
  </si>
  <si>
    <t>En la información allegada a la comisión del convenio N° 17-2.019 suscrito con la FUNDACION PRODESARROLLO SOCIAL Y AMBIENTAL, cuyo objeto contractual fue aunar esfuerzos para la ejecución del programa para la reconstrucción del tejido social, la convivencia comunitaria, proyectos productivos y la mitigación de factores de riesgo social que afectan a los jóvenes, mujeres, habitantes de la calle y población vulnerable del distrito de Cartagena. El convenio tuvo dos modificaciones en cuanto al plazo, el primero lo amplio en un mes y el segundo modificatorio el plazo es hasta el 20 de diciembre; sin embargo, existiendo un informe de interventoría o supervisión; se le notifica al señor Carlos Dean correa como supervisor el día 27 de diciembre de 2019 estando vencido los términos del convenio. Hallazgo administrativo sin alcance.</t>
  </si>
  <si>
    <t xml:space="preserve">Verificar que las fechas de designación de los Supervisores o cambios en la supervisión de lo Convenios, se encuentren dentro del término de ejecución de los mismos. </t>
  </si>
  <si>
    <t xml:space="preserve">Designación o cambios de Supervisión dentro del término de ejecución. </t>
  </si>
  <si>
    <r>
      <t>Se suscribió el convenio N° 06-2.019 con la FUNDACION HIJOS DE BOLIVAR</t>
    </r>
    <r>
      <rPr>
        <sz val="8"/>
        <color theme="1"/>
        <rFont val="Calibri"/>
        <family val="2"/>
        <scheme val="minor"/>
      </rPr>
      <t xml:space="preserve"> </t>
    </r>
    <r>
      <rPr>
        <sz val="8"/>
        <color theme="1"/>
        <rFont val="Arial"/>
        <family val="2"/>
      </rPr>
      <t>BRINDAR, objeto contractual “atención especializada en la modalidad de hogar de paso 24 horas a niños, niñas y adolescentes que se encuentren en situación de vulnerabilidad en el distrito de Cartagena de conformidad con la normatividad vigente, lineamientos y estándares de calidad del ICBF. Se pudo evidenciar en la información entregada a la comisión en medios magnéticos que en la minuta del convenio aparece valor total del convenio $245.770.000, sin embargo, el valor real del convenio fue de $351.100.000 como consta en la parte integral del mismo y el informe de interventoría. en los documentos allegados a la comisión no reposa acta de liquidación del convenio. Hallazgo administrativo sin alcance.</t>
    </r>
  </si>
  <si>
    <t xml:space="preserve">Verificar que los valores correspondientes al aporte del Distrito y el valor total de los Convenios sean transcritos y ubicados correctamente en las minutas contractuales. </t>
  </si>
  <si>
    <t xml:space="preserve">Minutas Contractuales debidamente diligenciadas. </t>
  </si>
  <si>
    <r>
      <t>En el convenio N° 10-2.019 suscrito con la FUNDACION CORAZON DE CHOCOLATE cuyo objeto contractual fue “</t>
    </r>
    <r>
      <rPr>
        <sz val="8"/>
        <color rgb="FF333333"/>
        <rFont val="Arial"/>
        <family val="2"/>
      </rPr>
      <t xml:space="preserve">aunar esfuerzos para la atención integral dirigida a la población adulto mayor en la implementación de la política pública, hábitos de vida saludables, envejecimiento activo, prevención y ruta de atención al maltrato, abandono y terapia ocupacional como estilo de vida activo, de la población focalizada y priorizada por la SPCDS de la alcaldía de Cartagena. </t>
    </r>
    <r>
      <rPr>
        <sz val="8"/>
        <color theme="1"/>
        <rFont val="Arial"/>
        <family val="2"/>
      </rPr>
      <t>En la información entregada a la comisión en medios magnéticos no se pudo evidenciar: estudios previos, estudios ni análisis sectorial, ni estudio de documentos previos del conveniente para establecer idoneidad del mismo. Hallazgo administrativo sin alcance.</t>
    </r>
  </si>
  <si>
    <t xml:space="preserve">Documentos de la Fase precontractual de los Convenios  a completitud. </t>
  </si>
  <si>
    <t>Las políticas públicas a gestionar por la Secretaria de Participación Ciudadana a   través del plan de acción de la vigencia 2.019 tenían 66 componentes de estos no se programaron 12 componentes que representan 18% del total. Hallazgo administrativo sin alcance.</t>
  </si>
  <si>
    <t xml:space="preserve">Fortalecimiento y seguimiento en la materiaización de los componentes del Plan de Acción de Politicas Públicas  </t>
  </si>
  <si>
    <t>Metas trimestrasles en el cumplimiento del Plan de Acción de politicas públicas</t>
  </si>
  <si>
    <t xml:space="preserve">La política pública de la juventud tuvo una ejecución muy baja en la vigencia 2.019, comprometiendo el cumplimiento de dicha política de acuerdo a lo señalado en el Plan de Desarrollo 2.016- 2.019.  </t>
  </si>
  <si>
    <t>Realizar Plan de Acción de Inversión, por el cual se ejecuten los recursos destinados  al cumplimiento de los componentes de la politica pública de juventud durante la vigencia de su ejecución.</t>
  </si>
  <si>
    <t xml:space="preserve">SECRETARIA DE PARTICIPACIÓN Y DESARROLLO SOCIAL-UNIDAD DE INFANCIA JUVENTUD Y FAMILIA </t>
  </si>
  <si>
    <t xml:space="preserve">Ejecución de recursos en el cumplimiento de la Politica Pública de juventud. </t>
  </si>
  <si>
    <t xml:space="preserve">Fortalecimiento de las labores de supervisión en cuanto a solicitud de los informes de gestión y financieros por parte del contratista. </t>
  </si>
  <si>
    <t xml:space="preserve">A corte del 31 de marzo de 2021, aun no median informes tecnicos o financieros, pues la contratación de los convenios se encuentra aun en etapa precontractual. </t>
  </si>
  <si>
    <t xml:space="preserve">A corte del 31 de marzo de 2021, aun no median asignaciones de supervisión para los proyectos de inversión, toda vez que los nmismos aun se encuentran en etapa precontractual. </t>
  </si>
  <si>
    <t xml:space="preserve">A corte del 31 de marzo de 2021, aun no median minutas contractuales diligenciadas o contratos o convenios celebrados, toda vez que los mismos aun se encuentran en etapa precontractual. </t>
  </si>
  <si>
    <r>
      <t xml:space="preserve">A corte de 31 de marzo de 2021, la politica publica de juventud se ha ejecutado en la contratación de prestación de servicios, toda vez que nos encontramos adelantando las fases de los procesos de inversión atenientes al cumplimiento de la misma. </t>
    </r>
    <r>
      <rPr>
        <b/>
        <sz val="11"/>
        <rFont val="Arial"/>
        <family val="2"/>
      </rPr>
      <t xml:space="preserve">Se anexa listado en formato Excel de contratos de prestación de servicios celebrados hata la fecha, en ejecución. </t>
    </r>
  </si>
  <si>
    <t>ARMANDO CORDOBA JULIO</t>
  </si>
  <si>
    <t>SECRETARIO DE PARTICIPACIÓN Y DESARROLLO SOCIAL</t>
  </si>
  <si>
    <t xml:space="preserve">A corte del 31 de marzo de 2021, se ha adelantado en el cumplimiento del plan de acción de la politica pública de la secretaria de participación, particularmente en los Programas de Habitante de Calle, Infancia, Juventud y familia. Evidencias: Sanción de la Politica pública Hbaitante de calle 2020, para implementar en el 2021. así como tambien se anexa como evidencia la Politica publica Distrital de Juventud 2020-2030, minuta que esta siendo tramitada para ser aprobada oficialmente e implementada. </t>
  </si>
  <si>
    <t>A corte del 31 de marzo de 2021, a parte de los contratos de prestación de servicio, solo se encuentra en fase de adjudicación el contrato de solemnidad de menor cuantía, tanto este como aquellos, continen dentro de sus expedientes contractuales, el estudio previo, los analisis del sector, analisis de idoneidad. se anexa como evidencia los 6 expedientes contractuales de muestra en el hallazgo no. 1. Así como tambien se anexa pantallazo de publicación de tales documentos y link de busqueda del SECOP II del proceso de contratación SA-MC-SPDS-UAC-002-2021: https://community.secop.gov.co/Public/Tendering/ContractNoticeManagement/Index?currentLanguage=es-CO&amp;Page=login&amp;Country=CO&amp;SkinName=CCE</t>
  </si>
  <si>
    <r>
      <t xml:space="preserve">Se estan anexando los informes de gestión a los expedientes contractuales de los contractos de prestación de servicios. </t>
    </r>
    <r>
      <rPr>
        <b/>
        <sz val="11"/>
        <rFont val="Arial"/>
        <family val="2"/>
      </rPr>
      <t xml:space="preserve">Se anexan como evidencia una muestra de 6 expedientes contratcuales de prestación de servicios. </t>
    </r>
  </si>
  <si>
    <t>AUDITORIA MODALIDAD REGULAR.</t>
  </si>
  <si>
    <t>ENERO DE 2021</t>
  </si>
</sst>
</file>

<file path=xl/styles.xml><?xml version="1.0" encoding="utf-8"?>
<styleSheet xmlns="http://schemas.openxmlformats.org/spreadsheetml/2006/main">
  <fonts count="24">
    <font>
      <sz val="11"/>
      <color theme="1"/>
      <name val="Calibri"/>
      <family val="2"/>
      <scheme val="minor"/>
    </font>
    <font>
      <sz val="10"/>
      <color indexed="8"/>
      <name val="Bookman Old Style"/>
      <family val="1"/>
    </font>
    <font>
      <i/>
      <sz val="10"/>
      <color indexed="8"/>
      <name val="Bookman Old Style"/>
      <family val="1"/>
    </font>
    <font>
      <sz val="10"/>
      <name val="Bookman Old Style"/>
      <family val="1"/>
    </font>
    <font>
      <sz val="9"/>
      <color indexed="81"/>
      <name val="Tahoma"/>
      <family val="2"/>
    </font>
    <font>
      <b/>
      <sz val="9"/>
      <color indexed="81"/>
      <name val="Tahoma"/>
      <family val="2"/>
    </font>
    <font>
      <sz val="8"/>
      <name val="Calibri"/>
      <family val="2"/>
    </font>
    <font>
      <b/>
      <sz val="11"/>
      <color theme="1"/>
      <name val="Calibri"/>
      <family val="2"/>
      <scheme val="minor"/>
    </font>
    <font>
      <b/>
      <sz val="10"/>
      <color rgb="FF000000"/>
      <name val="Bookman Old Style"/>
      <family val="1"/>
    </font>
    <font>
      <sz val="12"/>
      <color rgb="FF000000"/>
      <name val="Bookman Old Style"/>
      <family val="1"/>
    </font>
    <font>
      <sz val="10"/>
      <color rgb="FF000000"/>
      <name val="Bookman Old Style"/>
      <family val="1"/>
    </font>
    <font>
      <sz val="10"/>
      <color theme="1"/>
      <name val="Bookman Old Style"/>
      <family val="1"/>
    </font>
    <font>
      <sz val="10"/>
      <color rgb="FF000000"/>
      <name val="Arial"/>
      <family val="2"/>
    </font>
    <font>
      <sz val="8"/>
      <color rgb="FF000000"/>
      <name val="Arial"/>
      <family val="2"/>
    </font>
    <font>
      <sz val="10"/>
      <color theme="1"/>
      <name val="Arial"/>
      <family val="2"/>
    </font>
    <font>
      <sz val="11"/>
      <color theme="1"/>
      <name val="Arial"/>
      <family val="2"/>
    </font>
    <font>
      <b/>
      <sz val="14"/>
      <color theme="1"/>
      <name val="Calibri"/>
      <family val="2"/>
      <scheme val="minor"/>
    </font>
    <font>
      <b/>
      <sz val="12"/>
      <color theme="1"/>
      <name val="Arial"/>
      <family val="2"/>
    </font>
    <font>
      <b/>
      <sz val="11"/>
      <color theme="1"/>
      <name val="Arial"/>
      <family val="2"/>
    </font>
    <font>
      <sz val="8"/>
      <color theme="1"/>
      <name val="Arial"/>
      <family val="2"/>
    </font>
    <font>
      <sz val="8"/>
      <color theme="1"/>
      <name val="Calibri"/>
      <family val="2"/>
      <scheme val="minor"/>
    </font>
    <font>
      <sz val="8"/>
      <color rgb="FF333333"/>
      <name val="Arial"/>
      <family val="2"/>
    </font>
    <font>
      <sz val="11"/>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48">
    <xf numFmtId="0" fontId="0" fillId="0" borderId="0" xfId="0"/>
    <xf numFmtId="0" fontId="0" fillId="0" borderId="0" xfId="0" applyFont="1"/>
    <xf numFmtId="0" fontId="7" fillId="0" borderId="0" xfId="0" applyFont="1"/>
    <xf numFmtId="0" fontId="8" fillId="0" borderId="1" xfId="0" applyFont="1" applyBorder="1" applyAlignment="1">
      <alignment horizontal="center" vertical="center" wrapText="1"/>
    </xf>
    <xf numFmtId="0" fontId="9" fillId="0" borderId="1" xfId="0" applyFont="1" applyBorder="1" applyAlignment="1">
      <alignment horizont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justify" vertical="center" wrapText="1"/>
    </xf>
    <xf numFmtId="0" fontId="11" fillId="0" borderId="1" xfId="0" applyFont="1" applyBorder="1" applyAlignment="1">
      <alignment horizontal="justify"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9" fillId="0" borderId="1" xfId="0" applyFont="1" applyFill="1" applyBorder="1" applyAlignment="1">
      <alignment horizontal="center"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wrapText="1"/>
    </xf>
    <xf numFmtId="0" fontId="0" fillId="2" borderId="1" xfId="0" applyFont="1" applyFill="1" applyBorder="1"/>
    <xf numFmtId="0" fontId="3" fillId="2" borderId="1"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justify" vertical="center"/>
    </xf>
    <xf numFmtId="0" fontId="11" fillId="0" borderId="1" xfId="0" applyFont="1" applyFill="1" applyBorder="1"/>
    <xf numFmtId="0" fontId="10" fillId="0" borderId="3" xfId="0" applyFont="1" applyFill="1" applyBorder="1" applyAlignment="1">
      <alignment horizontal="center" vertical="center" wrapText="1"/>
    </xf>
    <xf numFmtId="0" fontId="0" fillId="0" borderId="0" xfId="0" applyFont="1" applyFill="1"/>
    <xf numFmtId="0" fontId="0" fillId="0" borderId="1" xfId="0" applyBorder="1" applyAlignment="1">
      <alignment horizontal="center"/>
    </xf>
    <xf numFmtId="0" fontId="12" fillId="0" borderId="1" xfId="0" applyFont="1" applyBorder="1" applyAlignment="1">
      <alignment horizontal="center" wrapText="1"/>
    </xf>
    <xf numFmtId="0" fontId="12"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wrapText="1"/>
    </xf>
    <xf numFmtId="0" fontId="7"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vertical="center" wrapText="1"/>
    </xf>
    <xf numFmtId="0" fontId="0" fillId="0" borderId="1" xfId="0" applyBorder="1" applyAlignment="1">
      <alignment horizontal="center" vertical="center" wrapText="1"/>
    </xf>
    <xf numFmtId="0" fontId="14" fillId="0" borderId="1" xfId="0" applyFont="1" applyBorder="1" applyAlignment="1">
      <alignment horizontal="justify" vertical="center" wrapText="1"/>
    </xf>
    <xf numFmtId="0" fontId="0" fillId="0" borderId="0" xfId="0" applyFont="1" applyAlignment="1">
      <alignmen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wrapText="1"/>
    </xf>
    <xf numFmtId="14" fontId="14" fillId="0" borderId="1" xfId="0" applyNumberFormat="1" applyFont="1" applyBorder="1" applyAlignment="1">
      <alignment vertical="center"/>
    </xf>
    <xf numFmtId="0" fontId="14" fillId="0" borderId="0" xfId="0" applyFont="1" applyAlignment="1">
      <alignment vertical="center"/>
    </xf>
    <xf numFmtId="14" fontId="14" fillId="0" borderId="1" xfId="0" applyNumberFormat="1" applyFont="1" applyBorder="1" applyAlignment="1">
      <alignment vertical="center" wrapText="1"/>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14" fillId="0" borderId="0" xfId="0" applyFont="1" applyAlignment="1">
      <alignment horizontal="justify"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14" fillId="0" borderId="0" xfId="0" applyFont="1" applyBorder="1" applyAlignment="1">
      <alignment horizontal="justify" vertical="center"/>
    </xf>
    <xf numFmtId="9" fontId="15" fillId="0" borderId="1" xfId="0" applyNumberFormat="1" applyFont="1" applyBorder="1" applyAlignment="1">
      <alignment horizontal="center" vertical="center"/>
    </xf>
    <xf numFmtId="0" fontId="14" fillId="0" borderId="6" xfId="0" applyFont="1" applyBorder="1" applyAlignment="1">
      <alignment horizontal="justify" vertical="center"/>
    </xf>
    <xf numFmtId="0" fontId="14" fillId="0" borderId="9" xfId="0" applyFont="1" applyBorder="1" applyAlignment="1">
      <alignment horizontal="justify" vertical="center"/>
    </xf>
    <xf numFmtId="0" fontId="14" fillId="0" borderId="11" xfId="0" applyFont="1" applyBorder="1" applyAlignment="1">
      <alignment horizontal="justify"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4" fillId="0" borderId="4" xfId="0" applyFont="1" applyBorder="1" applyAlignment="1">
      <alignment horizontal="center" vertical="center" wrapText="1"/>
    </xf>
    <xf numFmtId="0" fontId="0" fillId="0" borderId="10" xfId="0" applyBorder="1" applyAlignment="1">
      <alignment horizontal="left" vertical="center"/>
    </xf>
    <xf numFmtId="0" fontId="0" fillId="0" borderId="10" xfId="0" applyBorder="1" applyAlignment="1">
      <alignment horizontal="center" vertical="center"/>
    </xf>
    <xf numFmtId="0" fontId="0" fillId="0" borderId="12" xfId="0" applyBorder="1" applyAlignment="1">
      <alignment horizontal="left" vertical="center"/>
    </xf>
    <xf numFmtId="0" fontId="0" fillId="0" borderId="0"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0" xfId="0" applyBorder="1" applyAlignment="1">
      <alignment horizontal="left" vertical="center"/>
    </xf>
    <xf numFmtId="0" fontId="7" fillId="3" borderId="1" xfId="0" applyFont="1" applyFill="1" applyBorder="1" applyAlignment="1">
      <alignment horizontal="center" vertical="center" wrapText="1"/>
    </xf>
    <xf numFmtId="0" fontId="18" fillId="0" borderId="0" xfId="0" applyFont="1" applyBorder="1" applyAlignment="1">
      <alignment vertical="center"/>
    </xf>
    <xf numFmtId="0" fontId="0" fillId="0" borderId="10" xfId="0" applyFont="1" applyBorder="1" applyAlignment="1">
      <alignment vertical="center"/>
    </xf>
    <xf numFmtId="0" fontId="7" fillId="0" borderId="0" xfId="0" applyFont="1" applyBorder="1" applyAlignment="1">
      <alignment vertical="top"/>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0" fontId="19" fillId="0" borderId="1" xfId="0" applyFont="1" applyBorder="1" applyAlignment="1">
      <alignment horizontal="justify" vertical="top" wrapText="1"/>
    </xf>
    <xf numFmtId="0" fontId="19" fillId="0" borderId="1"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18"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3"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7" fillId="3"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xf>
    <xf numFmtId="0" fontId="0" fillId="0" borderId="21" xfId="0" applyBorder="1" applyAlignment="1">
      <alignment horizontal="center" vertical="center"/>
    </xf>
    <xf numFmtId="0" fontId="7" fillId="3" borderId="1" xfId="0" applyFont="1" applyFill="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0"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5" xfId="0" applyFont="1" applyBorder="1" applyAlignment="1">
      <alignment horizontal="center" vertical="center"/>
    </xf>
    <xf numFmtId="0" fontId="16" fillId="0" borderId="20" xfId="0" applyFont="1" applyBorder="1" applyAlignment="1">
      <alignment horizontal="center" vertical="center"/>
    </xf>
    <xf numFmtId="0" fontId="0" fillId="0" borderId="4" xfId="0" applyBorder="1" applyAlignment="1">
      <alignment horizontal="center"/>
    </xf>
    <xf numFmtId="0" fontId="0" fillId="0" borderId="21" xfId="0" applyBorder="1" applyAlignment="1">
      <alignment horizontal="center"/>
    </xf>
    <xf numFmtId="0" fontId="0" fillId="0" borderId="4" xfId="0" applyBorder="1" applyAlignment="1">
      <alignment horizontal="left"/>
    </xf>
    <xf numFmtId="0" fontId="0" fillId="0" borderId="10" xfId="0" applyBorder="1" applyAlignment="1">
      <alignment horizontal="left"/>
    </xf>
    <xf numFmtId="0" fontId="0" fillId="0" borderId="21" xfId="0" applyBorder="1" applyAlignment="1">
      <alignment horizontal="left"/>
    </xf>
    <xf numFmtId="0" fontId="0" fillId="0" borderId="10" xfId="0" applyBorder="1" applyAlignment="1">
      <alignment horizontal="center"/>
    </xf>
    <xf numFmtId="0" fontId="17" fillId="0" borderId="16" xfId="0" applyFont="1" applyBorder="1" applyAlignment="1">
      <alignment horizontal="center" vertical="center"/>
    </xf>
    <xf numFmtId="0" fontId="17" fillId="0" borderId="0"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0" fillId="0" borderId="21"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22" xfId="0" applyBorder="1" applyAlignment="1">
      <alignment horizontal="left"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21" xfId="0" applyFont="1" applyBorder="1" applyAlignment="1">
      <alignment horizontal="center" vertical="center" wrapText="1"/>
    </xf>
    <xf numFmtId="0" fontId="0" fillId="2" borderId="4" xfId="0" applyFill="1" applyBorder="1" applyAlignment="1">
      <alignment horizontal="left" vertical="center"/>
    </xf>
    <xf numFmtId="0" fontId="0" fillId="2" borderId="10" xfId="0" applyFont="1" applyFill="1" applyBorder="1" applyAlignment="1">
      <alignment horizontal="left" vertical="center"/>
    </xf>
    <xf numFmtId="0" fontId="0" fillId="2" borderId="21" xfId="0" applyFont="1" applyFill="1" applyBorder="1" applyAlignment="1">
      <alignment horizontal="left" vertical="center"/>
    </xf>
    <xf numFmtId="0" fontId="0" fillId="0" borderId="4" xfId="0" applyFont="1" applyBorder="1" applyAlignment="1">
      <alignment horizontal="left" vertical="center"/>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0" fillId="0" borderId="21" xfId="0" applyFont="1" applyBorder="1" applyAlignment="1">
      <alignment horizontal="center" vertical="center"/>
    </xf>
    <xf numFmtId="0" fontId="0" fillId="2" borderId="4" xfId="0" applyFont="1" applyFill="1" applyBorder="1" applyAlignment="1">
      <alignment horizontal="left" vertical="center"/>
    </xf>
    <xf numFmtId="0" fontId="15" fillId="0" borderId="0" xfId="0" applyFont="1" applyBorder="1" applyAlignment="1">
      <alignment horizontal="center" vertical="center"/>
    </xf>
    <xf numFmtId="0" fontId="0" fillId="0" borderId="0" xfId="0" applyBorder="1" applyAlignment="1">
      <alignment horizontal="center" vertical="center"/>
    </xf>
    <xf numFmtId="0" fontId="18" fillId="0" borderId="0" xfId="0" applyFont="1" applyBorder="1" applyAlignment="1">
      <alignment horizontal="center" vertical="center"/>
    </xf>
    <xf numFmtId="0" fontId="0" fillId="2" borderId="1" xfId="0" applyFill="1" applyBorder="1" applyAlignment="1">
      <alignment horizontal="left" vertical="center"/>
    </xf>
    <xf numFmtId="9" fontId="22" fillId="2" borderId="1" xfId="0" applyNumberFormat="1"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2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28575</xdr:rowOff>
    </xdr:from>
    <xdr:to>
      <xdr:col>1</xdr:col>
      <xdr:colOff>1533525</xdr:colOff>
      <xdr:row>4</xdr:row>
      <xdr:rowOff>171450</xdr:rowOff>
    </xdr:to>
    <xdr:pic>
      <xdr:nvPicPr>
        <xdr:cNvPr id="1159" name="Imagen 2">
          <a:extLst>
            <a:ext uri="{FF2B5EF4-FFF2-40B4-BE49-F238E27FC236}">
              <a16:creationId xmlns:a16="http://schemas.microsoft.com/office/drawing/2014/main" xmlns="" id="{00000000-0008-0000-0100-00008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19075"/>
          <a:ext cx="1809750" cy="714375"/>
        </a:xfrm>
        <a:prstGeom prst="rect">
          <a:avLst/>
        </a:prstGeom>
        <a:noFill/>
        <a:ln w="9525">
          <a:noFill/>
          <a:miter lim="800000"/>
          <a:headEnd/>
          <a:tailEnd/>
        </a:ln>
      </xdr:spPr>
    </xdr:pic>
    <xdr:clientData/>
  </xdr:twoCellAnchor>
  <xdr:twoCellAnchor>
    <xdr:from>
      <xdr:col>0</xdr:col>
      <xdr:colOff>0</xdr:colOff>
      <xdr:row>1</xdr:row>
      <xdr:rowOff>28575</xdr:rowOff>
    </xdr:from>
    <xdr:to>
      <xdr:col>1</xdr:col>
      <xdr:colOff>1533525</xdr:colOff>
      <xdr:row>4</xdr:row>
      <xdr:rowOff>171450</xdr:rowOff>
    </xdr:to>
    <xdr:pic>
      <xdr:nvPicPr>
        <xdr:cNvPr id="1160" name="Imagen 3">
          <a:extLst>
            <a:ext uri="{FF2B5EF4-FFF2-40B4-BE49-F238E27FC236}">
              <a16:creationId xmlns:a16="http://schemas.microsoft.com/office/drawing/2014/main" xmlns="" id="{00000000-0008-0000-0100-00008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19075"/>
          <a:ext cx="1809750" cy="714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180975</xdr:rowOff>
    </xdr:from>
    <xdr:to>
      <xdr:col>3</xdr:col>
      <xdr:colOff>0</xdr:colOff>
      <xdr:row>5</xdr:row>
      <xdr:rowOff>28575</xdr:rowOff>
    </xdr:to>
    <xdr:pic>
      <xdr:nvPicPr>
        <xdr:cNvPr id="4170" name="Imagen 2">
          <a:extLst>
            <a:ext uri="{FF2B5EF4-FFF2-40B4-BE49-F238E27FC236}">
              <a16:creationId xmlns:a16="http://schemas.microsoft.com/office/drawing/2014/main" xmlns="" id="{00000000-0008-0000-0200-00004A1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05575" y="381000"/>
          <a:ext cx="0" cy="619125"/>
        </a:xfrm>
        <a:prstGeom prst="rect">
          <a:avLst/>
        </a:prstGeom>
        <a:noFill/>
        <a:ln w="9525">
          <a:noFill/>
          <a:miter lim="800000"/>
          <a:headEnd/>
          <a:tailEnd/>
        </a:ln>
      </xdr:spPr>
    </xdr:pic>
    <xdr:clientData/>
  </xdr:twoCellAnchor>
  <xdr:twoCellAnchor>
    <xdr:from>
      <xdr:col>3</xdr:col>
      <xdr:colOff>0</xdr:colOff>
      <xdr:row>1</xdr:row>
      <xdr:rowOff>152400</xdr:rowOff>
    </xdr:from>
    <xdr:to>
      <xdr:col>3</xdr:col>
      <xdr:colOff>0</xdr:colOff>
      <xdr:row>5</xdr:row>
      <xdr:rowOff>19050</xdr:rowOff>
    </xdr:to>
    <xdr:pic>
      <xdr:nvPicPr>
        <xdr:cNvPr id="4171" name="Imagen 4">
          <a:extLst>
            <a:ext uri="{FF2B5EF4-FFF2-40B4-BE49-F238E27FC236}">
              <a16:creationId xmlns:a16="http://schemas.microsoft.com/office/drawing/2014/main" xmlns="" id="{00000000-0008-0000-0200-00004B1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505575" y="352425"/>
          <a:ext cx="0" cy="638175"/>
        </a:xfrm>
        <a:prstGeom prst="rect">
          <a:avLst/>
        </a:prstGeom>
        <a:noFill/>
        <a:ln w="9525">
          <a:noFill/>
          <a:miter lim="800000"/>
          <a:headEnd/>
          <a:tailEnd/>
        </a:ln>
      </xdr:spPr>
    </xdr:pic>
    <xdr:clientData/>
  </xdr:twoCellAnchor>
  <xdr:twoCellAnchor>
    <xdr:from>
      <xdr:col>3</xdr:col>
      <xdr:colOff>0</xdr:colOff>
      <xdr:row>1</xdr:row>
      <xdr:rowOff>161925</xdr:rowOff>
    </xdr:from>
    <xdr:to>
      <xdr:col>3</xdr:col>
      <xdr:colOff>0</xdr:colOff>
      <xdr:row>5</xdr:row>
      <xdr:rowOff>38100</xdr:rowOff>
    </xdr:to>
    <xdr:pic>
      <xdr:nvPicPr>
        <xdr:cNvPr id="4172" name="Imagen 1">
          <a:extLst>
            <a:ext uri="{FF2B5EF4-FFF2-40B4-BE49-F238E27FC236}">
              <a16:creationId xmlns:a16="http://schemas.microsoft.com/office/drawing/2014/main" xmlns="" id="{00000000-0008-0000-0200-00004C1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6505575" y="361950"/>
          <a:ext cx="0" cy="647700"/>
        </a:xfrm>
        <a:prstGeom prst="rect">
          <a:avLst/>
        </a:prstGeom>
        <a:noFill/>
        <a:ln w="9525">
          <a:noFill/>
          <a:miter lim="800000"/>
          <a:headEnd/>
          <a:tailEnd/>
        </a:ln>
      </xdr:spPr>
    </xdr:pic>
    <xdr:clientData/>
  </xdr:twoCellAnchor>
  <xdr:twoCellAnchor>
    <xdr:from>
      <xdr:col>1</xdr:col>
      <xdr:colOff>0</xdr:colOff>
      <xdr:row>1</xdr:row>
      <xdr:rowOff>123825</xdr:rowOff>
    </xdr:from>
    <xdr:to>
      <xdr:col>1</xdr:col>
      <xdr:colOff>342900</xdr:colOff>
      <xdr:row>2</xdr:row>
      <xdr:rowOff>161925</xdr:rowOff>
    </xdr:to>
    <xdr:sp macro="" textlink="">
      <xdr:nvSpPr>
        <xdr:cNvPr id="5" name="Text Box 1">
          <a:extLst>
            <a:ext uri="{FF2B5EF4-FFF2-40B4-BE49-F238E27FC236}">
              <a16:creationId xmlns:a16="http://schemas.microsoft.com/office/drawing/2014/main" xmlns="" id="{00000000-0008-0000-0200-000005000000}"/>
            </a:ext>
          </a:extLst>
        </xdr:cNvPr>
        <xdr:cNvSpPr txBox="1">
          <a:spLocks noChangeArrowheads="1"/>
        </xdr:cNvSpPr>
      </xdr:nvSpPr>
      <xdr:spPr bwMode="auto">
        <a:xfrm>
          <a:off x="514350" y="323850"/>
          <a:ext cx="342900" cy="2286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s-CO" sz="1100" b="0" i="0" u="none" strike="noStrike" baseline="0">
              <a:solidFill>
                <a:srgbClr val="000000"/>
              </a:solidFill>
              <a:latin typeface="Calibri"/>
              <a:cs typeface="Calibri"/>
            </a:rPr>
            <a:t> </a:t>
          </a:r>
        </a:p>
      </xdr:txBody>
    </xdr:sp>
    <xdr:clientData/>
  </xdr:twoCellAnchor>
  <xdr:twoCellAnchor>
    <xdr:from>
      <xdr:col>1</xdr:col>
      <xdr:colOff>0</xdr:colOff>
      <xdr:row>1</xdr:row>
      <xdr:rowOff>123825</xdr:rowOff>
    </xdr:from>
    <xdr:to>
      <xdr:col>1</xdr:col>
      <xdr:colOff>342900</xdr:colOff>
      <xdr:row>2</xdr:row>
      <xdr:rowOff>161925</xdr:rowOff>
    </xdr:to>
    <xdr:sp macro="" textlink="">
      <xdr:nvSpPr>
        <xdr:cNvPr id="6" name="Text Box 13">
          <a:extLst>
            <a:ext uri="{FF2B5EF4-FFF2-40B4-BE49-F238E27FC236}">
              <a16:creationId xmlns:a16="http://schemas.microsoft.com/office/drawing/2014/main" xmlns="" id="{00000000-0008-0000-0200-000006000000}"/>
            </a:ext>
          </a:extLst>
        </xdr:cNvPr>
        <xdr:cNvSpPr txBox="1">
          <a:spLocks noChangeArrowheads="1"/>
        </xdr:cNvSpPr>
      </xdr:nvSpPr>
      <xdr:spPr bwMode="auto">
        <a:xfrm>
          <a:off x="514350" y="323850"/>
          <a:ext cx="342900" cy="2286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s-CO" sz="1100" b="0" i="0" u="none" strike="noStrike" baseline="0">
              <a:solidFill>
                <a:srgbClr val="000000"/>
              </a:solidFill>
              <a:latin typeface="Calibri"/>
              <a:cs typeface="Calibri"/>
            </a:rPr>
            <a:t> </a:t>
          </a:r>
        </a:p>
      </xdr:txBody>
    </xdr:sp>
    <xdr:clientData/>
  </xdr:twoCellAnchor>
  <xdr:twoCellAnchor>
    <xdr:from>
      <xdr:col>1</xdr:col>
      <xdr:colOff>152400</xdr:colOff>
      <xdr:row>1</xdr:row>
      <xdr:rowOff>104775</xdr:rowOff>
    </xdr:from>
    <xdr:to>
      <xdr:col>2</xdr:col>
      <xdr:colOff>0</xdr:colOff>
      <xdr:row>5</xdr:row>
      <xdr:rowOff>76200</xdr:rowOff>
    </xdr:to>
    <xdr:pic>
      <xdr:nvPicPr>
        <xdr:cNvPr id="4175" name="7 Imagen" descr="Sin título">
          <a:extLst>
            <a:ext uri="{FF2B5EF4-FFF2-40B4-BE49-F238E27FC236}">
              <a16:creationId xmlns:a16="http://schemas.microsoft.com/office/drawing/2014/main" xmlns="" id="{00000000-0008-0000-0200-00004F1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66750" y="304800"/>
          <a:ext cx="3571875" cy="742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sheetPr>
    <tabColor rgb="FFFF0000"/>
  </sheetPr>
  <dimension ref="A1:H23"/>
  <sheetViews>
    <sheetView view="pageBreakPreview" zoomScale="85" zoomScaleNormal="70" zoomScaleSheetLayoutView="85" workbookViewId="0">
      <pane ySplit="1" topLeftCell="A2" activePane="bottomLeft" state="frozen"/>
      <selection pane="bottomLeft" activeCell="B8" sqref="B8"/>
    </sheetView>
  </sheetViews>
  <sheetFormatPr baseColWidth="10" defaultColWidth="10.85546875" defaultRowHeight="15"/>
  <cols>
    <col min="1" max="1" width="7.85546875" style="1" customWidth="1"/>
    <col min="2" max="2" width="65.85546875" style="1" customWidth="1"/>
    <col min="3" max="3" width="34.140625" style="1" customWidth="1"/>
    <col min="4" max="4" width="32.85546875" style="1" customWidth="1"/>
    <col min="5" max="5" width="19.42578125" style="1" customWidth="1"/>
    <col min="6" max="6" width="26.140625" style="1" customWidth="1"/>
    <col min="7" max="7" width="24.42578125" style="1" customWidth="1"/>
    <col min="8" max="8" width="26.42578125" style="1" customWidth="1"/>
    <col min="9" max="16384" width="10.85546875" style="1"/>
  </cols>
  <sheetData>
    <row r="1" spans="1:8" s="2" customFormat="1" ht="77.25" customHeight="1">
      <c r="A1" s="3" t="s">
        <v>0</v>
      </c>
      <c r="B1" s="3" t="s">
        <v>1</v>
      </c>
      <c r="C1" s="3" t="s">
        <v>2</v>
      </c>
      <c r="D1" s="3" t="s">
        <v>26</v>
      </c>
      <c r="E1" s="3" t="s">
        <v>3</v>
      </c>
      <c r="F1" s="3" t="s">
        <v>4</v>
      </c>
      <c r="G1" s="3" t="s">
        <v>5</v>
      </c>
      <c r="H1" s="3" t="s">
        <v>6</v>
      </c>
    </row>
    <row r="2" spans="1:8" ht="128.25" customHeight="1">
      <c r="A2" s="6">
        <v>1</v>
      </c>
      <c r="B2" s="5" t="s">
        <v>96</v>
      </c>
      <c r="C2" s="12" t="s">
        <v>47</v>
      </c>
      <c r="D2" s="11" t="s">
        <v>31</v>
      </c>
      <c r="E2" s="11" t="s">
        <v>65</v>
      </c>
      <c r="F2" s="12" t="s">
        <v>48</v>
      </c>
      <c r="G2" s="11" t="s">
        <v>49</v>
      </c>
      <c r="H2" s="4"/>
    </row>
    <row r="3" spans="1:8" s="26" customFormat="1" ht="189.75" customHeight="1">
      <c r="A3" s="14">
        <v>2</v>
      </c>
      <c r="B3" s="12" t="s">
        <v>7</v>
      </c>
      <c r="C3" s="12" t="s">
        <v>32</v>
      </c>
      <c r="D3" s="12" t="s">
        <v>46</v>
      </c>
      <c r="E3" s="12" t="s">
        <v>33</v>
      </c>
      <c r="F3" s="12" t="s">
        <v>34</v>
      </c>
      <c r="G3" s="12" t="s">
        <v>38</v>
      </c>
      <c r="H3" s="13"/>
    </row>
    <row r="4" spans="1:8" ht="161.25" customHeight="1">
      <c r="A4" s="11">
        <v>3</v>
      </c>
      <c r="B4" s="12" t="s">
        <v>11</v>
      </c>
      <c r="C4" s="12" t="s">
        <v>50</v>
      </c>
      <c r="D4" s="12" t="s">
        <v>30</v>
      </c>
      <c r="E4" s="12" t="s">
        <v>65</v>
      </c>
      <c r="F4" s="12" t="s">
        <v>51</v>
      </c>
      <c r="G4" s="12" t="s">
        <v>52</v>
      </c>
      <c r="H4" s="12"/>
    </row>
    <row r="5" spans="1:8" ht="312" customHeight="1">
      <c r="A5" s="16">
        <v>4</v>
      </c>
      <c r="B5" s="15" t="s">
        <v>12</v>
      </c>
      <c r="C5" s="15" t="s">
        <v>39</v>
      </c>
      <c r="D5" s="15" t="s">
        <v>35</v>
      </c>
      <c r="E5" s="16" t="s">
        <v>33</v>
      </c>
      <c r="F5" s="15" t="s">
        <v>36</v>
      </c>
      <c r="G5" s="19" t="s">
        <v>37</v>
      </c>
      <c r="H5" s="17"/>
    </row>
    <row r="6" spans="1:8" ht="111" customHeight="1">
      <c r="A6" s="6">
        <v>6</v>
      </c>
      <c r="B6" s="5" t="s">
        <v>13</v>
      </c>
      <c r="C6" s="12" t="s">
        <v>53</v>
      </c>
      <c r="D6" s="12" t="s">
        <v>28</v>
      </c>
      <c r="E6" s="11" t="s">
        <v>29</v>
      </c>
      <c r="F6" s="11" t="s">
        <v>54</v>
      </c>
      <c r="G6" s="11" t="s">
        <v>55</v>
      </c>
      <c r="H6" s="13"/>
    </row>
    <row r="7" spans="1:8" ht="120">
      <c r="A7" s="6">
        <v>7</v>
      </c>
      <c r="B7" s="5" t="s">
        <v>14</v>
      </c>
      <c r="C7" s="12" t="s">
        <v>56</v>
      </c>
      <c r="D7" s="12" t="s">
        <v>28</v>
      </c>
      <c r="E7" s="11" t="s">
        <v>29</v>
      </c>
      <c r="F7" s="11" t="s">
        <v>57</v>
      </c>
      <c r="G7" s="11" t="s">
        <v>58</v>
      </c>
      <c r="H7" s="13"/>
    </row>
    <row r="8" spans="1:8" s="26" customFormat="1" ht="233.25" customHeight="1">
      <c r="A8" s="11">
        <v>8</v>
      </c>
      <c r="B8" s="12" t="s">
        <v>15</v>
      </c>
      <c r="C8" s="12" t="s">
        <v>59</v>
      </c>
      <c r="D8" s="11" t="s">
        <v>31</v>
      </c>
      <c r="E8" s="12" t="s">
        <v>66</v>
      </c>
      <c r="F8" s="12" t="s">
        <v>60</v>
      </c>
      <c r="G8" s="11" t="s">
        <v>95</v>
      </c>
      <c r="H8" s="13"/>
    </row>
    <row r="9" spans="1:8" ht="134.25" customHeight="1">
      <c r="A9" s="85">
        <v>9</v>
      </c>
      <c r="B9" s="88" t="s">
        <v>40</v>
      </c>
      <c r="C9" s="12" t="s">
        <v>61</v>
      </c>
      <c r="D9" s="88" t="s">
        <v>62</v>
      </c>
      <c r="E9" s="12" t="s">
        <v>65</v>
      </c>
      <c r="F9" s="12" t="s">
        <v>63</v>
      </c>
      <c r="G9" s="12" t="s">
        <v>64</v>
      </c>
      <c r="H9" s="13"/>
    </row>
    <row r="10" spans="1:8" ht="138.75" customHeight="1">
      <c r="A10" s="87"/>
      <c r="B10" s="89"/>
      <c r="C10" s="12" t="s">
        <v>92</v>
      </c>
      <c r="D10" s="89"/>
      <c r="E10" s="12" t="s">
        <v>21</v>
      </c>
      <c r="F10" s="12" t="s">
        <v>94</v>
      </c>
      <c r="G10" s="12" t="s">
        <v>93</v>
      </c>
      <c r="H10" s="13"/>
    </row>
    <row r="11" spans="1:8" ht="185.25" customHeight="1">
      <c r="A11" s="6">
        <v>10</v>
      </c>
      <c r="B11" s="5" t="s">
        <v>16</v>
      </c>
      <c r="C11" s="12" t="s">
        <v>67</v>
      </c>
      <c r="D11" s="12" t="s">
        <v>19</v>
      </c>
      <c r="E11" s="12" t="s">
        <v>21</v>
      </c>
      <c r="F11" s="12" t="s">
        <v>68</v>
      </c>
      <c r="G11" s="11" t="s">
        <v>69</v>
      </c>
      <c r="H11" s="12" t="s">
        <v>20</v>
      </c>
    </row>
    <row r="12" spans="1:8" ht="225">
      <c r="A12" s="6">
        <v>11</v>
      </c>
      <c r="B12" s="5" t="s">
        <v>8</v>
      </c>
      <c r="C12" s="12" t="s">
        <v>70</v>
      </c>
      <c r="D12" s="25" t="s">
        <v>31</v>
      </c>
      <c r="E12" s="21" t="s">
        <v>21</v>
      </c>
      <c r="F12" s="12" t="s">
        <v>71</v>
      </c>
      <c r="G12" s="12" t="s">
        <v>91</v>
      </c>
      <c r="H12" s="5"/>
    </row>
    <row r="13" spans="1:8" ht="112.5" customHeight="1">
      <c r="A13" s="85">
        <v>12</v>
      </c>
      <c r="B13" s="82" t="s">
        <v>18</v>
      </c>
      <c r="C13" s="5" t="s">
        <v>42</v>
      </c>
      <c r="D13" s="10" t="s">
        <v>31</v>
      </c>
      <c r="E13" s="7" t="s">
        <v>21</v>
      </c>
      <c r="F13" s="5" t="s">
        <v>41</v>
      </c>
      <c r="G13" s="5" t="s">
        <v>78</v>
      </c>
      <c r="H13" s="5"/>
    </row>
    <row r="14" spans="1:8" ht="112.5" customHeight="1">
      <c r="A14" s="86"/>
      <c r="B14" s="83"/>
      <c r="C14" s="12" t="s">
        <v>79</v>
      </c>
      <c r="D14" s="20" t="s">
        <v>77</v>
      </c>
      <c r="E14" s="21" t="s">
        <v>65</v>
      </c>
      <c r="F14" s="12" t="s">
        <v>80</v>
      </c>
      <c r="G14" s="12" t="s">
        <v>81</v>
      </c>
      <c r="H14" s="5"/>
    </row>
    <row r="15" spans="1:8" ht="136.5" customHeight="1">
      <c r="A15" s="86"/>
      <c r="B15" s="83"/>
      <c r="C15" s="12" t="s">
        <v>73</v>
      </c>
      <c r="D15" s="20" t="s">
        <v>74</v>
      </c>
      <c r="E15" s="21" t="s">
        <v>33</v>
      </c>
      <c r="F15" s="12" t="s">
        <v>82</v>
      </c>
      <c r="G15" s="12" t="s">
        <v>83</v>
      </c>
      <c r="H15" s="12"/>
    </row>
    <row r="16" spans="1:8" ht="87" customHeight="1">
      <c r="A16" s="87"/>
      <c r="B16" s="84"/>
      <c r="C16" s="22" t="s">
        <v>72</v>
      </c>
      <c r="D16" s="21" t="s">
        <v>24</v>
      </c>
      <c r="E16" s="21" t="s">
        <v>33</v>
      </c>
      <c r="F16" s="23" t="s">
        <v>84</v>
      </c>
      <c r="G16" s="23" t="s">
        <v>23</v>
      </c>
      <c r="H16" s="9"/>
    </row>
    <row r="17" spans="1:8" ht="110.25" customHeight="1">
      <c r="A17" s="85">
        <v>13</v>
      </c>
      <c r="B17" s="82" t="s">
        <v>9</v>
      </c>
      <c r="C17" s="8" t="s">
        <v>43</v>
      </c>
      <c r="D17" s="7" t="s">
        <v>31</v>
      </c>
      <c r="E17" s="12" t="s">
        <v>66</v>
      </c>
      <c r="F17" s="5" t="s">
        <v>41</v>
      </c>
      <c r="G17" s="9" t="s">
        <v>22</v>
      </c>
      <c r="H17" s="9"/>
    </row>
    <row r="18" spans="1:8" ht="110.25" customHeight="1">
      <c r="A18" s="86"/>
      <c r="B18" s="83"/>
      <c r="C18" s="22" t="s">
        <v>72</v>
      </c>
      <c r="D18" s="21" t="s">
        <v>77</v>
      </c>
      <c r="E18" s="21" t="s">
        <v>86</v>
      </c>
      <c r="F18" s="23" t="s">
        <v>84</v>
      </c>
      <c r="G18" s="23" t="s">
        <v>23</v>
      </c>
      <c r="H18" s="9"/>
    </row>
    <row r="19" spans="1:8" ht="110.25" customHeight="1">
      <c r="A19" s="87"/>
      <c r="B19" s="84"/>
      <c r="C19" s="12" t="s">
        <v>85</v>
      </c>
      <c r="D19" s="20" t="s">
        <v>76</v>
      </c>
      <c r="E19" s="21" t="s">
        <v>86</v>
      </c>
      <c r="F19" s="23" t="s">
        <v>82</v>
      </c>
      <c r="G19" s="12" t="s">
        <v>90</v>
      </c>
      <c r="H19" s="24"/>
    </row>
    <row r="20" spans="1:8" ht="135" customHeight="1">
      <c r="A20" s="6">
        <v>14</v>
      </c>
      <c r="B20" s="5" t="s">
        <v>17</v>
      </c>
      <c r="C20" s="12" t="s">
        <v>75</v>
      </c>
      <c r="D20" s="12" t="s">
        <v>88</v>
      </c>
      <c r="E20" s="21" t="s">
        <v>86</v>
      </c>
      <c r="F20" s="12" t="s">
        <v>44</v>
      </c>
      <c r="G20" s="12" t="s">
        <v>89</v>
      </c>
      <c r="H20" s="12" t="s">
        <v>45</v>
      </c>
    </row>
    <row r="21" spans="1:8" ht="206.25" customHeight="1">
      <c r="A21" s="16">
        <v>15</v>
      </c>
      <c r="B21" s="15" t="s">
        <v>10</v>
      </c>
      <c r="C21" s="15" t="s">
        <v>97</v>
      </c>
      <c r="D21" s="15" t="s">
        <v>25</v>
      </c>
      <c r="E21" s="15" t="s">
        <v>21</v>
      </c>
      <c r="F21" s="15" t="s">
        <v>27</v>
      </c>
      <c r="G21" s="15" t="s">
        <v>87</v>
      </c>
      <c r="H21" s="18"/>
    </row>
    <row r="23" spans="1:8">
      <c r="C23"/>
    </row>
  </sheetData>
  <mergeCells count="7">
    <mergeCell ref="B17:B19"/>
    <mergeCell ref="A17:A19"/>
    <mergeCell ref="A9:A10"/>
    <mergeCell ref="B9:B10"/>
    <mergeCell ref="D9:D10"/>
    <mergeCell ref="A13:A16"/>
    <mergeCell ref="B13:B16"/>
  </mergeCells>
  <phoneticPr fontId="6" type="noConversion"/>
  <pageMargins left="0.35" right="0.26" top="0.42" bottom="0.47" header="0.19" footer="0.3"/>
  <pageSetup paperSize="291" scale="65" orientation="landscape" r:id="rId1"/>
</worksheet>
</file>

<file path=xl/worksheets/sheet2.xml><?xml version="1.0" encoding="utf-8"?>
<worksheet xmlns="http://schemas.openxmlformats.org/spreadsheetml/2006/main" xmlns:r="http://schemas.openxmlformats.org/officeDocument/2006/relationships">
  <dimension ref="A2:K24"/>
  <sheetViews>
    <sheetView topLeftCell="A2" zoomScale="70" zoomScaleNormal="70" workbookViewId="0">
      <pane xSplit="1" ySplit="6" topLeftCell="B8" activePane="bottomRight" state="frozen"/>
      <selection activeCell="A2" sqref="A2"/>
      <selection pane="topRight" activeCell="B2" sqref="B2"/>
      <selection pane="bottomLeft" activeCell="A8" sqref="A8"/>
      <selection pane="bottomRight" activeCell="H8" sqref="H8"/>
    </sheetView>
  </sheetViews>
  <sheetFormatPr baseColWidth="10" defaultRowHeight="15"/>
  <cols>
    <col min="1" max="1" width="4.140625" bestFit="1" customWidth="1"/>
    <col min="2" max="2" width="23.7109375" customWidth="1"/>
    <col min="3" max="3" width="21.85546875" customWidth="1"/>
    <col min="4" max="4" width="19.42578125" customWidth="1"/>
    <col min="5" max="5" width="22.7109375" customWidth="1"/>
    <col min="6" max="6" width="14.140625" bestFit="1" customWidth="1"/>
    <col min="7" max="8" width="15.7109375" customWidth="1"/>
    <col min="9" max="9" width="14.42578125" customWidth="1"/>
  </cols>
  <sheetData>
    <row r="2" spans="1:11">
      <c r="A2" s="90"/>
      <c r="B2" s="91"/>
      <c r="C2" s="102" t="s">
        <v>110</v>
      </c>
      <c r="D2" s="103"/>
      <c r="E2" s="103"/>
      <c r="F2" s="103"/>
      <c r="G2" s="103"/>
      <c r="H2" s="103"/>
      <c r="I2" s="104"/>
      <c r="J2" s="111" t="s">
        <v>108</v>
      </c>
      <c r="K2" s="112"/>
    </row>
    <row r="3" spans="1:11">
      <c r="A3" s="92"/>
      <c r="B3" s="93"/>
      <c r="C3" s="105"/>
      <c r="D3" s="106"/>
      <c r="E3" s="106"/>
      <c r="F3" s="106"/>
      <c r="G3" s="106"/>
      <c r="H3" s="106"/>
      <c r="I3" s="107"/>
      <c r="J3" s="111"/>
      <c r="K3" s="112"/>
    </row>
    <row r="4" spans="1:11">
      <c r="A4" s="92"/>
      <c r="B4" s="93"/>
      <c r="C4" s="105"/>
      <c r="D4" s="106"/>
      <c r="E4" s="106"/>
      <c r="F4" s="106"/>
      <c r="G4" s="106"/>
      <c r="H4" s="106"/>
      <c r="I4" s="107"/>
      <c r="J4" s="111"/>
      <c r="K4" s="112"/>
    </row>
    <row r="5" spans="1:11">
      <c r="A5" s="94"/>
      <c r="B5" s="95"/>
      <c r="C5" s="108"/>
      <c r="D5" s="109"/>
      <c r="E5" s="109"/>
      <c r="F5" s="109"/>
      <c r="G5" s="109"/>
      <c r="H5" s="109"/>
      <c r="I5" s="110"/>
      <c r="J5" s="111" t="s">
        <v>109</v>
      </c>
      <c r="K5" s="112"/>
    </row>
    <row r="6" spans="1:11" ht="15" customHeight="1">
      <c r="A6" s="96" t="s">
        <v>0</v>
      </c>
      <c r="B6" s="96" t="s">
        <v>102</v>
      </c>
      <c r="C6" s="96" t="s">
        <v>98</v>
      </c>
      <c r="D6" s="96" t="s">
        <v>99</v>
      </c>
      <c r="E6" s="96" t="s">
        <v>100</v>
      </c>
      <c r="F6" s="101" t="s">
        <v>103</v>
      </c>
      <c r="G6" s="101"/>
      <c r="H6" s="96" t="s">
        <v>106</v>
      </c>
      <c r="I6" s="96" t="s">
        <v>107</v>
      </c>
      <c r="J6" s="96" t="s">
        <v>101</v>
      </c>
      <c r="K6" s="96"/>
    </row>
    <row r="7" spans="1:11" ht="30">
      <c r="A7" s="96"/>
      <c r="B7" s="96"/>
      <c r="C7" s="96"/>
      <c r="D7" s="96"/>
      <c r="E7" s="96"/>
      <c r="F7" s="32" t="s">
        <v>104</v>
      </c>
      <c r="G7" s="32" t="s">
        <v>105</v>
      </c>
      <c r="H7" s="96"/>
      <c r="I7" s="96"/>
      <c r="J7" s="96"/>
      <c r="K7" s="96"/>
    </row>
    <row r="8" spans="1:11" ht="202.5" customHeight="1">
      <c r="A8" s="27">
        <v>1</v>
      </c>
      <c r="B8" s="30" t="s">
        <v>116</v>
      </c>
      <c r="C8" s="30" t="s">
        <v>151</v>
      </c>
      <c r="D8" s="33" t="s">
        <v>129</v>
      </c>
      <c r="E8" s="34" t="s">
        <v>130</v>
      </c>
      <c r="F8" s="35">
        <v>42979</v>
      </c>
      <c r="G8" s="35">
        <v>43465</v>
      </c>
      <c r="H8" s="34" t="s">
        <v>131</v>
      </c>
      <c r="I8" s="36">
        <v>1</v>
      </c>
      <c r="J8" s="97" t="s">
        <v>132</v>
      </c>
      <c r="K8" s="98"/>
    </row>
    <row r="9" spans="1:11" ht="409.5">
      <c r="A9" s="27">
        <f>A8+1</f>
        <v>2</v>
      </c>
      <c r="B9" s="29" t="s">
        <v>117</v>
      </c>
      <c r="C9" s="30" t="s">
        <v>152</v>
      </c>
      <c r="D9" s="33" t="s">
        <v>129</v>
      </c>
      <c r="E9" s="34" t="s">
        <v>130</v>
      </c>
      <c r="F9" s="35">
        <v>42979</v>
      </c>
      <c r="G9" s="35">
        <v>43100</v>
      </c>
      <c r="H9" s="34" t="s">
        <v>133</v>
      </c>
      <c r="I9" s="33">
        <v>167</v>
      </c>
      <c r="J9" s="99"/>
      <c r="K9" s="100"/>
    </row>
    <row r="10" spans="1:11" ht="409.6">
      <c r="A10" s="27">
        <f>A9+1</f>
        <v>3</v>
      </c>
      <c r="B10" s="28" t="s">
        <v>118</v>
      </c>
      <c r="C10" s="30" t="s">
        <v>153</v>
      </c>
      <c r="D10" s="33" t="s">
        <v>129</v>
      </c>
      <c r="E10" s="34" t="s">
        <v>130</v>
      </c>
      <c r="F10" s="35">
        <v>42979</v>
      </c>
      <c r="G10" s="35">
        <v>43100</v>
      </c>
      <c r="H10" s="34" t="s">
        <v>134</v>
      </c>
      <c r="I10" s="33">
        <v>167</v>
      </c>
      <c r="J10" s="99"/>
      <c r="K10" s="100"/>
    </row>
    <row r="11" spans="1:11" ht="409.6">
      <c r="A11" s="27">
        <f>A10+1</f>
        <v>4</v>
      </c>
      <c r="B11" s="28" t="s">
        <v>135</v>
      </c>
      <c r="C11" s="30" t="s">
        <v>136</v>
      </c>
      <c r="D11" s="33" t="s">
        <v>129</v>
      </c>
      <c r="E11" s="34" t="s">
        <v>130</v>
      </c>
      <c r="F11" s="35">
        <v>42979</v>
      </c>
      <c r="G11" s="35">
        <v>43465</v>
      </c>
      <c r="H11" s="34" t="s">
        <v>137</v>
      </c>
      <c r="I11" s="36">
        <v>3</v>
      </c>
      <c r="J11" s="99"/>
      <c r="K11" s="100"/>
    </row>
    <row r="12" spans="1:11" ht="409.6">
      <c r="A12" s="27">
        <f t="shared" ref="A12:A21" si="0">A11+1</f>
        <v>5</v>
      </c>
      <c r="B12" s="28" t="s">
        <v>119</v>
      </c>
      <c r="C12" s="30" t="s">
        <v>154</v>
      </c>
      <c r="D12" s="33" t="s">
        <v>129</v>
      </c>
      <c r="E12" s="34" t="s">
        <v>130</v>
      </c>
      <c r="F12" s="35">
        <v>42979</v>
      </c>
      <c r="G12" s="35">
        <v>43465</v>
      </c>
      <c r="H12" s="34" t="s">
        <v>131</v>
      </c>
      <c r="I12" s="36">
        <v>1</v>
      </c>
      <c r="J12" s="97" t="s">
        <v>132</v>
      </c>
      <c r="K12" s="98"/>
    </row>
    <row r="13" spans="1:11" ht="409.6">
      <c r="A13" s="27">
        <f t="shared" si="0"/>
        <v>6</v>
      </c>
      <c r="B13" s="28" t="s">
        <v>120</v>
      </c>
      <c r="C13" s="30" t="s">
        <v>155</v>
      </c>
      <c r="D13" s="34" t="s">
        <v>129</v>
      </c>
      <c r="E13" s="34" t="s">
        <v>130</v>
      </c>
      <c r="F13" s="37">
        <v>42979</v>
      </c>
      <c r="G13" s="37">
        <v>43830</v>
      </c>
      <c r="H13" s="34" t="s">
        <v>138</v>
      </c>
      <c r="I13" s="38">
        <v>50</v>
      </c>
      <c r="J13" s="97"/>
      <c r="K13" s="98"/>
    </row>
    <row r="14" spans="1:11" ht="259.5">
      <c r="A14" s="27">
        <f t="shared" si="0"/>
        <v>7</v>
      </c>
      <c r="B14" s="31" t="s">
        <v>121</v>
      </c>
      <c r="C14" s="30" t="s">
        <v>156</v>
      </c>
      <c r="D14" s="34" t="s">
        <v>139</v>
      </c>
      <c r="E14" s="34" t="s">
        <v>140</v>
      </c>
      <c r="F14" s="37">
        <v>42979</v>
      </c>
      <c r="G14" s="37">
        <v>43465</v>
      </c>
      <c r="H14" s="34" t="s">
        <v>141</v>
      </c>
      <c r="I14" s="38">
        <v>3</v>
      </c>
      <c r="J14" s="97" t="s">
        <v>157</v>
      </c>
      <c r="K14" s="98"/>
    </row>
    <row r="15" spans="1:11" ht="332.25">
      <c r="A15" s="27">
        <f t="shared" si="0"/>
        <v>8</v>
      </c>
      <c r="B15" s="28" t="s">
        <v>122</v>
      </c>
      <c r="C15" s="30" t="s">
        <v>158</v>
      </c>
      <c r="D15" s="34" t="s">
        <v>129</v>
      </c>
      <c r="E15" s="34" t="s">
        <v>130</v>
      </c>
      <c r="F15" s="37">
        <v>42979</v>
      </c>
      <c r="G15" s="37">
        <v>43342</v>
      </c>
      <c r="H15" s="34" t="s">
        <v>142</v>
      </c>
      <c r="I15" s="34">
        <v>36</v>
      </c>
      <c r="J15" s="97"/>
      <c r="K15" s="98"/>
    </row>
    <row r="16" spans="1:11" ht="166.5">
      <c r="A16" s="27">
        <f t="shared" si="0"/>
        <v>9</v>
      </c>
      <c r="B16" s="28" t="s">
        <v>123</v>
      </c>
      <c r="C16" s="30" t="s">
        <v>143</v>
      </c>
      <c r="D16" s="34" t="s">
        <v>144</v>
      </c>
      <c r="E16" s="34" t="s">
        <v>145</v>
      </c>
      <c r="F16" s="37">
        <v>42979</v>
      </c>
      <c r="G16" s="37">
        <v>43465</v>
      </c>
      <c r="H16" s="34" t="s">
        <v>146</v>
      </c>
      <c r="I16" s="38">
        <v>3</v>
      </c>
      <c r="J16" s="97"/>
      <c r="K16" s="98"/>
    </row>
    <row r="17" spans="1:11" ht="409.6">
      <c r="A17" s="27">
        <f t="shared" si="0"/>
        <v>10</v>
      </c>
      <c r="B17" s="28" t="s">
        <v>124</v>
      </c>
      <c r="C17" s="30" t="s">
        <v>147</v>
      </c>
      <c r="D17" s="34" t="s">
        <v>129</v>
      </c>
      <c r="E17" s="34" t="s">
        <v>130</v>
      </c>
      <c r="F17" s="37">
        <v>42979</v>
      </c>
      <c r="G17" s="37">
        <v>43342</v>
      </c>
      <c r="H17" s="34" t="s">
        <v>142</v>
      </c>
      <c r="I17" s="34">
        <v>36</v>
      </c>
      <c r="J17" s="97"/>
      <c r="K17" s="98"/>
    </row>
    <row r="18" spans="1:11" ht="409.6">
      <c r="A18" s="27">
        <f t="shared" si="0"/>
        <v>11</v>
      </c>
      <c r="B18" s="28" t="s">
        <v>125</v>
      </c>
      <c r="C18" s="30" t="s">
        <v>147</v>
      </c>
      <c r="D18" s="34" t="s">
        <v>129</v>
      </c>
      <c r="E18" s="34" t="s">
        <v>130</v>
      </c>
      <c r="F18" s="37">
        <v>42979</v>
      </c>
      <c r="G18" s="37">
        <v>43342</v>
      </c>
      <c r="H18" s="34" t="s">
        <v>142</v>
      </c>
      <c r="I18" s="38">
        <v>36</v>
      </c>
      <c r="J18" s="97"/>
      <c r="K18" s="98"/>
    </row>
    <row r="19" spans="1:11" ht="409.6">
      <c r="A19" s="27">
        <f t="shared" si="0"/>
        <v>12</v>
      </c>
      <c r="B19" s="28" t="s">
        <v>126</v>
      </c>
      <c r="C19" s="30" t="s">
        <v>159</v>
      </c>
      <c r="D19" s="34" t="s">
        <v>129</v>
      </c>
      <c r="E19" s="34" t="s">
        <v>130</v>
      </c>
      <c r="F19" s="37">
        <v>42979</v>
      </c>
      <c r="G19" s="37">
        <v>43100</v>
      </c>
      <c r="H19" s="34" t="s">
        <v>148</v>
      </c>
      <c r="I19" s="38">
        <v>3</v>
      </c>
      <c r="J19" s="97"/>
      <c r="K19" s="98"/>
    </row>
    <row r="20" spans="1:11" ht="409.6">
      <c r="A20" s="27">
        <f t="shared" si="0"/>
        <v>13</v>
      </c>
      <c r="B20" s="28" t="s">
        <v>127</v>
      </c>
      <c r="C20" s="30" t="s">
        <v>147</v>
      </c>
      <c r="D20" s="34" t="s">
        <v>129</v>
      </c>
      <c r="E20" s="34" t="s">
        <v>130</v>
      </c>
      <c r="F20" s="37">
        <v>42979</v>
      </c>
      <c r="G20" s="37">
        <v>43342</v>
      </c>
      <c r="H20" s="34" t="s">
        <v>142</v>
      </c>
      <c r="I20" s="38">
        <v>36</v>
      </c>
      <c r="J20" s="97"/>
      <c r="K20" s="98"/>
    </row>
    <row r="21" spans="1:11" ht="409.6">
      <c r="A21" s="27">
        <f t="shared" si="0"/>
        <v>14</v>
      </c>
      <c r="B21" s="28" t="s">
        <v>128</v>
      </c>
      <c r="C21" s="30" t="s">
        <v>160</v>
      </c>
      <c r="D21" s="34" t="s">
        <v>149</v>
      </c>
      <c r="E21" s="34" t="s">
        <v>161</v>
      </c>
      <c r="F21" s="37">
        <v>42979</v>
      </c>
      <c r="G21" s="37">
        <v>43099</v>
      </c>
      <c r="H21" s="34" t="s">
        <v>150</v>
      </c>
      <c r="I21" s="38">
        <v>2</v>
      </c>
      <c r="J21" s="97"/>
      <c r="K21" s="98"/>
    </row>
    <row r="22" spans="1:11">
      <c r="A22" s="113" t="s">
        <v>115</v>
      </c>
      <c r="B22" s="114"/>
      <c r="C22" s="115"/>
      <c r="D22" s="113" t="s">
        <v>112</v>
      </c>
      <c r="E22" s="114"/>
      <c r="F22" s="114"/>
      <c r="G22" s="114"/>
      <c r="H22" s="115"/>
      <c r="I22" s="111"/>
      <c r="J22" s="116"/>
      <c r="K22" s="112"/>
    </row>
    <row r="23" spans="1:11">
      <c r="A23" s="113" t="s">
        <v>113</v>
      </c>
      <c r="B23" s="114"/>
      <c r="C23" s="115"/>
      <c r="D23" s="113" t="s">
        <v>111</v>
      </c>
      <c r="E23" s="114"/>
      <c r="F23" s="114"/>
      <c r="G23" s="114"/>
      <c r="H23" s="115"/>
      <c r="I23" s="111"/>
      <c r="J23" s="116"/>
      <c r="K23" s="112"/>
    </row>
    <row r="24" spans="1:11">
      <c r="A24" s="113" t="s">
        <v>114</v>
      </c>
      <c r="B24" s="114"/>
      <c r="C24" s="115"/>
      <c r="D24" s="113" t="s">
        <v>111</v>
      </c>
      <c r="E24" s="114"/>
      <c r="F24" s="114"/>
      <c r="G24" s="114"/>
      <c r="H24" s="115"/>
      <c r="I24" s="111"/>
      <c r="J24" s="116"/>
      <c r="K24" s="112"/>
    </row>
  </sheetData>
  <mergeCells count="38">
    <mergeCell ref="A23:C23"/>
    <mergeCell ref="A24:C24"/>
    <mergeCell ref="D22:H22"/>
    <mergeCell ref="D23:H23"/>
    <mergeCell ref="J19:K19"/>
    <mergeCell ref="J20:K20"/>
    <mergeCell ref="J21:K21"/>
    <mergeCell ref="A22:C22"/>
    <mergeCell ref="J14:K14"/>
    <mergeCell ref="J15:K15"/>
    <mergeCell ref="J16:K16"/>
    <mergeCell ref="D24:H24"/>
    <mergeCell ref="I22:K22"/>
    <mergeCell ref="I23:K23"/>
    <mergeCell ref="I24:K24"/>
    <mergeCell ref="J17:K17"/>
    <mergeCell ref="J18:K18"/>
    <mergeCell ref="J4:K4"/>
    <mergeCell ref="J5:K5"/>
    <mergeCell ref="J11:K11"/>
    <mergeCell ref="J12:K12"/>
    <mergeCell ref="J13:K13"/>
    <mergeCell ref="A2:B5"/>
    <mergeCell ref="J6:K7"/>
    <mergeCell ref="J8:K8"/>
    <mergeCell ref="J9:K9"/>
    <mergeCell ref="J10:K10"/>
    <mergeCell ref="A6:A7"/>
    <mergeCell ref="H6:H7"/>
    <mergeCell ref="I6:I7"/>
    <mergeCell ref="B6:B7"/>
    <mergeCell ref="C6:C7"/>
    <mergeCell ref="D6:D7"/>
    <mergeCell ref="E6:E7"/>
    <mergeCell ref="F6:G6"/>
    <mergeCell ref="C2:I5"/>
    <mergeCell ref="J2:K2"/>
    <mergeCell ref="J3:K3"/>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tabColor rgb="FF92D050"/>
  </sheetPr>
  <dimension ref="A1:P31"/>
  <sheetViews>
    <sheetView tabSelected="1" view="pageBreakPreview" zoomScale="90" zoomScaleNormal="70" zoomScaleSheetLayoutView="90" workbookViewId="0">
      <selection activeCell="D16" sqref="D16"/>
    </sheetView>
  </sheetViews>
  <sheetFormatPr baseColWidth="10" defaultColWidth="10.85546875" defaultRowHeight="15"/>
  <cols>
    <col min="1" max="1" width="7.7109375" style="40" customWidth="1"/>
    <col min="2" max="2" width="42.5703125" style="40" customWidth="1"/>
    <col min="3" max="3" width="27.7109375" style="40" customWidth="1"/>
    <col min="4" max="4" width="19.28515625" style="40" customWidth="1"/>
    <col min="5" max="5" width="19.85546875" style="40" customWidth="1"/>
    <col min="6" max="6" width="9.7109375" style="40" customWidth="1"/>
    <col min="7" max="7" width="11.140625" style="40" customWidth="1"/>
    <col min="8" max="8" width="15.7109375" style="40" customWidth="1"/>
    <col min="9" max="9" width="7.5703125" style="40" customWidth="1"/>
    <col min="10" max="10" width="9.85546875" style="40" customWidth="1"/>
    <col min="11" max="11" width="13.140625" style="40" customWidth="1"/>
    <col min="12" max="12" width="23" style="40" customWidth="1"/>
    <col min="13" max="16384" width="10.85546875" style="40"/>
  </cols>
  <sheetData>
    <row r="1" spans="1:16" ht="15.75" thickBot="1"/>
    <row r="2" spans="1:16" s="50" customFormat="1">
      <c r="A2" s="57"/>
      <c r="B2" s="51"/>
      <c r="C2" s="67"/>
      <c r="D2" s="68"/>
      <c r="E2" s="68"/>
      <c r="F2" s="68"/>
      <c r="G2" s="68"/>
      <c r="H2" s="69"/>
      <c r="I2" s="52"/>
      <c r="J2" s="52"/>
      <c r="K2" s="52"/>
      <c r="L2" s="53"/>
      <c r="M2" s="48"/>
      <c r="N2" s="48"/>
      <c r="O2" s="48"/>
    </row>
    <row r="3" spans="1:16" s="50" customFormat="1">
      <c r="A3" s="58"/>
      <c r="B3" s="54"/>
      <c r="C3" s="70"/>
      <c r="D3" s="49"/>
      <c r="E3" s="49"/>
      <c r="F3" s="49"/>
      <c r="G3" s="49"/>
      <c r="H3" s="71"/>
      <c r="I3" s="72" t="s">
        <v>163</v>
      </c>
      <c r="J3" s="63"/>
      <c r="K3" s="64"/>
      <c r="L3" s="65"/>
      <c r="M3" s="48"/>
      <c r="N3" s="48"/>
      <c r="O3" s="48"/>
      <c r="P3" s="55"/>
    </row>
    <row r="4" spans="1:16" s="50" customFormat="1" ht="15.75" customHeight="1">
      <c r="A4" s="58"/>
      <c r="B4" s="54"/>
      <c r="C4" s="117" t="s">
        <v>162</v>
      </c>
      <c r="D4" s="118"/>
      <c r="E4" s="118"/>
      <c r="F4" s="118"/>
      <c r="G4" s="118"/>
      <c r="H4" s="119"/>
      <c r="I4" s="63" t="s">
        <v>164</v>
      </c>
      <c r="J4" s="63"/>
      <c r="K4" s="64"/>
      <c r="L4" s="65"/>
      <c r="M4" s="47"/>
      <c r="N4" s="47"/>
      <c r="O4" s="47"/>
      <c r="P4" s="47"/>
    </row>
    <row r="5" spans="1:16" s="50" customFormat="1">
      <c r="A5" s="58"/>
      <c r="B5" s="54"/>
      <c r="C5" s="117"/>
      <c r="D5" s="118"/>
      <c r="E5" s="118"/>
      <c r="F5" s="118"/>
      <c r="G5" s="118"/>
      <c r="H5" s="119"/>
      <c r="I5" s="63">
        <v>1</v>
      </c>
      <c r="J5" s="63"/>
      <c r="K5" s="64"/>
      <c r="L5" s="65"/>
      <c r="M5" s="47"/>
      <c r="N5" s="47"/>
      <c r="O5" s="47"/>
      <c r="P5" s="47"/>
    </row>
    <row r="6" spans="1:16" s="50" customFormat="1" ht="15.75">
      <c r="A6" s="58"/>
      <c r="B6" s="54"/>
      <c r="C6" s="120"/>
      <c r="D6" s="121"/>
      <c r="E6" s="121"/>
      <c r="F6" s="121"/>
      <c r="G6" s="121"/>
      <c r="H6" s="122"/>
      <c r="I6" s="123" t="s">
        <v>174</v>
      </c>
      <c r="J6" s="124"/>
      <c r="K6" s="125"/>
      <c r="L6" s="126"/>
      <c r="M6" s="47"/>
      <c r="N6" s="47"/>
      <c r="O6" s="47"/>
      <c r="P6" s="47"/>
    </row>
    <row r="7" spans="1:16" s="50" customFormat="1">
      <c r="A7" s="58"/>
      <c r="B7" s="33" t="s">
        <v>165</v>
      </c>
      <c r="C7" s="124" t="s">
        <v>166</v>
      </c>
      <c r="D7" s="124"/>
      <c r="E7" s="124"/>
      <c r="F7" s="124"/>
      <c r="G7" s="124"/>
      <c r="H7" s="124"/>
      <c r="I7" s="124"/>
      <c r="J7" s="124"/>
      <c r="K7" s="124"/>
      <c r="L7" s="124"/>
      <c r="M7" s="47"/>
      <c r="N7" s="47"/>
      <c r="O7" s="47"/>
      <c r="P7" s="47"/>
    </row>
    <row r="8" spans="1:16" s="50" customFormat="1">
      <c r="A8" s="58"/>
      <c r="B8" s="33" t="s">
        <v>167</v>
      </c>
      <c r="C8" s="124" t="s">
        <v>175</v>
      </c>
      <c r="D8" s="124"/>
      <c r="E8" s="124"/>
      <c r="F8" s="124"/>
      <c r="G8" s="124"/>
      <c r="H8" s="124"/>
      <c r="I8" s="124"/>
      <c r="J8" s="124"/>
      <c r="K8" s="124"/>
      <c r="L8" s="124"/>
      <c r="M8" s="47"/>
      <c r="N8" s="47"/>
      <c r="O8" s="47"/>
      <c r="P8" s="47"/>
    </row>
    <row r="9" spans="1:16" s="50" customFormat="1">
      <c r="A9" s="58"/>
      <c r="B9" s="33" t="s">
        <v>168</v>
      </c>
      <c r="C9" s="124" t="s">
        <v>169</v>
      </c>
      <c r="D9" s="124"/>
      <c r="E9" s="124"/>
      <c r="F9" s="124"/>
      <c r="G9" s="124"/>
      <c r="H9" s="124"/>
      <c r="I9" s="124"/>
      <c r="J9" s="124"/>
      <c r="K9" s="124"/>
      <c r="L9" s="124"/>
      <c r="M9" s="47"/>
      <c r="N9" s="47"/>
      <c r="O9" s="47"/>
      <c r="P9" s="47"/>
    </row>
    <row r="10" spans="1:16" s="50" customFormat="1">
      <c r="A10" s="58"/>
      <c r="B10" s="33" t="s">
        <v>170</v>
      </c>
      <c r="C10" s="144">
        <v>2019</v>
      </c>
      <c r="D10" s="144"/>
      <c r="E10" s="144"/>
      <c r="F10" s="144"/>
      <c r="G10" s="144"/>
      <c r="H10" s="144"/>
      <c r="I10" s="144"/>
      <c r="J10" s="144"/>
      <c r="K10" s="144"/>
      <c r="L10" s="144"/>
      <c r="M10" s="47"/>
      <c r="N10" s="47"/>
      <c r="O10" s="47"/>
      <c r="P10" s="47"/>
    </row>
    <row r="11" spans="1:16" s="50" customFormat="1">
      <c r="A11" s="58"/>
      <c r="B11" s="33" t="s">
        <v>171</v>
      </c>
      <c r="C11" s="144" t="s">
        <v>212</v>
      </c>
      <c r="D11" s="144"/>
      <c r="E11" s="144"/>
      <c r="F11" s="144"/>
      <c r="G11" s="144"/>
      <c r="H11" s="144"/>
      <c r="I11" s="144"/>
      <c r="J11" s="144"/>
      <c r="K11" s="144"/>
      <c r="L11" s="144"/>
      <c r="M11" s="47"/>
      <c r="N11" s="47"/>
      <c r="O11" s="47"/>
      <c r="P11" s="47"/>
    </row>
    <row r="12" spans="1:16" s="50" customFormat="1">
      <c r="A12" s="58"/>
      <c r="B12" s="33" t="s">
        <v>172</v>
      </c>
      <c r="C12" s="144" t="s">
        <v>213</v>
      </c>
      <c r="D12" s="144"/>
      <c r="E12" s="144"/>
      <c r="F12" s="144"/>
      <c r="G12" s="144"/>
      <c r="H12" s="144"/>
      <c r="I12" s="144"/>
      <c r="J12" s="144"/>
      <c r="K12" s="144"/>
      <c r="L12" s="144"/>
      <c r="M12" s="47"/>
      <c r="N12" s="47"/>
      <c r="O12" s="47"/>
      <c r="P12" s="47"/>
    </row>
    <row r="13" spans="1:16" s="50" customFormat="1" ht="15.75" thickBot="1">
      <c r="A13" s="59"/>
      <c r="B13" s="33" t="s">
        <v>173</v>
      </c>
      <c r="C13" s="124" t="s">
        <v>177</v>
      </c>
      <c r="D13" s="124"/>
      <c r="E13" s="124"/>
      <c r="F13" s="124"/>
      <c r="G13" s="124"/>
      <c r="H13" s="124"/>
      <c r="I13" s="124"/>
      <c r="J13" s="124"/>
      <c r="K13" s="124"/>
      <c r="L13" s="124"/>
      <c r="M13" s="47"/>
      <c r="N13" s="47"/>
      <c r="O13" s="47"/>
      <c r="P13" s="47"/>
    </row>
    <row r="14" spans="1:16" ht="15" customHeight="1">
      <c r="A14" s="127" t="s">
        <v>0</v>
      </c>
      <c r="B14" s="127" t="s">
        <v>102</v>
      </c>
      <c r="C14" s="127" t="s">
        <v>98</v>
      </c>
      <c r="D14" s="127" t="s">
        <v>99</v>
      </c>
      <c r="E14" s="127" t="s">
        <v>100</v>
      </c>
      <c r="F14" s="128" t="s">
        <v>103</v>
      </c>
      <c r="G14" s="128"/>
      <c r="H14" s="127" t="s">
        <v>106</v>
      </c>
      <c r="I14" s="127" t="s">
        <v>107</v>
      </c>
      <c r="J14" s="61"/>
      <c r="K14" s="127" t="s">
        <v>101</v>
      </c>
      <c r="L14" s="127"/>
    </row>
    <row r="15" spans="1:16" ht="58.5" customHeight="1">
      <c r="A15" s="96"/>
      <c r="B15" s="96"/>
      <c r="C15" s="96"/>
      <c r="D15" s="96"/>
      <c r="E15" s="96"/>
      <c r="F15" s="60" t="s">
        <v>104</v>
      </c>
      <c r="G15" s="60" t="s">
        <v>105</v>
      </c>
      <c r="H15" s="96"/>
      <c r="I15" s="96"/>
      <c r="J15" s="73" t="s">
        <v>176</v>
      </c>
      <c r="K15" s="96"/>
      <c r="L15" s="96"/>
    </row>
    <row r="16" spans="1:16" s="45" customFormat="1" ht="120" customHeight="1">
      <c r="A16" s="42">
        <v>1</v>
      </c>
      <c r="B16" s="80" t="s">
        <v>178</v>
      </c>
      <c r="C16" s="77" t="s">
        <v>179</v>
      </c>
      <c r="D16" s="78" t="s">
        <v>180</v>
      </c>
      <c r="E16" s="78" t="s">
        <v>181</v>
      </c>
      <c r="F16" s="79">
        <v>44197</v>
      </c>
      <c r="G16" s="79">
        <v>44561</v>
      </c>
      <c r="H16" s="77" t="s">
        <v>182</v>
      </c>
      <c r="I16" s="56">
        <v>1</v>
      </c>
      <c r="J16" s="145">
        <v>1</v>
      </c>
      <c r="K16" s="146" t="s">
        <v>211</v>
      </c>
      <c r="L16" s="147"/>
    </row>
    <row r="17" spans="1:12" s="45" customFormat="1" ht="59.25" customHeight="1">
      <c r="A17" s="42">
        <v>2</v>
      </c>
      <c r="B17" s="80" t="s">
        <v>183</v>
      </c>
      <c r="C17" s="78" t="s">
        <v>202</v>
      </c>
      <c r="D17" s="78" t="s">
        <v>180</v>
      </c>
      <c r="E17" s="78" t="s">
        <v>185</v>
      </c>
      <c r="F17" s="79">
        <v>44197</v>
      </c>
      <c r="G17" s="79">
        <v>44561</v>
      </c>
      <c r="H17" s="78" t="s">
        <v>186</v>
      </c>
      <c r="I17" s="56">
        <v>1</v>
      </c>
      <c r="J17" s="145">
        <v>0</v>
      </c>
      <c r="K17" s="146" t="s">
        <v>203</v>
      </c>
      <c r="L17" s="147"/>
    </row>
    <row r="18" spans="1:12" s="45" customFormat="1" ht="59.25" customHeight="1">
      <c r="A18" s="42">
        <v>3</v>
      </c>
      <c r="B18" s="81" t="s">
        <v>187</v>
      </c>
      <c r="C18" s="78" t="s">
        <v>188</v>
      </c>
      <c r="D18" s="78" t="s">
        <v>180</v>
      </c>
      <c r="E18" s="78" t="s">
        <v>185</v>
      </c>
      <c r="F18" s="79">
        <v>44197</v>
      </c>
      <c r="G18" s="79">
        <v>44561</v>
      </c>
      <c r="H18" s="78" t="s">
        <v>189</v>
      </c>
      <c r="I18" s="56">
        <v>1</v>
      </c>
      <c r="J18" s="145">
        <v>0</v>
      </c>
      <c r="K18" s="146" t="s">
        <v>204</v>
      </c>
      <c r="L18" s="147"/>
    </row>
    <row r="19" spans="1:12" s="45" customFormat="1" ht="59.25" customHeight="1">
      <c r="A19" s="42">
        <v>4</v>
      </c>
      <c r="B19" s="81" t="s">
        <v>190</v>
      </c>
      <c r="C19" s="78" t="s">
        <v>191</v>
      </c>
      <c r="D19" s="78" t="s">
        <v>180</v>
      </c>
      <c r="E19" s="78" t="s">
        <v>185</v>
      </c>
      <c r="F19" s="79">
        <v>44197</v>
      </c>
      <c r="G19" s="79">
        <v>44561</v>
      </c>
      <c r="H19" s="78" t="s">
        <v>192</v>
      </c>
      <c r="I19" s="56">
        <v>1</v>
      </c>
      <c r="J19" s="145">
        <v>0</v>
      </c>
      <c r="K19" s="146" t="s">
        <v>205</v>
      </c>
      <c r="L19" s="147"/>
    </row>
    <row r="20" spans="1:12" s="45" customFormat="1" ht="59.25" customHeight="1">
      <c r="A20" s="42">
        <v>5</v>
      </c>
      <c r="B20" s="80" t="s">
        <v>193</v>
      </c>
      <c r="C20" s="78" t="s">
        <v>184</v>
      </c>
      <c r="D20" s="78" t="s">
        <v>180</v>
      </c>
      <c r="E20" s="78" t="s">
        <v>185</v>
      </c>
      <c r="F20" s="79">
        <v>44197</v>
      </c>
      <c r="G20" s="79">
        <v>44561</v>
      </c>
      <c r="H20" s="78" t="s">
        <v>194</v>
      </c>
      <c r="I20" s="56">
        <v>1</v>
      </c>
      <c r="J20" s="145">
        <v>1</v>
      </c>
      <c r="K20" s="146" t="s">
        <v>210</v>
      </c>
      <c r="L20" s="147"/>
    </row>
    <row r="21" spans="1:12" s="45" customFormat="1" ht="75.75" customHeight="1">
      <c r="A21" s="42">
        <v>6</v>
      </c>
      <c r="B21" s="81" t="s">
        <v>195</v>
      </c>
      <c r="C21" s="78" t="s">
        <v>196</v>
      </c>
      <c r="D21" s="78" t="s">
        <v>180</v>
      </c>
      <c r="E21" s="78" t="s">
        <v>180</v>
      </c>
      <c r="F21" s="79">
        <v>44197</v>
      </c>
      <c r="G21" s="79">
        <v>44561</v>
      </c>
      <c r="H21" s="78" t="s">
        <v>197</v>
      </c>
      <c r="I21" s="56">
        <v>1</v>
      </c>
      <c r="J21" s="145">
        <v>0.2</v>
      </c>
      <c r="K21" s="146" t="s">
        <v>209</v>
      </c>
      <c r="L21" s="147"/>
    </row>
    <row r="22" spans="1:12" s="45" customFormat="1" ht="84" customHeight="1">
      <c r="A22" s="42">
        <v>7</v>
      </c>
      <c r="B22" s="80" t="s">
        <v>198</v>
      </c>
      <c r="C22" s="77" t="s">
        <v>199</v>
      </c>
      <c r="D22" s="78" t="s">
        <v>180</v>
      </c>
      <c r="E22" s="78" t="s">
        <v>200</v>
      </c>
      <c r="F22" s="79">
        <v>44197</v>
      </c>
      <c r="G22" s="79">
        <v>44561</v>
      </c>
      <c r="H22" s="78" t="s">
        <v>201</v>
      </c>
      <c r="I22" s="56">
        <v>1</v>
      </c>
      <c r="J22" s="145">
        <v>0.05</v>
      </c>
      <c r="K22" s="146" t="s">
        <v>206</v>
      </c>
      <c r="L22" s="147"/>
    </row>
    <row r="23" spans="1:12" s="45" customFormat="1" ht="12.75">
      <c r="A23" s="42"/>
      <c r="B23" s="41"/>
      <c r="C23" s="39"/>
      <c r="D23" s="43"/>
      <c r="E23" s="43"/>
      <c r="F23" s="46"/>
      <c r="G23" s="44"/>
      <c r="H23" s="43"/>
      <c r="I23" s="41"/>
      <c r="J23" s="62"/>
      <c r="K23" s="129"/>
      <c r="L23" s="130"/>
    </row>
    <row r="24" spans="1:12">
      <c r="A24" s="131" t="s">
        <v>115</v>
      </c>
      <c r="B24" s="132"/>
      <c r="C24" s="133"/>
      <c r="D24" s="134" t="s">
        <v>112</v>
      </c>
      <c r="E24" s="135"/>
      <c r="F24" s="135"/>
      <c r="G24" s="135"/>
      <c r="H24" s="136"/>
      <c r="I24" s="137"/>
      <c r="J24" s="138"/>
      <c r="K24" s="138"/>
      <c r="L24" s="139"/>
    </row>
    <row r="25" spans="1:12">
      <c r="A25" s="140" t="s">
        <v>113</v>
      </c>
      <c r="B25" s="132"/>
      <c r="C25" s="133"/>
      <c r="D25" s="134" t="s">
        <v>111</v>
      </c>
      <c r="E25" s="135"/>
      <c r="F25" s="135"/>
      <c r="G25" s="135"/>
      <c r="H25" s="136"/>
      <c r="I25" s="137"/>
      <c r="J25" s="138"/>
      <c r="K25" s="138"/>
      <c r="L25" s="139"/>
    </row>
    <row r="26" spans="1:12">
      <c r="A26" s="140" t="s">
        <v>114</v>
      </c>
      <c r="B26" s="132"/>
      <c r="C26" s="133"/>
      <c r="D26" s="134" t="s">
        <v>111</v>
      </c>
      <c r="E26" s="135"/>
      <c r="F26" s="135"/>
      <c r="G26" s="135"/>
      <c r="H26" s="136"/>
      <c r="I26" s="137"/>
      <c r="J26" s="138"/>
      <c r="K26" s="138"/>
      <c r="L26" s="139"/>
    </row>
    <row r="27" spans="1:12" ht="49.5" customHeight="1">
      <c r="C27" s="75"/>
      <c r="D27" s="75"/>
      <c r="E27" s="75"/>
    </row>
    <row r="28" spans="1:12" ht="24" customHeight="1">
      <c r="B28" s="66"/>
      <c r="C28" s="143" t="s">
        <v>207</v>
      </c>
      <c r="D28" s="143"/>
      <c r="E28" s="143"/>
      <c r="F28" s="66"/>
      <c r="G28" s="66"/>
      <c r="H28" s="66"/>
    </row>
    <row r="29" spans="1:12" s="47" customFormat="1" ht="22.5" customHeight="1">
      <c r="A29" s="48"/>
      <c r="B29" s="74"/>
      <c r="C29" s="143" t="s">
        <v>208</v>
      </c>
      <c r="D29" s="143"/>
      <c r="E29" s="143"/>
      <c r="F29" s="76"/>
      <c r="G29" s="76"/>
      <c r="H29" s="76"/>
      <c r="I29" s="49"/>
      <c r="J29" s="48"/>
      <c r="K29" s="49"/>
      <c r="L29" s="48"/>
    </row>
    <row r="30" spans="1:12">
      <c r="B30" s="141"/>
      <c r="C30" s="141"/>
      <c r="D30" s="66"/>
      <c r="E30" s="142"/>
      <c r="F30" s="142"/>
      <c r="G30" s="142"/>
      <c r="H30" s="142"/>
    </row>
    <row r="31" spans="1:12">
      <c r="B31" s="141"/>
      <c r="C31" s="141"/>
      <c r="D31" s="66"/>
      <c r="E31" s="142"/>
      <c r="F31" s="142"/>
      <c r="G31" s="142"/>
      <c r="H31" s="142"/>
    </row>
  </sheetData>
  <autoFilter ref="A14:L15">
    <filterColumn colId="5" showButton="0"/>
    <filterColumn colId="10" showButton="0"/>
  </autoFilter>
  <mergeCells count="42">
    <mergeCell ref="B31:C31"/>
    <mergeCell ref="E31:H31"/>
    <mergeCell ref="C7:L7"/>
    <mergeCell ref="C8:L8"/>
    <mergeCell ref="C9:L9"/>
    <mergeCell ref="C10:L10"/>
    <mergeCell ref="C11:L11"/>
    <mergeCell ref="C12:L12"/>
    <mergeCell ref="C13:L13"/>
    <mergeCell ref="A26:C26"/>
    <mergeCell ref="D26:H26"/>
    <mergeCell ref="I26:L26"/>
    <mergeCell ref="B30:C30"/>
    <mergeCell ref="E30:H30"/>
    <mergeCell ref="C28:E28"/>
    <mergeCell ref="C29:E29"/>
    <mergeCell ref="A24:C24"/>
    <mergeCell ref="D24:H24"/>
    <mergeCell ref="I24:L24"/>
    <mergeCell ref="A25:C25"/>
    <mergeCell ref="D25:H25"/>
    <mergeCell ref="I25:L25"/>
    <mergeCell ref="K21:L21"/>
    <mergeCell ref="K22:L22"/>
    <mergeCell ref="K23:L23"/>
    <mergeCell ref="K16:L16"/>
    <mergeCell ref="K17:L17"/>
    <mergeCell ref="K18:L18"/>
    <mergeCell ref="K19:L19"/>
    <mergeCell ref="K20:L20"/>
    <mergeCell ref="C4:H5"/>
    <mergeCell ref="C6:H6"/>
    <mergeCell ref="I6:L6"/>
    <mergeCell ref="A14:A15"/>
    <mergeCell ref="B14:B15"/>
    <mergeCell ref="C14:C15"/>
    <mergeCell ref="D14:D15"/>
    <mergeCell ref="E14:E15"/>
    <mergeCell ref="F14:G14"/>
    <mergeCell ref="H14:H15"/>
    <mergeCell ref="I14:I15"/>
    <mergeCell ref="K14:L15"/>
  </mergeCells>
  <printOptions horizontalCentered="1"/>
  <pageMargins left="1.299212598425197" right="0.19685039370078741" top="0.9055118110236221" bottom="0.74803149606299213" header="0.23622047244094491" footer="0.31496062992125984"/>
  <pageSetup paperSize="5" scale="52" orientation="landscape" r:id="rId1"/>
  <headerFooter>
    <oddFooter>&amp;C&amp;F PAGINA &amp;P DE &amp;N</oddFooter>
  </headerFooter>
  <rowBreaks count="1" manualBreakCount="1">
    <brk id="31" max="11" man="1"/>
  </rowBreaks>
  <colBreaks count="1" manualBreakCount="1">
    <brk id="12" max="1048575" man="1"/>
  </colBreaks>
  <drawing r:id="rId2"/>
  <legacyDrawing r:id="rId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plan anterior</vt:lpstr>
      <vt:lpstr>PRESENTACION</vt:lpstr>
      <vt:lpstr>ENER- MAR</vt:lpstr>
      <vt:lpstr>Hoja1</vt:lpstr>
      <vt:lpstr>'ENER- MAR'!Área_de_impresión</vt:lpstr>
      <vt:lpstr>'plan anterior'!Títulos_a_imprimir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Donny Marsiglia Lopez</cp:lastModifiedBy>
  <cp:lastPrinted>2020-01-16T00:17:36Z</cp:lastPrinted>
  <dcterms:created xsi:type="dcterms:W3CDTF">2012-05-24T15:27:15Z</dcterms:created>
  <dcterms:modified xsi:type="dcterms:W3CDTF">2021-04-13T21:44:53Z</dcterms:modified>
</cp:coreProperties>
</file>