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maris\Desktop\OFICIOS PARA RESPONDER JEFE OACI\2018\AGOSTO 18\PM A 30 JUN SIRECI\"/>
    </mc:Choice>
  </mc:AlternateContent>
  <bookViews>
    <workbookView xWindow="0" yWindow="0" windowWidth="20490" windowHeight="7350"/>
  </bookViews>
  <sheets>
    <sheet name="F14.2  PLANES DE MEJORAMIENT..." sheetId="1" r:id="rId1"/>
  </sheets>
  <calcPr calcId="152511"/>
</workbook>
</file>

<file path=xl/calcChain.xml><?xml version="1.0" encoding="utf-8"?>
<calcChain xmlns="http://schemas.openxmlformats.org/spreadsheetml/2006/main">
  <c r="O93" i="1" l="1"/>
  <c r="O92" i="1"/>
  <c r="O91" i="1"/>
  <c r="O90" i="1"/>
  <c r="O89" i="1"/>
  <c r="O86" i="1"/>
  <c r="O85" i="1"/>
  <c r="O84"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alcChain>
</file>

<file path=xl/sharedStrings.xml><?xml version="1.0" encoding="utf-8"?>
<sst xmlns="http://schemas.openxmlformats.org/spreadsheetml/2006/main" count="812" uniqueCount="361">
  <si>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</si>
  <si>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</si>
  <si>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</si>
  <si>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</si>
  <si>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</si>
  <si>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</si>
  <si>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</si>
  <si>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</si>
  <si>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</si>
  <si>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</si>
  <si>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</si>
  <si>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</si>
  <si>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</si>
  <si>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</si>
  <si>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</si>
  <si>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</si>
  <si>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</si>
  <si>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</si>
  <si>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</si>
  <si>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</si>
  <si>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</si>
  <si>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</si>
  <si>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</si>
  <si>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</si>
  <si>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</si>
  <si>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</si>
  <si>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</si>
  <si>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t>
  </si>
  <si>
    <t>0 REGALÍAS</t>
  </si>
  <si>
    <t>[4]</t>
  </si>
  <si>
    <t>0 OTROS CONCEPTOS RELACIONADOS</t>
  </si>
  <si>
    <t>1 SI</t>
  </si>
  <si>
    <t xml:space="preserve">1 SUSCRIPCIÓN DEL PLAN DE MEJORAMIENTO </t>
  </si>
  <si>
    <t>2 NO</t>
  </si>
  <si>
    <t>2 AVANCE ó SEGUIMIENTO DEL PLAN DE MEJORAMIENTO</t>
  </si>
  <si>
    <t>3 FORMULARIO SIN INFORMACIÓN</t>
  </si>
  <si>
    <t>SALDOS EN CUENTAS DE AHORRO A 31 DE DIECIEMBRE DE 2016 SIN DEPURAR</t>
  </si>
  <si>
    <t>falta de gestión y desconocimiento de la normatividad contable vigente</t>
  </si>
  <si>
    <t xml:space="preserve">Depurar los saldos de la Cuenta GNB Sudameris #90550923 </t>
  </si>
  <si>
    <t>incorporar  al presupuesto 2018 y ejecutarlos para gastos de personal.</t>
  </si>
  <si>
    <t>Saldos Incorporados</t>
  </si>
  <si>
    <t>RESPONSABLE FINANCIERA</t>
  </si>
  <si>
    <t>FILA_2</t>
  </si>
  <si>
    <t>Depurar los saldos de la Cuenta 756001 de  BBVA</t>
  </si>
  <si>
    <t>FILA_3</t>
  </si>
  <si>
    <t xml:space="preserve">Realizar los ajustes bancarios a la cuenta BANCO DE BOGOTA 204849 </t>
  </si>
  <si>
    <t>Realizar seguimientos a los extractos bancarios de la cuenta a fin de realizar las conciliaciones bancarias.</t>
  </si>
  <si>
    <t>Conciliaciones realizadas</t>
  </si>
  <si>
    <t>FILA_4</t>
  </si>
  <si>
    <t xml:space="preserve">CONSTITUCION DE RESERVAS PRESUPUESTALES: </t>
  </si>
  <si>
    <t>Falta de control en el seguimiento de la ejeucución presupuestal</t>
  </si>
  <si>
    <t xml:space="preserve">Planificación y cumplimiento de las normas vigentes </t>
  </si>
  <si>
    <t>Requerir a los jefes de cada area las reservas a constituir teniendo en cuenta la normatividad vigente y los compromisos adquiridos.</t>
  </si>
  <si>
    <t>OFICIO</t>
  </si>
  <si>
    <t>FILA_5</t>
  </si>
  <si>
    <t>CONSTITUCIÓN CUENTAS POR PAGAR  ,  POR CUANTO NO SE EVIDENCIO SOPORTE DE LAS CUENTAS POR PAGAR POR VALOR DE $200.910.882,00 DEL CONTRATO 015 DE 2016 CUYO CONTRATISTA FUE LA UNIVERSIDAD DE CARTAGENA</t>
  </si>
  <si>
    <t>NO APLICA</t>
  </si>
  <si>
    <t>Se anexan soportes de los pagos realizados a favor de la Universidad de Cartagena, en ejecución del  contrato N° 015; las cuales fueron aportadas oportunamentes al dar respuesta  al informe preliminar de la comisión auditora.</t>
  </si>
  <si>
    <t>FILA_6</t>
  </si>
  <si>
    <t>Los rendimientos financieros del subcomponente Deporte durante la vigencia 2016 por $18982596,59 se dejaron de incorporar en el Presupuesto de la vigencia 2016 y que a la fecha siguen sin incorporar</t>
  </si>
  <si>
    <t>Falta de implementación de mecanismos para el seguimiento y control de estos recursos</t>
  </si>
  <si>
    <t>Disponer de los recursos para el cumplimiento de las actividades inherentes al subcomponente. Llevar el control de las cuentas en donde se encuentran abonados los recursos para tener identificados los rendimientos financieros y garantizar su incorporación en el presupuesto</t>
  </si>
  <si>
    <t>1. Solicitar la incorporación de los rendimientos financieros en el Presupuesto.</t>
  </si>
  <si>
    <t xml:space="preserve">1. Oficio de solicitud de incorporación. </t>
  </si>
  <si>
    <t>FILA_7</t>
  </si>
  <si>
    <t xml:space="preserve"> 2. Solicitar la transferencia de los recursos al instituto para su apropiación y uso en proyectos del subcomponente acorde con la normatividad establecida</t>
  </si>
  <si>
    <t>2. Oficio de solicitud de transferencia</t>
  </si>
  <si>
    <t>FILA_8</t>
  </si>
  <si>
    <t xml:space="preserve">RENDIMIENTOS FINANCIEROS SIN INCORPORAR:  Para la Vigencia 2015 y 2016 se generaron rendimientos financieros por $87,151,515 , $313,177,085,62 del componente Atención a la Primera Infancia recursos que se dejaron de incorporar en el Presupuesto de las respectivas vigencias y que a la fecha siguen sin incorporar. </t>
  </si>
  <si>
    <t>Falta de implementación de mecanismos para el seguimiento y control de estos recursos.</t>
  </si>
  <si>
    <t>1. Oficiar a Tesorería para Certificar los Rendimientos Financieros de SGP-Primera Infancia a 31 de Diciembre de 2017.                                                                        2. Elaboración del Cierre de Tesorería donde conste los recursos generados por Rendimientos Financieros de SGP-Primera Infancia.                                                                                                                                                                                                                        3. Realizar Acto Administrativo de Incorporación de los Rendimientos Financieros de SGP-Primera Infancia.</t>
  </si>
  <si>
    <t>1. Oficiar                                                                                                       2. Cierre de Tesorería                                                                          3. Acto Administrativo</t>
  </si>
  <si>
    <t>Oficio</t>
  </si>
  <si>
    <t>Responsable: Oficina de Presupuesto</t>
  </si>
  <si>
    <t>FILA_9</t>
  </si>
  <si>
    <t>Cierre de tesoreria</t>
  </si>
  <si>
    <t>Responsable:Tesorería Distrital</t>
  </si>
  <si>
    <t>FILA_10</t>
  </si>
  <si>
    <t>Acto administrativo</t>
  </si>
  <si>
    <t>FILA_11</t>
  </si>
  <si>
    <t>RECOBRO INCAPACIDADES</t>
  </si>
  <si>
    <t>AUSENCIAS DE CONTROL EN EL MANEJO DE LAS INCAPACIDADES DE LOS DOCENTES</t>
  </si>
  <si>
    <t xml:space="preserve">Lograr obtener el mayor valor del reintregro de las incapacidades a travez de una mejor gestion </t>
  </si>
  <si>
    <t xml:space="preserve">Requerir mediante circular las resoluciones rectorales mediante las cuales se  asignan  horas extras por concepto de reemplazo de docentes incapcitados mientras se produce el acto administrativo de nombramiento  para cubrir la vacancia temporal. Se hace necesario que las resolcuiones rectorales se envien a la Secretaria de Educación para iniciar los tramites de recobro ante la FIDUPREVISORA. </t>
  </si>
  <si>
    <t>CIRCULAR</t>
  </si>
  <si>
    <t>RESPONSABLE TALENTO HUMANO SED</t>
  </si>
  <si>
    <t>FILA_12</t>
  </si>
  <si>
    <t>Diseñar el procedimiento de recobro de incapacidades en el sistema de gestión de calidad</t>
  </si>
  <si>
    <t>PROCESO</t>
  </si>
  <si>
    <t>SED</t>
  </si>
  <si>
    <t>FILA_13</t>
  </si>
  <si>
    <t>CONTRATOS PARA LA PRESTACIÓN DEL SERVICIO PUBLICO EDUCATIVO</t>
  </si>
  <si>
    <t>OPORTUNA CONTRATACIÓN DE LA PRESTACIÓN DEL SERVICIO EDUCATIVO</t>
  </si>
  <si>
    <t>Suscribir los contratos de prestación de servicio educativos antes del incio del calendario academico</t>
  </si>
  <si>
    <t>Evidenciar técnicamente la necesidad de contratación del servicio público educativo al inicio de la vigencia fiscal</t>
  </si>
  <si>
    <t>ACTO ADMINISTRATIVO</t>
  </si>
  <si>
    <t>RESPONSABLE COBERTURA EDUCATIVA</t>
  </si>
  <si>
    <t>FILA_14</t>
  </si>
  <si>
    <t>Tramite presupuestales para contratos</t>
  </si>
  <si>
    <t>FILA_15</t>
  </si>
  <si>
    <t>Tramite de costos educativos de las IE donde atenderán los cupos contratacdos</t>
  </si>
  <si>
    <t>FILA_16</t>
  </si>
  <si>
    <t>tramite de proyección y firma de contratos</t>
  </si>
  <si>
    <t>FILA_17</t>
  </si>
  <si>
    <t>FALTANTE APORTE CONTRATISAT CONVENIO N° 7-297-104-2016 SED</t>
  </si>
  <si>
    <t>DEBILIDADES DE LA SUPERVISIÓN DEL CONVENIO</t>
  </si>
  <si>
    <t>Evidenciar el cumplimiento de cada una de las obligaciones contractuales de los contratos y/o convenios de educación inclusiva</t>
  </si>
  <si>
    <t>verificar y sustentar en el expediente el cumplimiento de las obligaciones contractuales</t>
  </si>
  <si>
    <t>INFORME</t>
  </si>
  <si>
    <t>FILA_18</t>
  </si>
  <si>
    <t>FALTA EJECUCIÓN PRESUPUESTAL RECURSOS DE CALIDAD</t>
  </si>
  <si>
    <t>FALTA DE PLANEACIÓN Y PROGRAMACIÓN DE LOS PROYECTOS DE INVERSIÓN</t>
  </si>
  <si>
    <t>Planear y adelantar las acciones la ejecución de los recursos de calidad en la vigencia fiscal</t>
  </si>
  <si>
    <t xml:space="preserve">Ejecutar los recursos de calidad en la vigencia fiscal </t>
  </si>
  <si>
    <t>EJECUCIÓN PRESUPUESTAL</t>
  </si>
  <si>
    <t>RESPONSABLE CALIDAD EDUCATIVA</t>
  </si>
  <si>
    <t>FILA_19</t>
  </si>
  <si>
    <t>IMPREVISTOS DEL PLAN DE INTERVENCIONES COLECTIVAS - PIC</t>
  </si>
  <si>
    <t>RECONOCIMIENTO DE IMPREVISTOS EN EL INFORME FINAL DE INTERVENTORIA, SIN SER SOPORTADOS EN LA EJECUCIÓN DEL CONTRATO</t>
  </si>
  <si>
    <t>BRINDAR CAPACITACIONES SEMESTRALES A LOS FUNCIONARIOS - DADIS QUE FUNJA COMO SUPERVISORES DE LOS CONTRATOS SUSCRITOS POR LA ENTIDAD A CARGO DE LOS ABOGADOS DE LA UNIDAD INTERNA DE CONTRATACIÓN</t>
  </si>
  <si>
    <t>CAPACITACIONES</t>
  </si>
  <si>
    <t>DADIS</t>
  </si>
  <si>
    <t>FILA_20</t>
  </si>
  <si>
    <t>RECONOCIMIENTO Y PAGO DE ACTIVIDADES CONTRACTUALES SIN LA DEBIDA JUSTIFICACIÓN  RESPECTO AL CONTRATO N°. 030 - 2016 SUSCRITO CON LA ESE CMRC - SALUD SEXUAL Y REPRODUCTIVA.</t>
  </si>
  <si>
    <t>DEFICIENCIAS EN EL CONTROL, SEGUIMIENTO Y SUPERVISIÓN DE CADA UNA DE LAS ACTIVIDADES REPORTADAS Y EFECTIVAMENTE EJECUTADAS, Y DERIVA EN EL PLAGO DE ACTIVIDADES NO REALIZADAS.</t>
  </si>
  <si>
    <t>FILA_21</t>
  </si>
  <si>
    <t>EL DISTRITO DE CARTAGENA - DADIS, DURANTE LA VIGENCIA 2016 CONTRATO CON LA ESE CMRC, ACCIONES DE INTERVENCIONES COLECTIVAS  - PIC, CONTRATOS 030 - 16 / 31-16, EL PAGOS SOBRE DICHOS CONVENIOS DEBIA HACERSE COMO CONTRAPRESTACIÓN DEL CONVENIO N°019 - 2013</t>
  </si>
  <si>
    <t>DEFICIENCIA EN EL CONTROL, SEGUIMIENTO Y SUPERVISIÓN DE LOS DIFERENTES CONTRATOS SUSCRITOS POR PARTE DEL DADIS Y DERIVA EN EL PAGO DE SERVICIOS PIC QUE DEBÍAN ESTAR A CARGO DE LA ESE CLÍNICA MATERNIDAD RAFAEL CALVO</t>
  </si>
  <si>
    <t>CONVOCAR DENTRO DE LOS TRES MESES SIGUIENTES A  LA SUSCRIPCIÓN DEL PRESENTE PM, COMITÉ  DE SEGUIMIENTO CONTEMPLADO EN EL CONVENIO N°0019 - 2013, A FIN DE RECIBIR INFORME DE EJECUCIÓN DEL CONVENIO, DAR  TRASLADO A LA ESE CMRC DEL HALLAZGO DE LA CGR Y ACLARAR EL ALCANCE DE DICHO CONVENIO</t>
  </si>
  <si>
    <t>COMITÉ DE SEGUIMIENTO CONVENIO N°019 DE 2017</t>
  </si>
  <si>
    <t>FILA_22</t>
  </si>
  <si>
    <t>El DADIS programó en el COAI las actividades a desarrollar para el logro de las metas defenidas en el Plan Territorial, evidenciandose de acuerdo con lo indicado en el informe final, donde se demuestra que los factores de riesgos persisten, sin que se persiva un plan de acción para el mejoramiento de las condiciones caracterizadas.</t>
  </si>
  <si>
    <t>Deficiencia en la planeación por parte del DADIS al realizar actividad no contempladas en el COAI ; lo que conlleva a que la contratación para ejecutar e intervenciones y actividades en el Plan de Salud Pública de Intervenciones Colectivas, no genere un plan de acción para el mejoramiento de la condiciones caracterizadas</t>
  </si>
  <si>
    <t>Diseñar desde la Dirección Operativa de Salud Pública, un plan de acción a corde a los resultados obtenidos a partir de la caracterización ambiental y social en la vigencia 2017, durante el primer mes de la siguiente vigencia.</t>
  </si>
  <si>
    <t>Diseña Plan de Acción para las actividades a ejecutar para PIC, durante la vigencia 2018.</t>
  </si>
  <si>
    <t>Socialización del Plan de Acción Diseñado</t>
  </si>
  <si>
    <t>FILA_23</t>
  </si>
  <si>
    <t>A través de la revisión de los diferentes contratos suscritos para la ejecución del PLAN DE INTERVENCIONES COLECTIVAS, se evidención que de los catorce (14) registros, diez (10), que representan el 71,,4% del total de la contratación, por $4.336.019.826,00, fueron suscritos a partir del mes de septiembre.</t>
  </si>
  <si>
    <t>Ineficiencias en la planeación de la contratación en materia de salud, y deriva en la prestación de un servicio inoportuno, discontinuo y de baja calidad, cuyo impacto es mínimo, casi nulo, en el curso de vida de las personas beneficiadas debido a la premura en la ejecución</t>
  </si>
  <si>
    <t>Una ves sea aprobado el COAI, iniciar los procesos de contratación encaminados a la contratación del Plan de Acciones Colectivas, el cual deberá ser contratado durante el primer semestre del 2018</t>
  </si>
  <si>
    <t>Adelantar los procesos contractuales durante el primer semestre del año 2018, para contratar las acciones contempladas en el  PLAN DE ACCIONES COLECTIVAS</t>
  </si>
  <si>
    <t>Adelantar los procesos de contratación durante el primer semestre de 2018.</t>
  </si>
  <si>
    <t>FILA_24</t>
  </si>
  <si>
    <t>En ejecución de la auditoría adelantada a los recursos de SGP - Distrito de Cartagena, se realizaron visita durante el mes de octubre del año en curso a diferentes corregimientos del Distrito de Cartagena, evidenciandose en el corregimiento de Bayunca una crisis ambiental, por ausencia de alcantarillado y de un matadero.</t>
  </si>
  <si>
    <t>Deficiencia en la planeación y monitoreo de los funcionarios del Programa de Vigilancia y Control de Medicamentos del DADIS</t>
  </si>
  <si>
    <t>Dar traslado de la violación a la  norma sanitaria, a la entidad correspondiente para que adelante los procesos sancionatorios a que haya lugar</t>
  </si>
  <si>
    <t>Trasladar al INVIMA y a la Policita Nacional, sobre la violación de normas de control sanitario, por estas la competentes.</t>
  </si>
  <si>
    <t>Oficiar al Invima y a la Policia Nacional , sobre el hallazgo realizado por la Contraloría General de la República, por ser un asunto de su competencia</t>
  </si>
  <si>
    <t>FILA_25</t>
  </si>
  <si>
    <t>En diciembre de 2015, se realizaron pagos por $35.841.193.100 a tres (3) contratistas, con fuente diferente a los recursos de la salud, sin embargo, se aplicó el cobro de estampillas por $3.584.119.320 a los recursos de la cuenta maestra 24435-2 del Banco Popular, donde el Fondo Local de Salud Distrital - DADIS, administrativa los recursos de Población Pobre No Afiliada - PPNA.</t>
  </si>
  <si>
    <t>La Administración Distrital - Dirección Administrativa de Salud Distrital - DADIS, no ha implementado los controles efectivos necesarios para garantizar la correcta inversión de los recursos que se le han asignado a través del Sistema General de Participaciones para el sector Salud - PPNA</t>
  </si>
  <si>
    <t>Se anexan soportes donde se soporta que los descuentos realizados no corresponden al SGP, si no a pagos realizados a los contratistas del crédito suscrito por el Distrito de Cartagena en la vigencia 2014-</t>
  </si>
  <si>
    <t>FILA_26</t>
  </si>
  <si>
    <t>ORDENES DE PRESTACIÓN CON PERSONAS NATURALES A CARGO DE LOS RECURSOS DEL SGP - SALUD PPNA</t>
  </si>
  <si>
    <t>Incumplimiento de la normatividad aplicable al manejo de los recursos proveninentes de la Nación para la financiación de los gastos en salud de la población pobre y vulnerable del Distrito.</t>
  </si>
  <si>
    <t>Reiteramos que los contratos suscritos para la prestación de servicios profesionales se hicieron con cargo a recursos del ICLD, como se observa en los registros presupuestales que se anexan.</t>
  </si>
  <si>
    <t>FILA_27</t>
  </si>
  <si>
    <t>OPORTUNIDAD DEL PROGRAMA DE ALIMENTACIÓN ESCOLAR</t>
  </si>
  <si>
    <t>FALTA  DE PLANEACIÓN AL NO INICIAR EN TIEMPO OPORTUNO EL PROCESO LICITATORIO</t>
  </si>
  <si>
    <t>Realizar de manera oportuna las acciones presupuestales, administrativas y contractuales necesarias para la contratación del Programa de Alimentación Escolar</t>
  </si>
  <si>
    <t xml:space="preserve">Disponer los recursos con los que se cuenta en el presupuesto de educación al inicio de la vigencia
</t>
  </si>
  <si>
    <t>PRESUPUESTO</t>
  </si>
  <si>
    <t>FILA_28</t>
  </si>
  <si>
    <t>Identificar la necesidad armonizada con los recursos dispuestos en el presupuesto</t>
  </si>
  <si>
    <t>FILA_29</t>
  </si>
  <si>
    <t>MDALIDAD DE CONTRATACIÓN CONTRATO UM-PAE-001-2016</t>
  </si>
  <si>
    <t>ENTREGA DE RACIONES SIN QUE EXISTA CONTRATO DE PRESTACIÓN DE SERVICIO EDUCATIVO</t>
  </si>
  <si>
    <t>Realizar de manera oportuna las acciones presupuestales, administrativas y contractuales necesarias para la contratación del Programa de Alimentación escolar</t>
  </si>
  <si>
    <t xml:space="preserve">
Identificar la necesidad armonizada con los recursos dispuestos en el presupuesto
</t>
  </si>
  <si>
    <t>FILA_30</t>
  </si>
  <si>
    <t>Proyectar los documentos precontractuales correspondientes para delantar el procesos de selección contractual</t>
  </si>
  <si>
    <t>FILA_31</t>
  </si>
  <si>
    <t>RACIONES ENTREGADAS SIN CONTRATO DE PRESTACIÓN DEL SERVICIO EDUCATIVO</t>
  </si>
  <si>
    <t>Fallas en el control y seguimiento y falta de comunicación entre las áreas encargadas de la contratación  del servicio educativo y la ejecución del PAE.</t>
  </si>
  <si>
    <t xml:space="preserve">Focalizar y priorizar los titulares de derecho del Programa de Alimentación Escolar, PAE, previa articulación y coordinación con cada   uno de los servidores públicos que intervienen en los procesos de contratación de servicio educativo y contratación del PAE </t>
  </si>
  <si>
    <t>Suministrar las raciones alimentarias a la población escolar titulares de derecho que cumplan con la totalidad de los requisitos establecidos en la resolución 16432 de 2015</t>
  </si>
  <si>
    <t>FILA_32</t>
  </si>
  <si>
    <t>ELEMENTOS COMPRADOS NO ENTREGADOS Y DIFERENCIAS DE PRECIOS</t>
  </si>
  <si>
    <t>Falta de seguimiento y control financiero al contrato</t>
  </si>
  <si>
    <t xml:space="preserve">Fortalecer el seguimiento y control de la ejecución del Programa de Alimentación Escolar </t>
  </si>
  <si>
    <t xml:space="preserve">Contratar personal idoneo y con experiencia en el área financiera y contable con la finalidad de ejercer un correcto seguimiento financiero y contable a la ejecución del contrato PAE.  </t>
  </si>
  <si>
    <t>CONTRATO</t>
  </si>
  <si>
    <t>FILA_33</t>
  </si>
  <si>
    <t>Verificar que las cuentas de cobro y facturas presentadas por el proveedor se encuentren debidamente desglosadas y conforme a los parametros establecidos en la resolución 16432/2015</t>
  </si>
  <si>
    <t>FILA_34</t>
  </si>
  <si>
    <t xml:space="preserve">Elaborar estudios de mercado que sirvan como hitos o soportes para la minuta patrón, que garanticen valores de los ingredientes acordes con la oferta del mercado durante el proceso de adquisición de los elementos por parte del contratista.  </t>
  </si>
  <si>
    <t>FILA_35</t>
  </si>
  <si>
    <t>Solicitar cotizaciones y facturas que permitan verificar los costos en que incurre el contratista.</t>
  </si>
  <si>
    <t>FILA_36</t>
  </si>
  <si>
    <t>SUPERVISIÓN PAE</t>
  </si>
  <si>
    <t xml:space="preserve">DEFICIENCIAS PARA ADELANTAR LA SUPERVISIÓN </t>
  </si>
  <si>
    <t>Fortalecer la supervisión contractual desde el seguimiento y control de la ejecución financiera del contrato</t>
  </si>
  <si>
    <t>Registrar y archivar oportunamente los documentos que soportan la ejecución del PAE</t>
  </si>
  <si>
    <t>ARCHIVAR</t>
  </si>
  <si>
    <t>FILA_37</t>
  </si>
  <si>
    <t>Verificar conforme a lo consagrado en la resolución 16432 de 2015, las facturas de compra de materia prima y gastos administrativos dentro del suministro de las raciones contratadas</t>
  </si>
  <si>
    <t>FILA_38</t>
  </si>
  <si>
    <t>Elaborar circulares informativas sobre directrices a seguir por el operador sobre el Programa PAE, para ser notificadas personalmente y socializadas en las diferentes mesas publicas y comités legalmente establecidos.</t>
  </si>
  <si>
    <t>FILA_39</t>
  </si>
  <si>
    <t>SOPORTES DE EJECUCIÓN FINANCIERA DEL CONTRATO</t>
  </si>
  <si>
    <t>Aumentar las acciones de seguimiento y control en la ejecución financiera del contrato PAE</t>
  </si>
  <si>
    <t>Contratar personal idoneo y con experiencia del área financiera y contable con la finalidad de ejercer el correcto seguimiento financiero y contable en la ejecución del contrato PAE</t>
  </si>
  <si>
    <t>FILA_40</t>
  </si>
  <si>
    <t>Verificar que los valores en las cuentas de cobro, factura presentada por el proveedor no exceda el número de raciones contratadas y cumplan con las disposiciones de la resolución 16432/2015</t>
  </si>
  <si>
    <t>FILA_41</t>
  </si>
  <si>
    <t>Programar visitas  mensuales para verificar las compras realizadas por el contratista.</t>
  </si>
  <si>
    <t>VISITAS</t>
  </si>
  <si>
    <t>FILA_42</t>
  </si>
  <si>
    <t>Elaborar circulares informativas sobre directrices a seguir por el operador sobre el Programa PAE, en relación con dichos soportes para ser notificadas personalmente y socializadas en las diferentes mesas publicas y comités legalmente establecidos.</t>
  </si>
  <si>
    <t>FILA_43</t>
  </si>
  <si>
    <t>MAYORES VALORES RECONOCIDOS AL CONTRATO N° 052-20016</t>
  </si>
  <si>
    <t>Debilidades en la ejecución, control y supervisión del contrato</t>
  </si>
  <si>
    <t>Reforzar las acciones de control y supervisión del contrato PAE</t>
  </si>
  <si>
    <t>Verificar que los soportes entregados por el contratista sustentan el gasto asociado a la ejecución del mismo</t>
  </si>
  <si>
    <t>FILA_44</t>
  </si>
  <si>
    <t xml:space="preserve">Constatar que los valores efectivamente contratados guarden correspondencia con lo reportado por el contratista durante la etapa de ejecucion contractual. </t>
  </si>
  <si>
    <t>FILA_45</t>
  </si>
  <si>
    <t>Revisión e incorporación de ajustes para tener en cuenta al momento de realizar los estudios previos en cuanto al valor unitario de cada ración en los elementos que la componen.</t>
  </si>
  <si>
    <t>FILA_46</t>
  </si>
  <si>
    <t>SUMINISTRO DE RACIONES EN DIA DE PERMISO SINDICAL EN EL CONTRATO N° 052 DE 2016</t>
  </si>
  <si>
    <t>Fortalecer las acciones de ejecución, control y supervisión del contrato PAE</t>
  </si>
  <si>
    <t>Fortalecer los canales de comunicación entre la ETC, Operador y la IEO.</t>
  </si>
  <si>
    <t>REUNIÓN</t>
  </si>
  <si>
    <t>FILA_47</t>
  </si>
  <si>
    <t>RACIONES CERTIFICADAS VS RACIONES PAGADAS CONTRATO N° 052-2016</t>
  </si>
  <si>
    <t>Fortalecer las acciones de control necesarias para garantizar la entrega de alimentos conforme a la normatividad vigente en contrato PAE</t>
  </si>
  <si>
    <t>Contratar el personal idoneo y con experiencia en el área financiera y contable con la finalidad de ejercer un optimo seguimiento financiero y contable en la ejecución del PAE</t>
  </si>
  <si>
    <t>FILA_48</t>
  </si>
  <si>
    <t>Constatar que las raciones contratadas guarden correspondencia con con lo reportado por el contratista</t>
  </si>
  <si>
    <t>FILA_49</t>
  </si>
  <si>
    <t xml:space="preserve">Verificar que los soportes entregados por el contratista guardan correspondencia con el gasto asociado </t>
  </si>
  <si>
    <t>FILA_50</t>
  </si>
  <si>
    <t>DIFERENCIAS DE PRECIOS ENTRE FACTURAS DEL CONTRATO N° 052-2016</t>
  </si>
  <si>
    <t>Fortalecer la acciones de control  para la ejecución del contrato</t>
  </si>
  <si>
    <t>Revisión y evaluación de los documentos financieros que evidencian la ejecución del contrato</t>
  </si>
  <si>
    <t>FILA_51</t>
  </si>
  <si>
    <t>CALIDAD INFORMACIÓN  SIMAT-PAE</t>
  </si>
  <si>
    <t>Dibilidades en la actualización, verificación y validación de la información registrada en el  SIMAT</t>
  </si>
  <si>
    <t>Actualizar y validar la información registrada en SIMAT</t>
  </si>
  <si>
    <t>Verificar de manera periodica el SIMAT, en aras de que exista correspondencia entre la información reportada en el SIMAT POR LA Institución Educativa Oficial y la entidad certificada</t>
  </si>
  <si>
    <t>ACTAS</t>
  </si>
  <si>
    <t>FILA_52</t>
  </si>
  <si>
    <t>Capacitar a los actores que intervienen en el cargo de información del SIMAT</t>
  </si>
  <si>
    <t>CAPACITACIÓN</t>
  </si>
  <si>
    <t>FILA_53</t>
  </si>
  <si>
    <t>Constatar de manera periodica que las raciones suministradas sean entregadas a los escolarizados priorizados por el SIMAT</t>
  </si>
  <si>
    <t>FILA_54</t>
  </si>
  <si>
    <t>De la muestra seleccionada de contratos financiados con recursos del SGP Proposito General Libre Inversion; hay compromisos que presentan los documentos requeridos en las etapas contractuales para formalizar su legalizacion a traves de los informes financieros y deportivos por $617037200,</t>
  </si>
  <si>
    <t>Falta de seguimiento y control oportuno por parte del supervisor del contrato y a la falta de mecanismos de control interno.</t>
  </si>
  <si>
    <t>Fortalecer los mecanismos de control  durante las etapas pre y pos contractual durante el proceso de contratación, asi como brindar herramientas de control a los supervisores.</t>
  </si>
  <si>
    <t>Revisar preiodicamente los contratos celebrados, mediante la apliación de fichas tecnicas de inspección certificadas por el revisor o supervisor.</t>
  </si>
  <si>
    <t>Contrato con todos los soportes en cada una de las etapas contractuales</t>
  </si>
  <si>
    <t>Responsable: Secretaria de Participación y Desarrollo Social</t>
  </si>
  <si>
    <t>SPDS</t>
  </si>
  <si>
    <t>FILA_55</t>
  </si>
  <si>
    <t>De los contratos financiados con recursos de SGP Propósito General Deporte, se evidención que 22 de los contratos evaluados no presentan los documentos soportes completos en las etapas precontractual, contractual y postcontractual, para su formalización, legalización y pago por valor de $835105000</t>
  </si>
  <si>
    <t>Falta de seguimiento y control oportuno por parte del supervisor del contrato y a la falta de mecanismos de control interno</t>
  </si>
  <si>
    <t>Socializar el procedimiento de contratación y el procedimiento de supervisión de contratos que se actualizaron recientemente en virtud de la actualización del Modelo Estándar de Control Interno</t>
  </si>
  <si>
    <t xml:space="preserve">1. Citar a los funcionarios de la Oficina Jurídica y a los supervisores de contratos para la socialización de los procedimientos. </t>
  </si>
  <si>
    <t>Citaciones</t>
  </si>
  <si>
    <t>FILA_56</t>
  </si>
  <si>
    <t xml:space="preserve">2. Realizar las reuniones de socialización. </t>
  </si>
  <si>
    <t xml:space="preserve">Socializaciones Realizadas </t>
  </si>
  <si>
    <t>FILA_57</t>
  </si>
  <si>
    <t>3. Incluir en el Plan de Auditorías de la presente vigencia, la revisión de los expedientes contractuales de la vigencia anterior para verificar el cumplimiento de los procedimientos</t>
  </si>
  <si>
    <t>Auditoria Realizada</t>
  </si>
  <si>
    <t>FILA_58</t>
  </si>
  <si>
    <t>Los recursos de los documentos conpes 181 de 2015 y 3861 de 2016 para la ejecución de programas de primera infancia,  se encuentran sin ejecución a la fecha de 31 de didiembre de 2016.</t>
  </si>
  <si>
    <t>Fallas en los mecanismos de control y seguimiento en la gestión y ejecución de los recursos, ocasionando incumplimiento de la obligacion constitucional de gestionar las politicas publicas de primera infancia.</t>
  </si>
  <si>
    <t>Ejercer mecanismos de control, inpeccion y vigilancia de los recursos asignados por conpes de primera infancia.</t>
  </si>
  <si>
    <t>Eviar Oficio y realizacion de seguimiento periodico a las unidades ejecutoras de los recursos conpes asignados a los programas de atención a la primera infancia.</t>
  </si>
  <si>
    <t>Oficios emitidos.</t>
  </si>
  <si>
    <t>Para la fecha de corte no existe informacion a rendir con respecto a OTROS CONCEPTOS RELACIONADOS</t>
  </si>
  <si>
    <t>0</t>
  </si>
  <si>
    <t>ND</t>
  </si>
  <si>
    <t>1900/01/01</t>
  </si>
  <si>
    <t>1 - EDUCACION - CE</t>
  </si>
  <si>
    <t>En las visitas de inspección física realizadas a las 66 Instituciones Educativa que fueron intervenidas en la ejecución de los contratos de obras civiles Nos. 7-304-39-2014 SED, 7,305-41-2014 SED y 7-311-40-2014 SED, se evidenciaron algunos deterioros de obras entregadas y recibidas a satisfacción en el año 2015 y cambios de uso en los espacios inicialmente proyectadas.</t>
  </si>
  <si>
    <t>Manipulación inadecuada de la planta física y los sistemas eléctricos e hidráulicos, por el desconocimiento de la operación de los sistemas instalados, la no realización periódica del mantenimiento preventivo y la inoportunidad del mantenimiento correctivo.</t>
  </si>
  <si>
    <t>Aplicar un manual de uso y mantenimiento preventivo de las Instituciones Educativas oficiales del Distrito</t>
  </si>
  <si>
    <t>proyección de Manual de uso y  mantenimiento preventivo de Infraestructura para las Instituciones Educativas Oficiales</t>
  </si>
  <si>
    <t>Manual</t>
  </si>
  <si>
    <t>EDUCACION</t>
  </si>
  <si>
    <t>Socialización del Manual de uso y  mantenimiento preventivo de Infraestructura para las Instituciones Educativas Oficiales</t>
  </si>
  <si>
    <t>Jornadas de socialización</t>
  </si>
  <si>
    <r>
      <t>Plan de mantenimiento de Infraestructura Educativa en el Distrito</t>
    </r>
    <r>
      <rPr>
        <sz val="11"/>
        <rFont val="Calibri"/>
        <family val="2"/>
      </rPr>
      <t xml:space="preserve"> y ejecucion de los mismos</t>
    </r>
  </si>
  <si>
    <t>Mantenimiento de la Infraestructura  Educativa realizados</t>
  </si>
  <si>
    <t xml:space="preserve">Visitas de seguimiento en las 28 Instituciones Educativas focalizadas </t>
  </si>
  <si>
    <t>visitas de seguimiento a las infraestructuras educativas focalizadas</t>
  </si>
  <si>
    <t>Atención de las necesidades identificadas dentro del proceso de seguimiento en las 28 Instituciones Educativas Oficiales focalizadas</t>
  </si>
  <si>
    <t>informes e inversión</t>
  </si>
  <si>
    <t>2 - EDUCACION - CE</t>
  </si>
  <si>
    <t>En los pagos efectuados a los contratos de obras civiles relacionados a continuación, no se aplicó la deducción completa de los porcentajes establecidos para los impuestos y retenciones del Orden Nacional y Distrital, ocasionando un pago de más en los desembolsos realizados en cuantía de $337.174.439,7</t>
  </si>
  <si>
    <t>Debilidades en los mecanismos de control interno en el manejo de la tesorería, que afectan los ingresos tributarios que por concepto de retenciones e impuestos se recaudan en el Distrito.</t>
  </si>
  <si>
    <r>
      <t>Llevar un control de las deducciones realizadas a los pagos de los contratos de obras de infraestructura educativa</t>
    </r>
    <r>
      <rPr>
        <sz val="11"/>
        <rFont val="Calibri"/>
        <family val="2"/>
      </rPr>
      <t>; advirtiendo a la Secretaría de Hacienda como agente retenedor, sobre el efecto que causa la no aplicación de los descuentos tributarios a que haya lugar.</t>
    </r>
  </si>
  <si>
    <r>
      <t xml:space="preserve">Solicitar a la Secretaria de Hacienda Distrital  los comprobantes de egresos realacionados con los pagos de contratos de infraestructura educativa </t>
    </r>
    <r>
      <rPr>
        <sz val="11"/>
        <rFont val="Calibri"/>
        <family val="2"/>
      </rPr>
      <t>a fin de verificar la correcta aplicación de las deducciones que le sean del caso.</t>
    </r>
  </si>
  <si>
    <t>oficio</t>
  </si>
  <si>
    <t>1 - COMISION DE EXITO - CE</t>
  </si>
  <si>
    <t xml:space="preserve">CTO 011 24-01-14 Prest. de Servicios Apoyo Fcro Integral y Estratégico al Distrito, por $549.320MM; La suscripción anterior a la autorización del Concejo para la realización de crédito. Asimismo contaba con los requisitos para el  otorgamiento señalados en la ley 358 de 1997, posible realizarse por funcionarios del distrito. No se observa beneficio que haya impactado positivamente. </t>
  </si>
  <si>
    <t>La anterior situación se presenta debido a la suscripción de una contratación injustificada, innecesaria, desventajosa, ineficiente y desfavorable para los intereses del distrito de Cartagena de Indias</t>
  </si>
  <si>
    <t xml:space="preserve">Se solicitará por escrito a los diferentes responsables de las necesidades que lleguen a la Unidad de Contratación de la Secretaria de Hacienda documentos soportes o anexos que soporten la necesidad expuesta en el estudio previo con el fin de corroborar la información que contiene. A partir de la vigencia 2016 la delegación para la suscripción de los contratos de prestación de servicios profesionales y de apoyo a la gestión corresponde a la Dirección Adminstrativa de Talento Humano de conformidad con el Decreto Distrital No. 0432 de 14/03/2016  </t>
  </si>
  <si>
    <t>Se oficiará  a los diferentes responsables suscriptores de los estudios previos de cada contratación que deben detallar la necesidad expuesta, la cual además deberá ser soportada con documentos anexos al estudio suscrito de acuerdo a la necesidad expuesta</t>
  </si>
  <si>
    <t>Se realizará por medio de oficios dirigidos a los diferentes responsables de cada necesidad que se genere en la Secretaria de Hacienda</t>
  </si>
  <si>
    <t>COMISION ÉXITO</t>
  </si>
  <si>
    <t>2 - COMISION DE EXITO - CE</t>
  </si>
  <si>
    <t xml:space="preserve">En inspección documental realizada al expediente del contrato No. 011 de 2014, no se encontró registro que soporte la ejecución y cumplimiento de las  obligaciones.  </t>
  </si>
  <si>
    <t>La anterior situación se presenta debido a la falta de seguimiento y control sobre ejecución contractual.</t>
  </si>
  <si>
    <t>Por medio de oficio se notificará y recordará a los supervisores de contratos que el contratsita deberá cumplir con la ejecución de cada una de las obligaciones establecidas en el contrato de lo cual deberá dejar evidencia de su cumplimiento en el informe de actividades.</t>
  </si>
  <si>
    <t>Se seguiran emitiendo oficios a los diferentes supervisores haciendoles enfasis en sus deberes y en la revisión del cumplimento de cada una de las actividades de los contratistas las cuales deben contener además los documentos que acrediten el cumplimiento del servicio contratado</t>
  </si>
  <si>
    <t>Se informará al superviosr del contrato mediante oficios con el fin de que este realice los controles pertinentes dentro de cada proceso, de manera que permirta una adecuada ejecución de las obligaciones contratadas</t>
  </si>
  <si>
    <t>1 - SUBSIDIOS ACUACAR - CE</t>
  </si>
  <si>
    <t>En el Distrito de Cartagerna están cobrando los servicios públicos asignando subsidios y contribuciones con base en una estratificación de hace màs de 10 años</t>
  </si>
  <si>
    <t>No se cuenta con un estudio de estratificación socioeconómica actualizado</t>
  </si>
  <si>
    <t>Iniciar Actualizaciòn de la estratificación Distrital</t>
  </si>
  <si>
    <t>Desatar proceso de actualización de la estratificación en cada una de las localidades, implementando la metodología estructurada por el Gobierno Nacional</t>
  </si>
  <si>
    <t xml:space="preserve"> Localidades con Estratificación Actualizada</t>
  </si>
  <si>
    <t>ACUACAR</t>
  </si>
  <si>
    <t>2 - SUBSIDIOS ACUACAR - CE</t>
  </si>
  <si>
    <t>Cobro de Contribuciones  por parte de ACUACAR superiores a las autorizadas por el Concejo Distrital</t>
  </si>
  <si>
    <t>Aplicación indebida del Acuerdo Distrital No 002 de 2012</t>
  </si>
  <si>
    <t>3 - SUBSIDIOS ACUACAR - CE</t>
  </si>
  <si>
    <t>Durante las vigencias 2013 a 2016 se otorgaron subsidios a losusuarios estrato 3 sin cumplir con el porcentaje de cobertura del servicio de alcantarillado contemplado en el Resolución CRA 271 de 2003</t>
  </si>
  <si>
    <t xml:space="preserve">Acuerdo No 002 de 2012 contemplaba subsidios en el servicio de alcantarillado para el Estrato 3 sin superar el 95% de cobertura </t>
  </si>
  <si>
    <t>4 - SUBSIDIOS ACUACAR - CE</t>
  </si>
  <si>
    <t>El Consorcio Acuacar 2010 no advirtió al Distrito de Cartagena el incumplimiento por parte de ACUACAR, de la aplicación de los factores de aportes solidarios o contribuciones sobre la tarifa del cargo fijo de los servicios por encima de los porcentajes establecidos en el Acuerdo No 002 de 2012</t>
  </si>
  <si>
    <t>Cobro no autorizado de contribuciones por ACUACAR sin identificar por su interventor</t>
  </si>
  <si>
    <t>Mediante Actuación Administrativa se determinarà si hay incumplimiento del interventor o necesidad de modificar el contrato de interventoría.</t>
  </si>
  <si>
    <t>Analisis contrato de interventoria - Inicio de actuaciòn sancionatoria o modifciatoria del contrato</t>
  </si>
  <si>
    <t xml:space="preserve">Actuaciòn Administrativa </t>
  </si>
  <si>
    <t>5 - SUBSIDIOS ACUACAR - CE</t>
  </si>
  <si>
    <t>Inconsistencias en la presentaciòn de las facturas en cuanto a clasificación, estrato y uso del predio</t>
  </si>
  <si>
    <t>Deficiencias en la gestón de facturación de ACUACAR</t>
  </si>
  <si>
    <t>Requerir a la intervetoria informe para valorar incumplimiento de las obligaciones del operador</t>
  </si>
  <si>
    <t xml:space="preserve">Requerir Informe Interventor - Inciar actuaciòn sancionatoria </t>
  </si>
  <si>
    <t xml:space="preserve">Sanciones Impuestas </t>
  </si>
  <si>
    <t>6 - SUBSIDIOS ACUACAR - CE</t>
  </si>
  <si>
    <t xml:space="preserve">Apropiaciones de los FSRDI de los presupuestos distritales son inferiores al monto de los déficits pagados </t>
  </si>
  <si>
    <t>No cumplimiento de la metodología para determinar el equilibrio entre susbidios y contribuciones</t>
  </si>
  <si>
    <t>Cumplir la metodologia establecida en el articulo 2.3.4.1.2.5 y subsiguientes del Decreto 1077 de 2015</t>
  </si>
  <si>
    <t>Incluir las proyecciones de los prestadores en el proyecto de presupuesto</t>
  </si>
  <si>
    <t>Fondos de solidaridad con los recursos proyectados por los prestadores</t>
  </si>
  <si>
    <t>1 - MALLA VIAL - CE</t>
  </si>
  <si>
    <t>Se evidenció que existen 4 calles que no prestan un servicio integral de movilidad vehicular y peatonal a la comunidad a pesar de la inversión por $1.776.670.259,por deficiencias tecnicas, sin que se realizara la correspondiente reposición de las mismas,: de 19 de las calles pavimentadas en concreto rigido se evidenciaron deficiencias tecnicas por un valor pagado de  $290.360.443.</t>
  </si>
  <si>
    <t xml:space="preserve">la gestión adelantada para la construcción y reparación de la malla vial con recursos del credito interno 2014 presentó debilidades en cuanto a la eficiencia y eficacia de la construcción, rehabiliatacíón y mantenimiento de los contratos ejecutados  </t>
  </si>
  <si>
    <t xml:space="preserve">TERMINAR LA  CONSTRUCCIÓN, MANTENIMIENTO Y REHABILITACIÓN DE LAS VIAS FALTANTES PARA  PRESTAR UN  SERVICIO INTEGRAL DE MOVILIDAD VEHICULAR  Y PEATONAL PARA LA COMUNIDAD Y DARLE CUMPLIMIENTO A LA CLAUSULA OCTAVA DEL CONTRATO EN MENCIÓN </t>
  </si>
  <si>
    <t xml:space="preserve">OBRAS INCONCLUSAS FINALIZADAS      Y MANTENIMIENTO REALIZADO G                                                                             </t>
  </si>
  <si>
    <t>1-hacer la liberación del saldo del registro presupuestal vigente- 2- incorporar los recuersos liberados a el presupuesto de este año -3- se debe realizar la actualización del presupuesto  de las obras faltantes -4- se procede a realizar el procesos contractual para la terminación de las obras inconclusas.</t>
  </si>
  <si>
    <t>MALLA VIAL
mediante oficio No. AMC-OFI-0098987, fue solicitado la liberación de los recursos y una vez liberados los mismos priorizar las obras faltantes del contrato producto del hallazgo; de igual forma para adelantar gestión ya se encuentran actualizados los presupuestos de las calles.</t>
  </si>
  <si>
    <t xml:space="preserve">El cto 6-041172, el contratista no amortizó $567.367.398 a titulo de anticipo, esto debido a los incumplimiento reiterados por el contratista, que llevaron a la administratción a  declarar la liquidación unilateral, en el cual se establece un valor a favor de ente territoria por $1.863.378.701. </t>
  </si>
  <si>
    <t>proceder a realizar el proceso de reembolso de los recursos entregados al contratista a titulo de anticipo, los cuales no fueron amortizados por el no cumplimiento de las obligaciones contractuales.</t>
  </si>
  <si>
    <t>Solicitar saldo a favor Distrito por parte del contratista</t>
  </si>
  <si>
    <t xml:space="preserve">SALDO A FAVOR DEL DISTRITO SOLICITADO AL CONTRATISTA </t>
  </si>
  <si>
    <t>MALLA VIAL</t>
  </si>
  <si>
    <t>1 - SALUD - CE</t>
  </si>
  <si>
    <t>La administración Distrital de Cartagena en la vigencia 2016 no presentó ejecución de las reservas presupuestales, a pesar de haberse reiniciado las obras el 12 de octubre de 2016 y suspenderse el 30 de diciembre de 2016, evidenciándose el vencimiento de las reservas presupuestales constituidas, debido a debilidades en los mecanismos de control interno ocasionando retrasos en las obras.</t>
  </si>
  <si>
    <t xml:space="preserve">DISTRITO DE CARTAGENA PRESENTA DEBILIDADES EN EL PROCESO DE EJECUCIÓN DE LAS OBRAS RESPECTOA A LA EFICIENCIA, EFICACIA Y ECONÓMIA </t>
  </si>
  <si>
    <t xml:space="preserve">REALIZAR COMITÉS DE SEGUMIENTO A LA EJECUCIÓN DE LOS CONTRATOS DE OBRA PÚBLICA N° DADIS-001-2014 Y  N° DADIS-002-2014 </t>
  </si>
  <si>
    <t>COMITÉ TÉCNICO DE SEGUIMIENTO A LAS OBRAS PÚBLICAS QUE SE VIENEN EJECUTANDO POR DELEGACIÓN ANTE EL DADIS</t>
  </si>
  <si>
    <t>1  COMITÉ AL MES</t>
  </si>
  <si>
    <t>2 - SALUD - CE</t>
  </si>
  <si>
    <t>Los contratos N°. DADIS-001-2014, y N°. DADIS-002-2014 objeto de evaluación, se encuentran vigentes hasta el 5 de agosto de 2017, se estableció, la cual tenía un término inicial de ejecución de 14 meses, no han sido culminadas, En consideración a que existen anticipos pendientes de amortizar, saldos pendientes por ejecutar, obras con avance financiero y sin avance físico.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</si>
</sst>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 #,##0_-;_-* &quot;-&quot;??_-;_-@_-"/>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1"/>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8"/>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164" fontId="3"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vertical="center"/>
    </xf>
    <xf numFmtId="1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4" fontId="2" fillId="3" borderId="3" xfId="0" applyNumberFormat="1"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0" fillId="0" borderId="0" xfId="0" applyProtection="1">
      <protection locked="0"/>
    </xf>
    <xf numFmtId="0" fontId="0" fillId="3" borderId="2" xfId="0" applyFill="1" applyBorder="1" applyAlignment="1" applyProtection="1">
      <alignment vertical="top"/>
      <protection locked="0"/>
    </xf>
    <xf numFmtId="14" fontId="0" fillId="3" borderId="2" xfId="0" applyNumberFormat="1" applyFill="1" applyBorder="1" applyAlignment="1" applyProtection="1">
      <alignment vertical="top"/>
      <protection locked="0"/>
    </xf>
    <xf numFmtId="1" fontId="0" fillId="3" borderId="2" xfId="0" applyNumberFormat="1" applyFill="1" applyBorder="1" applyAlignment="1" applyProtection="1">
      <alignment vertical="top"/>
      <protection locked="0"/>
    </xf>
    <xf numFmtId="165" fontId="3" fillId="3" borderId="2" xfId="1" applyNumberFormat="1" applyFont="1" applyFill="1" applyBorder="1" applyAlignment="1" applyProtection="1">
      <alignment vertical="top"/>
      <protection locked="0"/>
    </xf>
    <xf numFmtId="0" fontId="0" fillId="3" borderId="2" xfId="0" applyFill="1" applyBorder="1" applyAlignment="1" applyProtection="1">
      <alignment horizontal="left" vertical="top"/>
      <protection locked="0"/>
    </xf>
    <xf numFmtId="0" fontId="0" fillId="3" borderId="2" xfId="0" applyFill="1" applyBorder="1" applyAlignment="1" applyProtection="1">
      <alignment horizontal="right" vertical="top"/>
      <protection locked="0"/>
    </xf>
    <xf numFmtId="0" fontId="0" fillId="0" borderId="0" xfId="0" applyAlignment="1" applyProtection="1">
      <protection locked="0"/>
    </xf>
    <xf numFmtId="0" fontId="0" fillId="3" borderId="2" xfId="0" applyFill="1" applyBorder="1" applyAlignment="1" applyProtection="1">
      <alignment horizontal="justify" vertical="justify"/>
      <protection locked="0"/>
    </xf>
    <xf numFmtId="0" fontId="0" fillId="3" borderId="2" xfId="0" applyFill="1" applyBorder="1" applyAlignment="1" applyProtection="1">
      <alignment horizontal="justify" vertical="top"/>
      <protection locked="0"/>
    </xf>
    <xf numFmtId="0" fontId="0" fillId="0" borderId="0" xfId="0" applyAlignment="1"/>
    <xf numFmtId="0" fontId="0" fillId="4" borderId="2" xfId="0" applyFill="1" applyBorder="1" applyAlignment="1" applyProtection="1">
      <alignment horizontal="justify" vertical="top"/>
      <protection locked="0"/>
    </xf>
    <xf numFmtId="0" fontId="0" fillId="3" borderId="2" xfId="0" applyFill="1" applyBorder="1" applyAlignment="1" applyProtection="1">
      <alignment horizontal="center" vertical="justify"/>
      <protection locked="0"/>
    </xf>
    <xf numFmtId="0" fontId="0" fillId="3" borderId="2" xfId="0" applyFill="1" applyBorder="1" applyAlignment="1" applyProtection="1">
      <alignment horizontal="center" vertical="top"/>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tabSelected="1" topLeftCell="B94" workbookViewId="0">
      <selection activeCell="C94" sqref="C94"/>
    </sheetView>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8" x14ac:dyDescent="0.25">
      <c r="B1" s="1" t="s">
        <v>0</v>
      </c>
      <c r="C1" s="1">
        <v>53</v>
      </c>
      <c r="D1" s="20" t="s">
        <v>1</v>
      </c>
      <c r="E1" s="21"/>
      <c r="F1" s="21"/>
      <c r="G1" s="21"/>
    </row>
    <row r="2" spans="1:18" x14ac:dyDescent="0.25">
      <c r="B2" s="1" t="s">
        <v>2</v>
      </c>
      <c r="C2" s="1">
        <v>401</v>
      </c>
      <c r="D2" s="20" t="s">
        <v>3</v>
      </c>
      <c r="E2" s="21"/>
      <c r="F2" s="21"/>
      <c r="G2" s="21"/>
    </row>
    <row r="3" spans="1:18" x14ac:dyDescent="0.25">
      <c r="B3" s="1" t="s">
        <v>4</v>
      </c>
      <c r="C3" s="1">
        <v>1</v>
      </c>
    </row>
    <row r="4" spans="1:18" x14ac:dyDescent="0.25">
      <c r="B4" s="1" t="s">
        <v>5</v>
      </c>
      <c r="C4" s="1">
        <v>7916</v>
      </c>
    </row>
    <row r="5" spans="1:18" x14ac:dyDescent="0.25">
      <c r="B5" s="1" t="s">
        <v>6</v>
      </c>
      <c r="C5" s="4">
        <v>43281</v>
      </c>
    </row>
    <row r="6" spans="1:18" x14ac:dyDescent="0.25">
      <c r="B6" s="1" t="s">
        <v>7</v>
      </c>
      <c r="C6" s="1">
        <v>6</v>
      </c>
      <c r="D6" s="1" t="s">
        <v>8</v>
      </c>
    </row>
    <row r="8" spans="1:18" x14ac:dyDescent="0.25">
      <c r="A8" s="1" t="s">
        <v>9</v>
      </c>
      <c r="B8" s="20" t="s">
        <v>10</v>
      </c>
      <c r="C8" s="21"/>
      <c r="D8" s="21"/>
      <c r="E8" s="21"/>
      <c r="F8" s="21"/>
      <c r="G8" s="21"/>
      <c r="H8" s="21"/>
      <c r="I8" s="21"/>
      <c r="J8" s="21"/>
      <c r="K8" s="21"/>
      <c r="L8" s="21"/>
      <c r="M8" s="21"/>
      <c r="N8" s="21"/>
      <c r="O8" s="21"/>
      <c r="P8" s="21"/>
      <c r="Q8" s="21"/>
    </row>
    <row r="9" spans="1:18" x14ac:dyDescent="0.25">
      <c r="C9" s="1">
        <v>2</v>
      </c>
      <c r="D9" s="1">
        <v>3</v>
      </c>
      <c r="E9" s="1">
        <v>4</v>
      </c>
      <c r="F9" s="1">
        <v>8</v>
      </c>
      <c r="G9" s="1">
        <v>12</v>
      </c>
      <c r="H9" s="1">
        <v>16</v>
      </c>
      <c r="I9" s="1">
        <v>20</v>
      </c>
      <c r="J9" s="1">
        <v>24</v>
      </c>
      <c r="K9" s="1">
        <v>28</v>
      </c>
      <c r="L9" s="1">
        <v>31</v>
      </c>
      <c r="M9" s="1">
        <v>32</v>
      </c>
      <c r="N9" s="1">
        <v>36</v>
      </c>
      <c r="O9" s="1">
        <v>40</v>
      </c>
      <c r="P9" s="1">
        <v>44</v>
      </c>
      <c r="Q9" s="1">
        <v>48</v>
      </c>
    </row>
    <row r="10" spans="1:1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8" s="16" customFormat="1" ht="45.75" thickBot="1" x14ac:dyDescent="0.3">
      <c r="A11" s="5">
        <v>1</v>
      </c>
      <c r="B11" s="13" t="s">
        <v>26</v>
      </c>
      <c r="C11" s="3" t="s">
        <v>31</v>
      </c>
      <c r="D11" s="3"/>
      <c r="E11" s="3" t="s">
        <v>34</v>
      </c>
      <c r="F11" s="3">
        <v>1</v>
      </c>
      <c r="G11" s="18" t="s">
        <v>36</v>
      </c>
      <c r="H11" s="7" t="s">
        <v>37</v>
      </c>
      <c r="I11" s="7" t="s">
        <v>38</v>
      </c>
      <c r="J11" s="7" t="s">
        <v>39</v>
      </c>
      <c r="K11" s="7" t="s">
        <v>40</v>
      </c>
      <c r="L11" s="7">
        <v>100</v>
      </c>
      <c r="M11" s="8">
        <v>43101</v>
      </c>
      <c r="N11" s="8">
        <v>43465</v>
      </c>
      <c r="O11" s="7">
        <f t="shared" ref="O11:O68" si="0">+(N11-M11)/7</f>
        <v>52</v>
      </c>
      <c r="P11" s="7">
        <v>0</v>
      </c>
      <c r="Q11" s="19" t="s">
        <v>41</v>
      </c>
      <c r="R11" s="13"/>
    </row>
    <row r="12" spans="1:18" s="16" customFormat="1" ht="45.75" thickBot="1" x14ac:dyDescent="0.3">
      <c r="A12" s="5">
        <v>2</v>
      </c>
      <c r="B12" s="13" t="s">
        <v>42</v>
      </c>
      <c r="C12" s="3" t="s">
        <v>31</v>
      </c>
      <c r="D12" s="3"/>
      <c r="E12" s="3" t="s">
        <v>34</v>
      </c>
      <c r="F12" s="3">
        <v>1</v>
      </c>
      <c r="G12" s="14" t="s">
        <v>36</v>
      </c>
      <c r="H12" s="7" t="s">
        <v>37</v>
      </c>
      <c r="I12" s="7" t="s">
        <v>43</v>
      </c>
      <c r="J12" s="7" t="s">
        <v>39</v>
      </c>
      <c r="K12" s="7" t="s">
        <v>40</v>
      </c>
      <c r="L12" s="7">
        <v>100</v>
      </c>
      <c r="M12" s="8">
        <v>43101</v>
      </c>
      <c r="N12" s="8">
        <v>43465</v>
      </c>
      <c r="O12" s="7">
        <f t="shared" si="0"/>
        <v>52</v>
      </c>
      <c r="P12" s="7">
        <v>0</v>
      </c>
      <c r="Q12" s="15" t="s">
        <v>41</v>
      </c>
      <c r="R12" s="13"/>
    </row>
    <row r="13" spans="1:18" s="16" customFormat="1" ht="45.75" thickBot="1" x14ac:dyDescent="0.3">
      <c r="A13" s="5">
        <v>3</v>
      </c>
      <c r="B13" s="13" t="s">
        <v>44</v>
      </c>
      <c r="C13" s="3" t="s">
        <v>31</v>
      </c>
      <c r="D13" s="3"/>
      <c r="E13" s="3" t="s">
        <v>34</v>
      </c>
      <c r="F13" s="3">
        <v>1</v>
      </c>
      <c r="G13" s="14" t="s">
        <v>36</v>
      </c>
      <c r="H13" s="7" t="s">
        <v>37</v>
      </c>
      <c r="I13" s="7" t="s">
        <v>45</v>
      </c>
      <c r="J13" s="7" t="s">
        <v>46</v>
      </c>
      <c r="K13" s="7" t="s">
        <v>47</v>
      </c>
      <c r="L13" s="7">
        <v>12</v>
      </c>
      <c r="M13" s="8">
        <v>43101</v>
      </c>
      <c r="N13" s="8">
        <v>43465</v>
      </c>
      <c r="O13" s="7">
        <f t="shared" si="0"/>
        <v>52</v>
      </c>
      <c r="P13" s="7">
        <v>0</v>
      </c>
      <c r="Q13" s="15" t="s">
        <v>41</v>
      </c>
      <c r="R13" s="13"/>
    </row>
    <row r="14" spans="1:18" s="16" customFormat="1" ht="30.75" thickBot="1" x14ac:dyDescent="0.3">
      <c r="A14" s="5">
        <v>4</v>
      </c>
      <c r="B14" s="13" t="s">
        <v>48</v>
      </c>
      <c r="C14" s="3" t="s">
        <v>31</v>
      </c>
      <c r="D14" s="3"/>
      <c r="E14" s="3" t="s">
        <v>34</v>
      </c>
      <c r="F14" s="3">
        <v>2</v>
      </c>
      <c r="G14" s="14" t="s">
        <v>49</v>
      </c>
      <c r="H14" s="7" t="s">
        <v>50</v>
      </c>
      <c r="I14" s="7" t="s">
        <v>51</v>
      </c>
      <c r="J14" s="7" t="s">
        <v>52</v>
      </c>
      <c r="K14" s="7" t="s">
        <v>53</v>
      </c>
      <c r="L14" s="7">
        <v>1</v>
      </c>
      <c r="M14" s="8">
        <v>43101</v>
      </c>
      <c r="N14" s="8">
        <v>43465</v>
      </c>
      <c r="O14" s="7">
        <f t="shared" si="0"/>
        <v>52</v>
      </c>
      <c r="P14" s="7">
        <v>0</v>
      </c>
      <c r="Q14" s="15" t="s">
        <v>41</v>
      </c>
      <c r="R14" s="13"/>
    </row>
    <row r="15" spans="1:18" s="16" customFormat="1" ht="210.75" thickBot="1" x14ac:dyDescent="0.3">
      <c r="A15" s="5">
        <v>5</v>
      </c>
      <c r="B15" s="13" t="s">
        <v>54</v>
      </c>
      <c r="C15" s="3" t="s">
        <v>31</v>
      </c>
      <c r="D15" s="3"/>
      <c r="E15" s="3" t="s">
        <v>34</v>
      </c>
      <c r="F15" s="3">
        <v>3</v>
      </c>
      <c r="G15" s="14" t="s">
        <v>55</v>
      </c>
      <c r="H15" s="7" t="s">
        <v>56</v>
      </c>
      <c r="I15" s="7" t="s">
        <v>56</v>
      </c>
      <c r="J15" s="7" t="s">
        <v>56</v>
      </c>
      <c r="K15" s="7" t="s">
        <v>56</v>
      </c>
      <c r="L15" s="7">
        <v>0</v>
      </c>
      <c r="M15" s="8">
        <v>0</v>
      </c>
      <c r="N15" s="8">
        <v>0</v>
      </c>
      <c r="O15" s="7">
        <f t="shared" si="0"/>
        <v>0</v>
      </c>
      <c r="P15" s="7">
        <v>0</v>
      </c>
      <c r="Q15" s="15" t="s">
        <v>57</v>
      </c>
      <c r="R15" s="13"/>
    </row>
    <row r="16" spans="1:18" s="16" customFormat="1" ht="105.75" thickBot="1" x14ac:dyDescent="0.3">
      <c r="A16" s="5">
        <v>6</v>
      </c>
      <c r="B16" s="13" t="s">
        <v>58</v>
      </c>
      <c r="C16" s="3" t="s">
        <v>31</v>
      </c>
      <c r="D16" s="3"/>
      <c r="E16" s="3" t="s">
        <v>34</v>
      </c>
      <c r="F16" s="3">
        <v>4</v>
      </c>
      <c r="G16" s="14" t="s">
        <v>59</v>
      </c>
      <c r="H16" s="7" t="s">
        <v>60</v>
      </c>
      <c r="I16" s="7" t="s">
        <v>61</v>
      </c>
      <c r="J16" s="7" t="s">
        <v>62</v>
      </c>
      <c r="K16" s="7" t="s">
        <v>63</v>
      </c>
      <c r="L16" s="7">
        <v>1</v>
      </c>
      <c r="M16" s="8">
        <v>43132</v>
      </c>
      <c r="N16" s="8">
        <v>43220</v>
      </c>
      <c r="O16" s="9">
        <f t="shared" si="0"/>
        <v>12.571428571428571</v>
      </c>
      <c r="P16" s="7">
        <v>1</v>
      </c>
      <c r="Q16" s="15"/>
      <c r="R16" s="13"/>
    </row>
    <row r="17" spans="1:18" s="16" customFormat="1" ht="105.75" thickBot="1" x14ac:dyDescent="0.3">
      <c r="A17" s="5">
        <v>7</v>
      </c>
      <c r="B17" s="13" t="s">
        <v>64</v>
      </c>
      <c r="C17" s="3" t="s">
        <v>31</v>
      </c>
      <c r="D17" s="3"/>
      <c r="E17" s="3" t="s">
        <v>34</v>
      </c>
      <c r="F17" s="3">
        <v>4</v>
      </c>
      <c r="G17" s="14" t="s">
        <v>59</v>
      </c>
      <c r="H17" s="7" t="s">
        <v>60</v>
      </c>
      <c r="I17" s="7" t="s">
        <v>61</v>
      </c>
      <c r="J17" s="7" t="s">
        <v>65</v>
      </c>
      <c r="K17" s="7" t="s">
        <v>66</v>
      </c>
      <c r="L17" s="7">
        <v>1</v>
      </c>
      <c r="M17" s="8">
        <v>43132</v>
      </c>
      <c r="N17" s="8">
        <v>43220</v>
      </c>
      <c r="O17" s="9">
        <f t="shared" si="0"/>
        <v>12.571428571428571</v>
      </c>
      <c r="P17" s="7">
        <v>1</v>
      </c>
      <c r="Q17" s="15"/>
      <c r="R17" s="13"/>
    </row>
    <row r="18" spans="1:18" s="16" customFormat="1" ht="180.75" thickBot="1" x14ac:dyDescent="0.3">
      <c r="A18" s="5">
        <v>8</v>
      </c>
      <c r="B18" s="13" t="s">
        <v>67</v>
      </c>
      <c r="C18" s="3" t="s">
        <v>31</v>
      </c>
      <c r="D18" s="3"/>
      <c r="E18" s="3" t="s">
        <v>34</v>
      </c>
      <c r="F18" s="3">
        <v>4</v>
      </c>
      <c r="G18" s="14" t="s">
        <v>68</v>
      </c>
      <c r="H18" s="7" t="s">
        <v>69</v>
      </c>
      <c r="I18" s="7" t="s">
        <v>70</v>
      </c>
      <c r="J18" s="7" t="s">
        <v>71</v>
      </c>
      <c r="K18" s="7" t="s">
        <v>72</v>
      </c>
      <c r="L18" s="7">
        <v>1</v>
      </c>
      <c r="M18" s="8">
        <v>43101</v>
      </c>
      <c r="N18" s="8">
        <v>43131</v>
      </c>
      <c r="O18" s="9">
        <f t="shared" si="0"/>
        <v>4.2857142857142856</v>
      </c>
      <c r="P18" s="7">
        <v>0</v>
      </c>
      <c r="Q18" s="15" t="s">
        <v>73</v>
      </c>
      <c r="R18" s="13"/>
    </row>
    <row r="19" spans="1:18" s="16" customFormat="1" ht="180.75" thickBot="1" x14ac:dyDescent="0.3">
      <c r="A19" s="5">
        <v>9</v>
      </c>
      <c r="B19" s="13" t="s">
        <v>74</v>
      </c>
      <c r="C19" s="3" t="s">
        <v>31</v>
      </c>
      <c r="D19" s="3"/>
      <c r="E19" s="3" t="s">
        <v>34</v>
      </c>
      <c r="F19" s="3">
        <v>4</v>
      </c>
      <c r="G19" s="14" t="s">
        <v>68</v>
      </c>
      <c r="H19" s="7" t="s">
        <v>69</v>
      </c>
      <c r="I19" s="7" t="s">
        <v>70</v>
      </c>
      <c r="J19" s="7" t="s">
        <v>71</v>
      </c>
      <c r="K19" s="7" t="s">
        <v>75</v>
      </c>
      <c r="L19" s="7">
        <v>1</v>
      </c>
      <c r="M19" s="8">
        <v>43101</v>
      </c>
      <c r="N19" s="8">
        <v>43159</v>
      </c>
      <c r="O19" s="9">
        <f t="shared" si="0"/>
        <v>8.2857142857142865</v>
      </c>
      <c r="P19" s="7">
        <v>0</v>
      </c>
      <c r="Q19" s="15" t="s">
        <v>76</v>
      </c>
      <c r="R19" s="13"/>
    </row>
    <row r="20" spans="1:18" s="16" customFormat="1" ht="180.75" thickBot="1" x14ac:dyDescent="0.3">
      <c r="A20" s="5">
        <v>10</v>
      </c>
      <c r="B20" s="13" t="s">
        <v>77</v>
      </c>
      <c r="C20" s="3" t="s">
        <v>31</v>
      </c>
      <c r="D20" s="3"/>
      <c r="E20" s="3" t="s">
        <v>34</v>
      </c>
      <c r="F20" s="3">
        <v>4</v>
      </c>
      <c r="G20" s="14" t="s">
        <v>68</v>
      </c>
      <c r="H20" s="7" t="s">
        <v>69</v>
      </c>
      <c r="I20" s="7" t="s">
        <v>70</v>
      </c>
      <c r="J20" s="7" t="s">
        <v>71</v>
      </c>
      <c r="K20" s="7" t="s">
        <v>78</v>
      </c>
      <c r="L20" s="7">
        <v>1</v>
      </c>
      <c r="M20" s="8">
        <v>43160</v>
      </c>
      <c r="N20" s="8">
        <v>43220</v>
      </c>
      <c r="O20" s="9">
        <f t="shared" si="0"/>
        <v>8.5714285714285712</v>
      </c>
      <c r="P20" s="7">
        <v>0</v>
      </c>
      <c r="Q20" s="15" t="s">
        <v>73</v>
      </c>
      <c r="R20" s="13"/>
    </row>
    <row r="21" spans="1:18" s="16" customFormat="1" ht="45.75" thickBot="1" x14ac:dyDescent="0.3">
      <c r="A21" s="5">
        <v>11</v>
      </c>
      <c r="B21" s="13" t="s">
        <v>79</v>
      </c>
      <c r="C21" s="3" t="s">
        <v>31</v>
      </c>
      <c r="D21" s="3"/>
      <c r="E21" s="3" t="s">
        <v>34</v>
      </c>
      <c r="F21" s="3">
        <v>5</v>
      </c>
      <c r="G21" s="14" t="s">
        <v>80</v>
      </c>
      <c r="H21" s="7" t="s">
        <v>81</v>
      </c>
      <c r="I21" s="7" t="s">
        <v>82</v>
      </c>
      <c r="J21" s="7" t="s">
        <v>83</v>
      </c>
      <c r="K21" s="7" t="s">
        <v>84</v>
      </c>
      <c r="L21" s="7">
        <v>2</v>
      </c>
      <c r="M21" s="8">
        <v>43101</v>
      </c>
      <c r="N21" s="8">
        <v>43465</v>
      </c>
      <c r="O21" s="7">
        <f t="shared" si="0"/>
        <v>52</v>
      </c>
      <c r="P21" s="7">
        <v>0</v>
      </c>
      <c r="Q21" s="15" t="s">
        <v>85</v>
      </c>
      <c r="R21" s="13"/>
    </row>
    <row r="22" spans="1:18" s="16" customFormat="1" ht="45.75" thickBot="1" x14ac:dyDescent="0.3">
      <c r="A22" s="5">
        <v>12</v>
      </c>
      <c r="B22" s="13" t="s">
        <v>86</v>
      </c>
      <c r="C22" s="3" t="s">
        <v>31</v>
      </c>
      <c r="D22" s="3"/>
      <c r="E22" s="3" t="s">
        <v>34</v>
      </c>
      <c r="F22" s="3">
        <v>5</v>
      </c>
      <c r="G22" s="14" t="s">
        <v>80</v>
      </c>
      <c r="H22" s="7" t="s">
        <v>81</v>
      </c>
      <c r="I22" s="7" t="s">
        <v>82</v>
      </c>
      <c r="J22" s="7" t="s">
        <v>87</v>
      </c>
      <c r="K22" s="7" t="s">
        <v>88</v>
      </c>
      <c r="L22" s="7">
        <v>1</v>
      </c>
      <c r="M22" s="8">
        <v>43101</v>
      </c>
      <c r="N22" s="8">
        <v>43465</v>
      </c>
      <c r="O22" s="7">
        <f t="shared" si="0"/>
        <v>52</v>
      </c>
      <c r="P22" s="7">
        <v>0</v>
      </c>
      <c r="Q22" s="15" t="s">
        <v>85</v>
      </c>
      <c r="R22" s="13" t="s">
        <v>89</v>
      </c>
    </row>
    <row r="23" spans="1:18" s="16" customFormat="1" ht="45.75" thickBot="1" x14ac:dyDescent="0.3">
      <c r="A23" s="5">
        <v>13</v>
      </c>
      <c r="B23" s="13" t="s">
        <v>90</v>
      </c>
      <c r="C23" s="3" t="s">
        <v>31</v>
      </c>
      <c r="D23" s="3"/>
      <c r="E23" s="3" t="s">
        <v>34</v>
      </c>
      <c r="F23" s="3">
        <v>6</v>
      </c>
      <c r="G23" s="14" t="s">
        <v>91</v>
      </c>
      <c r="H23" s="7" t="s">
        <v>92</v>
      </c>
      <c r="I23" s="7" t="s">
        <v>93</v>
      </c>
      <c r="J23" s="7" t="s">
        <v>94</v>
      </c>
      <c r="K23" s="7" t="s">
        <v>95</v>
      </c>
      <c r="L23" s="7">
        <v>1</v>
      </c>
      <c r="M23" s="8">
        <v>43101</v>
      </c>
      <c r="N23" s="8">
        <v>43465</v>
      </c>
      <c r="O23" s="7">
        <f t="shared" si="0"/>
        <v>52</v>
      </c>
      <c r="P23" s="7">
        <v>0</v>
      </c>
      <c r="Q23" s="15" t="s">
        <v>96</v>
      </c>
      <c r="R23" s="13" t="s">
        <v>89</v>
      </c>
    </row>
    <row r="24" spans="1:18" s="16" customFormat="1" ht="45.75" thickBot="1" x14ac:dyDescent="0.3">
      <c r="A24" s="5">
        <v>14</v>
      </c>
      <c r="B24" s="13" t="s">
        <v>97</v>
      </c>
      <c r="C24" s="3" t="s">
        <v>31</v>
      </c>
      <c r="D24" s="3"/>
      <c r="E24" s="3" t="s">
        <v>34</v>
      </c>
      <c r="F24" s="3">
        <v>6</v>
      </c>
      <c r="G24" s="14" t="s">
        <v>91</v>
      </c>
      <c r="H24" s="7" t="s">
        <v>92</v>
      </c>
      <c r="I24" s="7" t="s">
        <v>93</v>
      </c>
      <c r="J24" s="7" t="s">
        <v>98</v>
      </c>
      <c r="K24" s="7" t="s">
        <v>95</v>
      </c>
      <c r="L24" s="7">
        <v>1</v>
      </c>
      <c r="M24" s="8">
        <v>43101</v>
      </c>
      <c r="N24" s="8">
        <v>43465</v>
      </c>
      <c r="O24" s="7">
        <f t="shared" si="0"/>
        <v>52</v>
      </c>
      <c r="P24" s="7">
        <v>0</v>
      </c>
      <c r="Q24" s="15" t="s">
        <v>96</v>
      </c>
      <c r="R24" s="13" t="s">
        <v>89</v>
      </c>
    </row>
    <row r="25" spans="1:18" s="16" customFormat="1" ht="45.75" thickBot="1" x14ac:dyDescent="0.3">
      <c r="A25" s="5">
        <v>15</v>
      </c>
      <c r="B25" s="13" t="s">
        <v>99</v>
      </c>
      <c r="C25" s="3" t="s">
        <v>31</v>
      </c>
      <c r="D25" s="3"/>
      <c r="E25" s="3" t="s">
        <v>34</v>
      </c>
      <c r="F25" s="3">
        <v>6</v>
      </c>
      <c r="G25" s="14" t="s">
        <v>91</v>
      </c>
      <c r="H25" s="7" t="s">
        <v>92</v>
      </c>
      <c r="I25" s="7" t="s">
        <v>93</v>
      </c>
      <c r="J25" s="7" t="s">
        <v>100</v>
      </c>
      <c r="K25" s="7" t="s">
        <v>95</v>
      </c>
      <c r="L25" s="7">
        <v>1</v>
      </c>
      <c r="M25" s="8">
        <v>43101</v>
      </c>
      <c r="N25" s="8">
        <v>43465</v>
      </c>
      <c r="O25" s="7">
        <f t="shared" si="0"/>
        <v>52</v>
      </c>
      <c r="P25" s="7">
        <v>0</v>
      </c>
      <c r="Q25" s="15" t="s">
        <v>96</v>
      </c>
      <c r="R25" s="13" t="s">
        <v>89</v>
      </c>
    </row>
    <row r="26" spans="1:18" s="16" customFormat="1" ht="45.75" thickBot="1" x14ac:dyDescent="0.3">
      <c r="A26" s="5">
        <v>16</v>
      </c>
      <c r="B26" s="13" t="s">
        <v>101</v>
      </c>
      <c r="C26" s="3" t="s">
        <v>31</v>
      </c>
      <c r="D26" s="3"/>
      <c r="E26" s="3" t="s">
        <v>34</v>
      </c>
      <c r="F26" s="3">
        <v>6</v>
      </c>
      <c r="G26" s="14" t="s">
        <v>91</v>
      </c>
      <c r="H26" s="7" t="s">
        <v>92</v>
      </c>
      <c r="I26" s="7" t="s">
        <v>93</v>
      </c>
      <c r="J26" s="7" t="s">
        <v>102</v>
      </c>
      <c r="K26" s="7" t="s">
        <v>95</v>
      </c>
      <c r="L26" s="7">
        <v>1</v>
      </c>
      <c r="M26" s="8">
        <v>43101</v>
      </c>
      <c r="N26" s="8">
        <v>43465</v>
      </c>
      <c r="O26" s="7">
        <f t="shared" si="0"/>
        <v>52</v>
      </c>
      <c r="P26" s="7">
        <v>0</v>
      </c>
      <c r="Q26" s="15" t="s">
        <v>96</v>
      </c>
      <c r="R26" s="13" t="s">
        <v>89</v>
      </c>
    </row>
    <row r="27" spans="1:18" s="16" customFormat="1" ht="45.75" thickBot="1" x14ac:dyDescent="0.3">
      <c r="A27" s="5">
        <v>17</v>
      </c>
      <c r="B27" s="13" t="s">
        <v>103</v>
      </c>
      <c r="C27" s="3" t="s">
        <v>31</v>
      </c>
      <c r="D27" s="3"/>
      <c r="E27" s="3" t="s">
        <v>34</v>
      </c>
      <c r="F27" s="3">
        <v>7</v>
      </c>
      <c r="G27" s="14" t="s">
        <v>104</v>
      </c>
      <c r="H27" s="7" t="s">
        <v>105</v>
      </c>
      <c r="I27" s="7" t="s">
        <v>106</v>
      </c>
      <c r="J27" s="7" t="s">
        <v>107</v>
      </c>
      <c r="K27" s="7" t="s">
        <v>108</v>
      </c>
      <c r="L27" s="7">
        <v>3</v>
      </c>
      <c r="M27" s="8">
        <v>43101</v>
      </c>
      <c r="N27" s="8">
        <v>43465</v>
      </c>
      <c r="O27" s="7">
        <f t="shared" si="0"/>
        <v>52</v>
      </c>
      <c r="P27" s="7">
        <v>0</v>
      </c>
      <c r="Q27" s="15" t="s">
        <v>96</v>
      </c>
      <c r="R27" s="13" t="s">
        <v>89</v>
      </c>
    </row>
    <row r="28" spans="1:18" s="16" customFormat="1" ht="45.75" thickBot="1" x14ac:dyDescent="0.3">
      <c r="A28" s="5">
        <v>18</v>
      </c>
      <c r="B28" s="13" t="s">
        <v>109</v>
      </c>
      <c r="C28" s="3" t="s">
        <v>31</v>
      </c>
      <c r="D28" s="3"/>
      <c r="E28" s="3" t="s">
        <v>34</v>
      </c>
      <c r="F28" s="3">
        <v>8</v>
      </c>
      <c r="G28" s="14" t="s">
        <v>110</v>
      </c>
      <c r="H28" s="7" t="s">
        <v>111</v>
      </c>
      <c r="I28" s="7" t="s">
        <v>112</v>
      </c>
      <c r="J28" s="7" t="s">
        <v>113</v>
      </c>
      <c r="K28" s="7" t="s">
        <v>114</v>
      </c>
      <c r="L28" s="7">
        <v>3</v>
      </c>
      <c r="M28" s="8">
        <v>43101</v>
      </c>
      <c r="N28" s="8">
        <v>43465</v>
      </c>
      <c r="O28" s="7">
        <f t="shared" si="0"/>
        <v>52</v>
      </c>
      <c r="P28" s="7">
        <v>0</v>
      </c>
      <c r="Q28" s="15" t="s">
        <v>115</v>
      </c>
      <c r="R28" s="13" t="s">
        <v>89</v>
      </c>
    </row>
    <row r="29" spans="1:18" s="16" customFormat="1" ht="180.75" thickBot="1" x14ac:dyDescent="0.3">
      <c r="A29" s="5">
        <v>19</v>
      </c>
      <c r="B29" s="13" t="s">
        <v>116</v>
      </c>
      <c r="C29" s="3" t="s">
        <v>31</v>
      </c>
      <c r="D29" s="3"/>
      <c r="E29" s="3" t="s">
        <v>34</v>
      </c>
      <c r="F29" s="3">
        <v>9</v>
      </c>
      <c r="G29" s="15" t="s">
        <v>117</v>
      </c>
      <c r="H29" s="15" t="s">
        <v>118</v>
      </c>
      <c r="I29" s="15" t="s">
        <v>119</v>
      </c>
      <c r="J29" s="7" t="s">
        <v>120</v>
      </c>
      <c r="K29" s="7" t="s">
        <v>120</v>
      </c>
      <c r="L29" s="7">
        <v>2</v>
      </c>
      <c r="M29" s="8">
        <v>43105</v>
      </c>
      <c r="N29" s="8">
        <v>43465</v>
      </c>
      <c r="O29" s="9">
        <f t="shared" si="0"/>
        <v>51.428571428571431</v>
      </c>
      <c r="P29" s="7">
        <v>1</v>
      </c>
      <c r="Q29" s="15"/>
      <c r="R29" s="13" t="s">
        <v>121</v>
      </c>
    </row>
    <row r="30" spans="1:18" s="16" customFormat="1" ht="180.75" thickBot="1" x14ac:dyDescent="0.3">
      <c r="A30" s="5">
        <v>20</v>
      </c>
      <c r="B30" s="13" t="s">
        <v>122</v>
      </c>
      <c r="C30" s="3" t="s">
        <v>31</v>
      </c>
      <c r="D30" s="3"/>
      <c r="E30" s="3" t="s">
        <v>34</v>
      </c>
      <c r="F30" s="3">
        <v>10</v>
      </c>
      <c r="G30" s="15" t="s">
        <v>123</v>
      </c>
      <c r="H30" s="15" t="s">
        <v>124</v>
      </c>
      <c r="I30" s="15" t="s">
        <v>119</v>
      </c>
      <c r="J30" s="7" t="s">
        <v>120</v>
      </c>
      <c r="K30" s="7" t="s">
        <v>120</v>
      </c>
      <c r="L30" s="7">
        <v>2</v>
      </c>
      <c r="M30" s="8">
        <v>43105</v>
      </c>
      <c r="N30" s="8">
        <v>43465</v>
      </c>
      <c r="O30" s="9">
        <f t="shared" si="0"/>
        <v>51.428571428571431</v>
      </c>
      <c r="P30" s="7">
        <v>1</v>
      </c>
      <c r="Q30" s="15"/>
      <c r="R30" s="13" t="s">
        <v>121</v>
      </c>
    </row>
    <row r="31" spans="1:18" s="16" customFormat="1" ht="255.75" thickBot="1" x14ac:dyDescent="0.3">
      <c r="A31" s="5">
        <v>21</v>
      </c>
      <c r="B31" s="13" t="s">
        <v>125</v>
      </c>
      <c r="C31" s="3" t="s">
        <v>31</v>
      </c>
      <c r="D31" s="3"/>
      <c r="E31" s="3" t="s">
        <v>34</v>
      </c>
      <c r="F31" s="3">
        <v>11</v>
      </c>
      <c r="G31" s="17" t="s">
        <v>126</v>
      </c>
      <c r="H31" s="17" t="s">
        <v>127</v>
      </c>
      <c r="I31" s="15" t="s">
        <v>128</v>
      </c>
      <c r="J31" s="15" t="s">
        <v>129</v>
      </c>
      <c r="K31" s="15" t="s">
        <v>129</v>
      </c>
      <c r="L31" s="7">
        <v>2</v>
      </c>
      <c r="M31" s="8">
        <v>43105</v>
      </c>
      <c r="N31" s="8">
        <v>43465</v>
      </c>
      <c r="O31" s="9">
        <f t="shared" si="0"/>
        <v>51.428571428571431</v>
      </c>
      <c r="P31" s="7">
        <v>1</v>
      </c>
      <c r="Q31" s="15"/>
      <c r="R31" s="13" t="s">
        <v>121</v>
      </c>
    </row>
    <row r="32" spans="1:18" s="16" customFormat="1" ht="240.75" thickBot="1" x14ac:dyDescent="0.3">
      <c r="A32" s="5">
        <v>22</v>
      </c>
      <c r="B32" s="13" t="s">
        <v>130</v>
      </c>
      <c r="C32" s="3" t="s">
        <v>31</v>
      </c>
      <c r="D32" s="3"/>
      <c r="E32" s="3" t="s">
        <v>34</v>
      </c>
      <c r="F32" s="3">
        <v>12</v>
      </c>
      <c r="G32" s="17" t="s">
        <v>131</v>
      </c>
      <c r="H32" s="17" t="s">
        <v>132</v>
      </c>
      <c r="I32" s="15" t="s">
        <v>133</v>
      </c>
      <c r="J32" s="15" t="s">
        <v>134</v>
      </c>
      <c r="K32" s="15" t="s">
        <v>135</v>
      </c>
      <c r="L32" s="7">
        <v>2</v>
      </c>
      <c r="M32" s="8">
        <v>43105</v>
      </c>
      <c r="N32" s="8">
        <v>43157</v>
      </c>
      <c r="O32" s="9">
        <f t="shared" si="0"/>
        <v>7.4285714285714288</v>
      </c>
      <c r="P32" s="7">
        <v>2</v>
      </c>
      <c r="Q32" s="15"/>
      <c r="R32" s="13" t="s">
        <v>121</v>
      </c>
    </row>
    <row r="33" spans="1:18" s="16" customFormat="1" ht="180.75" thickBot="1" x14ac:dyDescent="0.3">
      <c r="A33" s="5">
        <v>23</v>
      </c>
      <c r="B33" s="13" t="s">
        <v>136</v>
      </c>
      <c r="C33" s="3" t="s">
        <v>31</v>
      </c>
      <c r="D33" s="3"/>
      <c r="E33" s="3" t="s">
        <v>34</v>
      </c>
      <c r="F33" s="3">
        <v>13</v>
      </c>
      <c r="G33" s="17" t="s">
        <v>137</v>
      </c>
      <c r="H33" s="17" t="s">
        <v>138</v>
      </c>
      <c r="I33" s="15" t="s">
        <v>139</v>
      </c>
      <c r="J33" s="15" t="s">
        <v>140</v>
      </c>
      <c r="K33" s="15" t="s">
        <v>141</v>
      </c>
      <c r="L33" s="10">
        <v>100</v>
      </c>
      <c r="M33" s="8">
        <v>43102</v>
      </c>
      <c r="N33" s="8">
        <v>43465</v>
      </c>
      <c r="O33" s="9">
        <f t="shared" si="0"/>
        <v>51.857142857142854</v>
      </c>
      <c r="P33" s="7">
        <v>100</v>
      </c>
      <c r="Q33" s="15"/>
      <c r="R33" s="13" t="s">
        <v>121</v>
      </c>
    </row>
    <row r="34" spans="1:18" s="16" customFormat="1" ht="180.75" thickBot="1" x14ac:dyDescent="0.3">
      <c r="A34" s="5">
        <v>24</v>
      </c>
      <c r="B34" s="13" t="s">
        <v>142</v>
      </c>
      <c r="C34" s="3" t="s">
        <v>31</v>
      </c>
      <c r="D34" s="3"/>
      <c r="E34" s="3" t="s">
        <v>34</v>
      </c>
      <c r="F34" s="3">
        <v>14</v>
      </c>
      <c r="G34" s="15" t="s">
        <v>143</v>
      </c>
      <c r="H34" s="15" t="s">
        <v>144</v>
      </c>
      <c r="I34" s="15" t="s">
        <v>145</v>
      </c>
      <c r="J34" s="15" t="s">
        <v>146</v>
      </c>
      <c r="K34" s="15" t="s">
        <v>147</v>
      </c>
      <c r="L34" s="7">
        <v>2</v>
      </c>
      <c r="M34" s="8">
        <v>43102</v>
      </c>
      <c r="N34" s="8">
        <v>43281</v>
      </c>
      <c r="O34" s="9">
        <f t="shared" si="0"/>
        <v>25.571428571428573</v>
      </c>
      <c r="P34" s="7">
        <v>0</v>
      </c>
      <c r="Q34" s="15"/>
      <c r="R34" s="13" t="s">
        <v>121</v>
      </c>
    </row>
    <row r="35" spans="1:18" s="16" customFormat="1" ht="210.75" thickBot="1" x14ac:dyDescent="0.3">
      <c r="A35" s="5">
        <v>25</v>
      </c>
      <c r="B35" s="13" t="s">
        <v>148</v>
      </c>
      <c r="C35" s="3" t="s">
        <v>31</v>
      </c>
      <c r="D35" s="3"/>
      <c r="E35" s="3" t="s">
        <v>34</v>
      </c>
      <c r="F35" s="3">
        <v>15</v>
      </c>
      <c r="G35" s="15" t="s">
        <v>149</v>
      </c>
      <c r="H35" s="15" t="s">
        <v>150</v>
      </c>
      <c r="I35" s="7" t="s">
        <v>56</v>
      </c>
      <c r="J35" s="7" t="s">
        <v>56</v>
      </c>
      <c r="K35" s="7" t="s">
        <v>56</v>
      </c>
      <c r="L35" s="7">
        <v>0</v>
      </c>
      <c r="M35" s="8">
        <v>0</v>
      </c>
      <c r="N35" s="8">
        <v>0</v>
      </c>
      <c r="O35" s="9">
        <f t="shared" si="0"/>
        <v>0</v>
      </c>
      <c r="P35" s="7">
        <v>0</v>
      </c>
      <c r="Q35" s="15" t="s">
        <v>151</v>
      </c>
      <c r="R35" s="13" t="s">
        <v>121</v>
      </c>
    </row>
    <row r="36" spans="1:18" s="16" customFormat="1" ht="135.75" thickBot="1" x14ac:dyDescent="0.3">
      <c r="A36" s="5">
        <v>26</v>
      </c>
      <c r="B36" s="13" t="s">
        <v>152</v>
      </c>
      <c r="C36" s="3" t="s">
        <v>31</v>
      </c>
      <c r="D36" s="3"/>
      <c r="E36" s="3" t="s">
        <v>34</v>
      </c>
      <c r="F36" s="3">
        <v>16</v>
      </c>
      <c r="G36" s="17" t="s">
        <v>153</v>
      </c>
      <c r="H36" s="17" t="s">
        <v>154</v>
      </c>
      <c r="I36" s="11" t="s">
        <v>56</v>
      </c>
      <c r="J36" s="11" t="s">
        <v>56</v>
      </c>
      <c r="K36" s="11" t="s">
        <v>56</v>
      </c>
      <c r="L36" s="12">
        <v>0</v>
      </c>
      <c r="M36" s="8">
        <v>0</v>
      </c>
      <c r="N36" s="8">
        <v>0</v>
      </c>
      <c r="O36" s="7">
        <f t="shared" si="0"/>
        <v>0</v>
      </c>
      <c r="P36" s="7">
        <v>0</v>
      </c>
      <c r="Q36" s="11" t="s">
        <v>155</v>
      </c>
      <c r="R36" s="13" t="s">
        <v>121</v>
      </c>
    </row>
    <row r="37" spans="1:18" s="16" customFormat="1" ht="45.75" thickBot="1" x14ac:dyDescent="0.3">
      <c r="A37" s="5">
        <v>27</v>
      </c>
      <c r="B37" s="13" t="s">
        <v>156</v>
      </c>
      <c r="C37" s="3" t="s">
        <v>31</v>
      </c>
      <c r="D37" s="3"/>
      <c r="E37" s="3" t="s">
        <v>34</v>
      </c>
      <c r="F37" s="3">
        <v>17</v>
      </c>
      <c r="G37" s="14" t="s">
        <v>157</v>
      </c>
      <c r="H37" s="7" t="s">
        <v>158</v>
      </c>
      <c r="I37" s="7" t="s">
        <v>159</v>
      </c>
      <c r="J37" s="7" t="s">
        <v>160</v>
      </c>
      <c r="K37" s="7" t="s">
        <v>161</v>
      </c>
      <c r="L37" s="7">
        <v>1</v>
      </c>
      <c r="M37" s="8">
        <v>43101</v>
      </c>
      <c r="N37" s="8">
        <v>43465</v>
      </c>
      <c r="O37" s="7">
        <f t="shared" si="0"/>
        <v>52</v>
      </c>
      <c r="P37" s="7">
        <v>0</v>
      </c>
      <c r="Q37" s="15" t="s">
        <v>96</v>
      </c>
      <c r="R37" s="13" t="s">
        <v>89</v>
      </c>
    </row>
    <row r="38" spans="1:18" s="16" customFormat="1" ht="30.75" thickBot="1" x14ac:dyDescent="0.3">
      <c r="A38" s="5">
        <v>28</v>
      </c>
      <c r="B38" s="13" t="s">
        <v>162</v>
      </c>
      <c r="C38" s="3" t="s">
        <v>31</v>
      </c>
      <c r="D38" s="3"/>
      <c r="E38" s="3" t="s">
        <v>34</v>
      </c>
      <c r="F38" s="3">
        <v>17</v>
      </c>
      <c r="G38" s="14" t="s">
        <v>157</v>
      </c>
      <c r="H38" s="7" t="s">
        <v>158</v>
      </c>
      <c r="I38" s="7" t="s">
        <v>159</v>
      </c>
      <c r="J38" s="7" t="s">
        <v>163</v>
      </c>
      <c r="K38" s="7" t="s">
        <v>53</v>
      </c>
      <c r="L38" s="7">
        <v>1</v>
      </c>
      <c r="M38" s="8">
        <v>43101</v>
      </c>
      <c r="N38" s="8">
        <v>43465</v>
      </c>
      <c r="O38" s="7">
        <f t="shared" si="0"/>
        <v>52</v>
      </c>
      <c r="P38" s="7">
        <v>0</v>
      </c>
      <c r="Q38" s="15"/>
      <c r="R38" s="13" t="s">
        <v>89</v>
      </c>
    </row>
    <row r="39" spans="1:18" s="16" customFormat="1" ht="45.75" thickBot="1" x14ac:dyDescent="0.3">
      <c r="A39" s="5">
        <v>29</v>
      </c>
      <c r="B39" s="13" t="s">
        <v>164</v>
      </c>
      <c r="C39" s="3" t="s">
        <v>31</v>
      </c>
      <c r="D39" s="3"/>
      <c r="E39" s="3" t="s">
        <v>34</v>
      </c>
      <c r="F39" s="3">
        <v>18</v>
      </c>
      <c r="G39" s="14" t="s">
        <v>165</v>
      </c>
      <c r="H39" s="7" t="s">
        <v>166</v>
      </c>
      <c r="I39" s="7" t="s">
        <v>167</v>
      </c>
      <c r="J39" s="7" t="s">
        <v>168</v>
      </c>
      <c r="K39" s="7" t="s">
        <v>95</v>
      </c>
      <c r="L39" s="7">
        <v>1</v>
      </c>
      <c r="M39" s="8">
        <v>43101</v>
      </c>
      <c r="N39" s="8">
        <v>43465</v>
      </c>
      <c r="O39" s="7">
        <f t="shared" si="0"/>
        <v>52</v>
      </c>
      <c r="P39" s="7">
        <v>0</v>
      </c>
      <c r="Q39" s="15" t="s">
        <v>96</v>
      </c>
      <c r="R39" s="13" t="s">
        <v>89</v>
      </c>
    </row>
    <row r="40" spans="1:18" s="16" customFormat="1" ht="30.75" thickBot="1" x14ac:dyDescent="0.3">
      <c r="A40" s="5">
        <v>30</v>
      </c>
      <c r="B40" s="13" t="s">
        <v>169</v>
      </c>
      <c r="C40" s="3" t="s">
        <v>31</v>
      </c>
      <c r="D40" s="3"/>
      <c r="E40" s="3" t="s">
        <v>34</v>
      </c>
      <c r="F40" s="3">
        <v>18</v>
      </c>
      <c r="G40" s="14" t="s">
        <v>165</v>
      </c>
      <c r="H40" s="7" t="s">
        <v>166</v>
      </c>
      <c r="I40" s="7" t="s">
        <v>167</v>
      </c>
      <c r="J40" s="7" t="s">
        <v>170</v>
      </c>
      <c r="K40" s="7" t="s">
        <v>95</v>
      </c>
      <c r="L40" s="7">
        <v>1</v>
      </c>
      <c r="M40" s="8">
        <v>43101</v>
      </c>
      <c r="N40" s="8">
        <v>43465</v>
      </c>
      <c r="O40" s="7">
        <f t="shared" si="0"/>
        <v>52</v>
      </c>
      <c r="P40" s="7">
        <v>0</v>
      </c>
      <c r="Q40" s="15"/>
      <c r="R40" s="13" t="s">
        <v>89</v>
      </c>
    </row>
    <row r="41" spans="1:18" s="16" customFormat="1" ht="45.75" thickBot="1" x14ac:dyDescent="0.3">
      <c r="A41" s="5">
        <v>31</v>
      </c>
      <c r="B41" s="13" t="s">
        <v>171</v>
      </c>
      <c r="C41" s="3" t="s">
        <v>31</v>
      </c>
      <c r="D41" s="3"/>
      <c r="E41" s="3" t="s">
        <v>34</v>
      </c>
      <c r="F41" s="3">
        <v>19</v>
      </c>
      <c r="G41" s="14" t="s">
        <v>172</v>
      </c>
      <c r="H41" s="7" t="s">
        <v>173</v>
      </c>
      <c r="I41" s="7" t="s">
        <v>174</v>
      </c>
      <c r="J41" s="7" t="s">
        <v>175</v>
      </c>
      <c r="K41" s="7" t="s">
        <v>108</v>
      </c>
      <c r="L41" s="7">
        <v>3</v>
      </c>
      <c r="M41" s="8">
        <v>43101</v>
      </c>
      <c r="N41" s="8">
        <v>43465</v>
      </c>
      <c r="O41" s="7">
        <f t="shared" si="0"/>
        <v>52</v>
      </c>
      <c r="P41" s="7">
        <v>0</v>
      </c>
      <c r="Q41" s="15" t="s">
        <v>96</v>
      </c>
      <c r="R41" s="13" t="s">
        <v>89</v>
      </c>
    </row>
    <row r="42" spans="1:18" s="16" customFormat="1" ht="45.75" thickBot="1" x14ac:dyDescent="0.3">
      <c r="A42" s="5">
        <v>32</v>
      </c>
      <c r="B42" s="13" t="s">
        <v>176</v>
      </c>
      <c r="C42" s="3" t="s">
        <v>31</v>
      </c>
      <c r="D42" s="3"/>
      <c r="E42" s="3" t="s">
        <v>34</v>
      </c>
      <c r="F42" s="3">
        <v>20</v>
      </c>
      <c r="G42" s="14" t="s">
        <v>177</v>
      </c>
      <c r="H42" s="7" t="s">
        <v>178</v>
      </c>
      <c r="I42" s="7" t="s">
        <v>179</v>
      </c>
      <c r="J42" s="7" t="s">
        <v>180</v>
      </c>
      <c r="K42" s="7" t="s">
        <v>181</v>
      </c>
      <c r="L42" s="7">
        <v>1</v>
      </c>
      <c r="M42" s="8">
        <v>43101</v>
      </c>
      <c r="N42" s="8">
        <v>43465</v>
      </c>
      <c r="O42" s="7">
        <f t="shared" si="0"/>
        <v>52</v>
      </c>
      <c r="P42" s="7">
        <v>0</v>
      </c>
      <c r="Q42" s="15" t="s">
        <v>96</v>
      </c>
      <c r="R42" s="13" t="s">
        <v>89</v>
      </c>
    </row>
    <row r="43" spans="1:18" s="16" customFormat="1" ht="45.75" thickBot="1" x14ac:dyDescent="0.3">
      <c r="A43" s="5">
        <v>33</v>
      </c>
      <c r="B43" s="13" t="s">
        <v>182</v>
      </c>
      <c r="C43" s="3" t="s">
        <v>31</v>
      </c>
      <c r="D43" s="3"/>
      <c r="E43" s="3" t="s">
        <v>34</v>
      </c>
      <c r="F43" s="3">
        <v>20</v>
      </c>
      <c r="G43" s="14" t="s">
        <v>177</v>
      </c>
      <c r="H43" s="7" t="s">
        <v>178</v>
      </c>
      <c r="I43" s="7" t="s">
        <v>179</v>
      </c>
      <c r="J43" s="7" t="s">
        <v>183</v>
      </c>
      <c r="K43" s="7" t="s">
        <v>108</v>
      </c>
      <c r="L43" s="7">
        <v>3</v>
      </c>
      <c r="M43" s="8">
        <v>43101</v>
      </c>
      <c r="N43" s="8">
        <v>43465</v>
      </c>
      <c r="O43" s="7">
        <f t="shared" si="0"/>
        <v>52</v>
      </c>
      <c r="P43" s="7">
        <v>0</v>
      </c>
      <c r="Q43" s="15" t="s">
        <v>96</v>
      </c>
      <c r="R43" s="13" t="s">
        <v>89</v>
      </c>
    </row>
    <row r="44" spans="1:18" s="16" customFormat="1" ht="45.75" thickBot="1" x14ac:dyDescent="0.3">
      <c r="A44" s="5">
        <v>34</v>
      </c>
      <c r="B44" s="13" t="s">
        <v>184</v>
      </c>
      <c r="C44" s="3" t="s">
        <v>31</v>
      </c>
      <c r="D44" s="3"/>
      <c r="E44" s="3" t="s">
        <v>34</v>
      </c>
      <c r="F44" s="3">
        <v>20</v>
      </c>
      <c r="G44" s="14" t="s">
        <v>177</v>
      </c>
      <c r="H44" s="7" t="s">
        <v>178</v>
      </c>
      <c r="I44" s="7" t="s">
        <v>179</v>
      </c>
      <c r="J44" s="7" t="s">
        <v>185</v>
      </c>
      <c r="K44" s="7" t="s">
        <v>95</v>
      </c>
      <c r="L44" s="7">
        <v>1</v>
      </c>
      <c r="M44" s="8">
        <v>43101</v>
      </c>
      <c r="N44" s="8">
        <v>43465</v>
      </c>
      <c r="O44" s="7">
        <f t="shared" si="0"/>
        <v>52</v>
      </c>
      <c r="P44" s="7">
        <v>0</v>
      </c>
      <c r="Q44" s="15" t="s">
        <v>96</v>
      </c>
      <c r="R44" s="13" t="s">
        <v>89</v>
      </c>
    </row>
    <row r="45" spans="1:18" s="16" customFormat="1" ht="45.75" thickBot="1" x14ac:dyDescent="0.3">
      <c r="A45" s="5">
        <v>35</v>
      </c>
      <c r="B45" s="13" t="s">
        <v>186</v>
      </c>
      <c r="C45" s="3" t="s">
        <v>31</v>
      </c>
      <c r="D45" s="3"/>
      <c r="E45" s="3" t="s">
        <v>34</v>
      </c>
      <c r="F45" s="3">
        <v>20</v>
      </c>
      <c r="G45" s="14" t="s">
        <v>177</v>
      </c>
      <c r="H45" s="7" t="s">
        <v>178</v>
      </c>
      <c r="I45" s="7" t="s">
        <v>179</v>
      </c>
      <c r="J45" s="7" t="s">
        <v>187</v>
      </c>
      <c r="K45" s="7" t="s">
        <v>53</v>
      </c>
      <c r="L45" s="7">
        <v>1</v>
      </c>
      <c r="M45" s="8">
        <v>43101</v>
      </c>
      <c r="N45" s="8">
        <v>43465</v>
      </c>
      <c r="O45" s="7">
        <f t="shared" si="0"/>
        <v>52</v>
      </c>
      <c r="P45" s="7">
        <v>0</v>
      </c>
      <c r="Q45" s="15" t="s">
        <v>96</v>
      </c>
      <c r="R45" s="13" t="s">
        <v>89</v>
      </c>
    </row>
    <row r="46" spans="1:18" s="16" customFormat="1" ht="45.75" thickBot="1" x14ac:dyDescent="0.3">
      <c r="A46" s="5">
        <v>36</v>
      </c>
      <c r="B46" s="13" t="s">
        <v>188</v>
      </c>
      <c r="C46" s="3" t="s">
        <v>31</v>
      </c>
      <c r="D46" s="3"/>
      <c r="E46" s="3" t="s">
        <v>34</v>
      </c>
      <c r="F46" s="3">
        <v>21</v>
      </c>
      <c r="G46" s="14" t="s">
        <v>189</v>
      </c>
      <c r="H46" s="7" t="s">
        <v>190</v>
      </c>
      <c r="I46" s="7" t="s">
        <v>191</v>
      </c>
      <c r="J46" s="7" t="s">
        <v>192</v>
      </c>
      <c r="K46" s="7" t="s">
        <v>193</v>
      </c>
      <c r="L46" s="7">
        <v>3</v>
      </c>
      <c r="M46" s="8">
        <v>43101</v>
      </c>
      <c r="N46" s="8">
        <v>43465</v>
      </c>
      <c r="O46" s="7">
        <f t="shared" si="0"/>
        <v>52</v>
      </c>
      <c r="P46" s="7">
        <v>0</v>
      </c>
      <c r="Q46" s="15" t="s">
        <v>96</v>
      </c>
      <c r="R46" s="13" t="s">
        <v>89</v>
      </c>
    </row>
    <row r="47" spans="1:18" s="16" customFormat="1" ht="45.75" thickBot="1" x14ac:dyDescent="0.3">
      <c r="A47" s="5">
        <v>37</v>
      </c>
      <c r="B47" s="13" t="s">
        <v>194</v>
      </c>
      <c r="C47" s="3" t="s">
        <v>31</v>
      </c>
      <c r="D47" s="3"/>
      <c r="E47" s="3" t="s">
        <v>34</v>
      </c>
      <c r="F47" s="3">
        <v>21</v>
      </c>
      <c r="G47" s="14" t="s">
        <v>189</v>
      </c>
      <c r="H47" s="7" t="s">
        <v>190</v>
      </c>
      <c r="I47" s="7" t="s">
        <v>191</v>
      </c>
      <c r="J47" s="7" t="s">
        <v>195</v>
      </c>
      <c r="K47" s="7" t="s">
        <v>108</v>
      </c>
      <c r="L47" s="7">
        <v>3</v>
      </c>
      <c r="M47" s="8">
        <v>43101</v>
      </c>
      <c r="N47" s="8">
        <v>43465</v>
      </c>
      <c r="O47" s="7">
        <f t="shared" si="0"/>
        <v>52</v>
      </c>
      <c r="P47" s="7">
        <v>0</v>
      </c>
      <c r="Q47" s="15" t="s">
        <v>96</v>
      </c>
      <c r="R47" s="13" t="s">
        <v>89</v>
      </c>
    </row>
    <row r="48" spans="1:18" s="16" customFormat="1" ht="45.75" thickBot="1" x14ac:dyDescent="0.3">
      <c r="A48" s="5">
        <v>38</v>
      </c>
      <c r="B48" s="13" t="s">
        <v>196</v>
      </c>
      <c r="C48" s="3" t="s">
        <v>31</v>
      </c>
      <c r="D48" s="3"/>
      <c r="E48" s="3" t="s">
        <v>34</v>
      </c>
      <c r="F48" s="3">
        <v>21</v>
      </c>
      <c r="G48" s="14" t="s">
        <v>189</v>
      </c>
      <c r="H48" s="7" t="s">
        <v>190</v>
      </c>
      <c r="I48" s="7" t="s">
        <v>191</v>
      </c>
      <c r="J48" s="7" t="s">
        <v>197</v>
      </c>
      <c r="K48" s="7" t="s">
        <v>84</v>
      </c>
      <c r="L48" s="7">
        <v>2</v>
      </c>
      <c r="M48" s="8">
        <v>43101</v>
      </c>
      <c r="N48" s="8">
        <v>43465</v>
      </c>
      <c r="O48" s="7">
        <f t="shared" si="0"/>
        <v>52</v>
      </c>
      <c r="P48" s="7">
        <v>0</v>
      </c>
      <c r="Q48" s="15" t="s">
        <v>96</v>
      </c>
      <c r="R48" s="13" t="s">
        <v>89</v>
      </c>
    </row>
    <row r="49" spans="1:18" s="16" customFormat="1" ht="45.75" thickBot="1" x14ac:dyDescent="0.3">
      <c r="A49" s="5">
        <v>39</v>
      </c>
      <c r="B49" s="13" t="s">
        <v>198</v>
      </c>
      <c r="C49" s="3" t="s">
        <v>31</v>
      </c>
      <c r="D49" s="3"/>
      <c r="E49" s="3" t="s">
        <v>34</v>
      </c>
      <c r="F49" s="3">
        <v>22</v>
      </c>
      <c r="G49" s="14" t="s">
        <v>199</v>
      </c>
      <c r="H49" s="7" t="s">
        <v>178</v>
      </c>
      <c r="I49" s="7" t="s">
        <v>200</v>
      </c>
      <c r="J49" s="7" t="s">
        <v>201</v>
      </c>
      <c r="K49" s="7" t="s">
        <v>181</v>
      </c>
      <c r="L49" s="7">
        <v>1</v>
      </c>
      <c r="M49" s="8">
        <v>43101</v>
      </c>
      <c r="N49" s="8">
        <v>43465</v>
      </c>
      <c r="O49" s="7">
        <f t="shared" si="0"/>
        <v>52</v>
      </c>
      <c r="P49" s="7">
        <v>0</v>
      </c>
      <c r="Q49" s="15" t="s">
        <v>96</v>
      </c>
      <c r="R49" s="13" t="s">
        <v>89</v>
      </c>
    </row>
    <row r="50" spans="1:18" s="16" customFormat="1" ht="45.75" thickBot="1" x14ac:dyDescent="0.3">
      <c r="A50" s="5">
        <v>40</v>
      </c>
      <c r="B50" s="13" t="s">
        <v>202</v>
      </c>
      <c r="C50" s="3" t="s">
        <v>31</v>
      </c>
      <c r="D50" s="3"/>
      <c r="E50" s="3" t="s">
        <v>34</v>
      </c>
      <c r="F50" s="3">
        <v>22</v>
      </c>
      <c r="G50" s="14" t="s">
        <v>199</v>
      </c>
      <c r="H50" s="7" t="s">
        <v>178</v>
      </c>
      <c r="I50" s="7" t="s">
        <v>200</v>
      </c>
      <c r="J50" s="7" t="s">
        <v>203</v>
      </c>
      <c r="K50" s="7" t="s">
        <v>108</v>
      </c>
      <c r="L50" s="7">
        <v>3</v>
      </c>
      <c r="M50" s="8">
        <v>43101</v>
      </c>
      <c r="N50" s="8">
        <v>43465</v>
      </c>
      <c r="O50" s="7">
        <f t="shared" si="0"/>
        <v>52</v>
      </c>
      <c r="P50" s="7">
        <v>0</v>
      </c>
      <c r="Q50" s="15" t="s">
        <v>96</v>
      </c>
      <c r="R50" s="13" t="s">
        <v>89</v>
      </c>
    </row>
    <row r="51" spans="1:18" s="16" customFormat="1" ht="45.75" thickBot="1" x14ac:dyDescent="0.3">
      <c r="A51" s="5">
        <v>41</v>
      </c>
      <c r="B51" s="13" t="s">
        <v>204</v>
      </c>
      <c r="C51" s="3" t="s">
        <v>31</v>
      </c>
      <c r="D51" s="3"/>
      <c r="E51" s="3" t="s">
        <v>34</v>
      </c>
      <c r="F51" s="3">
        <v>22</v>
      </c>
      <c r="G51" s="14" t="s">
        <v>199</v>
      </c>
      <c r="H51" s="7" t="s">
        <v>178</v>
      </c>
      <c r="I51" s="7" t="s">
        <v>200</v>
      </c>
      <c r="J51" s="7" t="s">
        <v>205</v>
      </c>
      <c r="K51" s="7" t="s">
        <v>206</v>
      </c>
      <c r="L51" s="7">
        <v>2</v>
      </c>
      <c r="M51" s="8">
        <v>43101</v>
      </c>
      <c r="N51" s="8">
        <v>43465</v>
      </c>
      <c r="O51" s="7">
        <f t="shared" si="0"/>
        <v>52</v>
      </c>
      <c r="P51" s="7">
        <v>0</v>
      </c>
      <c r="Q51" s="15" t="s">
        <v>96</v>
      </c>
      <c r="R51" s="13" t="s">
        <v>89</v>
      </c>
    </row>
    <row r="52" spans="1:18" s="16" customFormat="1" ht="45.75" thickBot="1" x14ac:dyDescent="0.3">
      <c r="A52" s="5">
        <v>42</v>
      </c>
      <c r="B52" s="13" t="s">
        <v>207</v>
      </c>
      <c r="C52" s="3" t="s">
        <v>31</v>
      </c>
      <c r="D52" s="3"/>
      <c r="E52" s="3" t="s">
        <v>34</v>
      </c>
      <c r="F52" s="3">
        <v>22</v>
      </c>
      <c r="G52" s="14" t="s">
        <v>199</v>
      </c>
      <c r="H52" s="7" t="s">
        <v>178</v>
      </c>
      <c r="I52" s="7" t="s">
        <v>200</v>
      </c>
      <c r="J52" s="7" t="s">
        <v>208</v>
      </c>
      <c r="K52" s="7" t="s">
        <v>84</v>
      </c>
      <c r="L52" s="7">
        <v>2</v>
      </c>
      <c r="M52" s="8">
        <v>43101</v>
      </c>
      <c r="N52" s="8">
        <v>43465</v>
      </c>
      <c r="O52" s="7">
        <f t="shared" si="0"/>
        <v>52</v>
      </c>
      <c r="P52" s="7">
        <v>0</v>
      </c>
      <c r="Q52" s="15" t="s">
        <v>96</v>
      </c>
      <c r="R52" s="13" t="s">
        <v>89</v>
      </c>
    </row>
    <row r="53" spans="1:18" s="16" customFormat="1" ht="45.75" thickBot="1" x14ac:dyDescent="0.3">
      <c r="A53" s="5">
        <v>43</v>
      </c>
      <c r="B53" s="13" t="s">
        <v>209</v>
      </c>
      <c r="C53" s="3" t="s">
        <v>31</v>
      </c>
      <c r="D53" s="3"/>
      <c r="E53" s="3" t="s">
        <v>34</v>
      </c>
      <c r="F53" s="3">
        <v>23</v>
      </c>
      <c r="G53" s="14" t="s">
        <v>210</v>
      </c>
      <c r="H53" s="7" t="s">
        <v>211</v>
      </c>
      <c r="I53" s="7" t="s">
        <v>212</v>
      </c>
      <c r="J53" s="7" t="s">
        <v>213</v>
      </c>
      <c r="K53" s="7" t="s">
        <v>108</v>
      </c>
      <c r="L53" s="7">
        <v>3</v>
      </c>
      <c r="M53" s="8">
        <v>43101</v>
      </c>
      <c r="N53" s="8">
        <v>43465</v>
      </c>
      <c r="O53" s="7">
        <f t="shared" si="0"/>
        <v>52</v>
      </c>
      <c r="P53" s="7">
        <v>0</v>
      </c>
      <c r="Q53" s="15" t="s">
        <v>96</v>
      </c>
      <c r="R53" s="13" t="s">
        <v>89</v>
      </c>
    </row>
    <row r="54" spans="1:18" s="16" customFormat="1" ht="45.75" thickBot="1" x14ac:dyDescent="0.3">
      <c r="A54" s="5">
        <v>44</v>
      </c>
      <c r="B54" s="13" t="s">
        <v>214</v>
      </c>
      <c r="C54" s="3" t="s">
        <v>31</v>
      </c>
      <c r="D54" s="3"/>
      <c r="E54" s="3" t="s">
        <v>34</v>
      </c>
      <c r="F54" s="3">
        <v>23</v>
      </c>
      <c r="G54" s="14" t="s">
        <v>210</v>
      </c>
      <c r="H54" s="7" t="s">
        <v>211</v>
      </c>
      <c r="I54" s="7" t="s">
        <v>212</v>
      </c>
      <c r="J54" s="7" t="s">
        <v>215</v>
      </c>
      <c r="K54" s="7" t="s">
        <v>108</v>
      </c>
      <c r="L54" s="7">
        <v>3</v>
      </c>
      <c r="M54" s="8">
        <v>43101</v>
      </c>
      <c r="N54" s="8">
        <v>43465</v>
      </c>
      <c r="O54" s="7">
        <f t="shared" si="0"/>
        <v>52</v>
      </c>
      <c r="P54" s="7">
        <v>0</v>
      </c>
      <c r="Q54" s="15" t="s">
        <v>96</v>
      </c>
      <c r="R54" s="13" t="s">
        <v>89</v>
      </c>
    </row>
    <row r="55" spans="1:18" s="16" customFormat="1" ht="45.75" thickBot="1" x14ac:dyDescent="0.3">
      <c r="A55" s="5">
        <v>45</v>
      </c>
      <c r="B55" s="13" t="s">
        <v>216</v>
      </c>
      <c r="C55" s="3" t="s">
        <v>31</v>
      </c>
      <c r="D55" s="3"/>
      <c r="E55" s="3" t="s">
        <v>34</v>
      </c>
      <c r="F55" s="3">
        <v>23</v>
      </c>
      <c r="G55" s="14" t="s">
        <v>210</v>
      </c>
      <c r="H55" s="7" t="s">
        <v>211</v>
      </c>
      <c r="I55" s="7" t="s">
        <v>212</v>
      </c>
      <c r="J55" s="7" t="s">
        <v>217</v>
      </c>
      <c r="K55" s="7" t="s">
        <v>95</v>
      </c>
      <c r="L55" s="7">
        <v>1</v>
      </c>
      <c r="M55" s="8">
        <v>43101</v>
      </c>
      <c r="N55" s="8">
        <v>43465</v>
      </c>
      <c r="O55" s="7">
        <f t="shared" si="0"/>
        <v>52</v>
      </c>
      <c r="P55" s="7">
        <v>0</v>
      </c>
      <c r="Q55" s="15" t="s">
        <v>96</v>
      </c>
      <c r="R55" s="13" t="s">
        <v>89</v>
      </c>
    </row>
    <row r="56" spans="1:18" s="16" customFormat="1" ht="45.75" thickBot="1" x14ac:dyDescent="0.3">
      <c r="A56" s="5">
        <v>46</v>
      </c>
      <c r="B56" s="13" t="s">
        <v>218</v>
      </c>
      <c r="C56" s="3" t="s">
        <v>31</v>
      </c>
      <c r="D56" s="3"/>
      <c r="E56" s="3" t="s">
        <v>34</v>
      </c>
      <c r="F56" s="3">
        <v>24</v>
      </c>
      <c r="G56" s="14" t="s">
        <v>219</v>
      </c>
      <c r="H56" s="7" t="s">
        <v>211</v>
      </c>
      <c r="I56" s="7" t="s">
        <v>220</v>
      </c>
      <c r="J56" s="7" t="s">
        <v>221</v>
      </c>
      <c r="K56" s="7" t="s">
        <v>222</v>
      </c>
      <c r="L56" s="7">
        <v>3</v>
      </c>
      <c r="M56" s="8">
        <v>43101</v>
      </c>
      <c r="N56" s="8">
        <v>43465</v>
      </c>
      <c r="O56" s="7">
        <f t="shared" si="0"/>
        <v>52</v>
      </c>
      <c r="P56" s="7">
        <v>0</v>
      </c>
      <c r="Q56" s="15" t="s">
        <v>96</v>
      </c>
      <c r="R56" s="13" t="s">
        <v>89</v>
      </c>
    </row>
    <row r="57" spans="1:18" s="16" customFormat="1" ht="45.75" thickBot="1" x14ac:dyDescent="0.3">
      <c r="A57" s="5">
        <v>47</v>
      </c>
      <c r="B57" s="13" t="s">
        <v>223</v>
      </c>
      <c r="C57" s="3" t="s">
        <v>31</v>
      </c>
      <c r="D57" s="3"/>
      <c r="E57" s="3" t="s">
        <v>34</v>
      </c>
      <c r="F57" s="3">
        <v>25</v>
      </c>
      <c r="G57" s="14" t="s">
        <v>224</v>
      </c>
      <c r="H57" s="7" t="s">
        <v>211</v>
      </c>
      <c r="I57" s="7" t="s">
        <v>225</v>
      </c>
      <c r="J57" s="7" t="s">
        <v>226</v>
      </c>
      <c r="K57" s="7" t="s">
        <v>181</v>
      </c>
      <c r="L57" s="7">
        <v>1</v>
      </c>
      <c r="M57" s="8">
        <v>43101</v>
      </c>
      <c r="N57" s="8">
        <v>43465</v>
      </c>
      <c r="O57" s="7">
        <f t="shared" si="0"/>
        <v>52</v>
      </c>
      <c r="P57" s="7">
        <v>0</v>
      </c>
      <c r="Q57" s="15" t="s">
        <v>96</v>
      </c>
      <c r="R57" s="13" t="s">
        <v>89</v>
      </c>
    </row>
    <row r="58" spans="1:18" s="16" customFormat="1" ht="45.75" thickBot="1" x14ac:dyDescent="0.3">
      <c r="A58" s="5">
        <v>48</v>
      </c>
      <c r="B58" s="13" t="s">
        <v>227</v>
      </c>
      <c r="C58" s="3" t="s">
        <v>31</v>
      </c>
      <c r="D58" s="3"/>
      <c r="E58" s="3" t="s">
        <v>34</v>
      </c>
      <c r="F58" s="3">
        <v>25</v>
      </c>
      <c r="G58" s="14" t="s">
        <v>224</v>
      </c>
      <c r="H58" s="7" t="s">
        <v>211</v>
      </c>
      <c r="I58" s="7" t="s">
        <v>225</v>
      </c>
      <c r="J58" s="7" t="s">
        <v>228</v>
      </c>
      <c r="K58" s="7" t="s">
        <v>108</v>
      </c>
      <c r="L58" s="7">
        <v>3</v>
      </c>
      <c r="M58" s="8">
        <v>43101</v>
      </c>
      <c r="N58" s="8">
        <v>43465</v>
      </c>
      <c r="O58" s="7">
        <f t="shared" si="0"/>
        <v>52</v>
      </c>
      <c r="P58" s="7">
        <v>0</v>
      </c>
      <c r="Q58" s="15" t="s">
        <v>96</v>
      </c>
      <c r="R58" s="13" t="s">
        <v>89</v>
      </c>
    </row>
    <row r="59" spans="1:18" s="16" customFormat="1" ht="45.75" thickBot="1" x14ac:dyDescent="0.3">
      <c r="A59" s="5">
        <v>49</v>
      </c>
      <c r="B59" s="13" t="s">
        <v>229</v>
      </c>
      <c r="C59" s="3" t="s">
        <v>31</v>
      </c>
      <c r="D59" s="3"/>
      <c r="E59" s="3" t="s">
        <v>34</v>
      </c>
      <c r="F59" s="3">
        <v>25</v>
      </c>
      <c r="G59" s="14" t="s">
        <v>224</v>
      </c>
      <c r="H59" s="7" t="s">
        <v>211</v>
      </c>
      <c r="I59" s="7" t="s">
        <v>225</v>
      </c>
      <c r="J59" s="7" t="s">
        <v>230</v>
      </c>
      <c r="K59" s="7" t="s">
        <v>108</v>
      </c>
      <c r="L59" s="7">
        <v>3</v>
      </c>
      <c r="M59" s="8">
        <v>43101</v>
      </c>
      <c r="N59" s="8">
        <v>43465</v>
      </c>
      <c r="O59" s="7">
        <f t="shared" si="0"/>
        <v>52</v>
      </c>
      <c r="P59" s="7">
        <v>0</v>
      </c>
      <c r="Q59" s="15" t="s">
        <v>96</v>
      </c>
      <c r="R59" s="13" t="s">
        <v>89</v>
      </c>
    </row>
    <row r="60" spans="1:18" s="16" customFormat="1" ht="45.75" thickBot="1" x14ac:dyDescent="0.3">
      <c r="A60" s="5">
        <v>50</v>
      </c>
      <c r="B60" s="13" t="s">
        <v>231</v>
      </c>
      <c r="C60" s="3" t="s">
        <v>31</v>
      </c>
      <c r="D60" s="3"/>
      <c r="E60" s="3" t="s">
        <v>34</v>
      </c>
      <c r="F60" s="3">
        <v>26</v>
      </c>
      <c r="G60" s="14" t="s">
        <v>232</v>
      </c>
      <c r="H60" s="7" t="s">
        <v>211</v>
      </c>
      <c r="I60" s="7" t="s">
        <v>233</v>
      </c>
      <c r="J60" s="7" t="s">
        <v>234</v>
      </c>
      <c r="K60" s="7" t="s">
        <v>108</v>
      </c>
      <c r="L60" s="7">
        <v>3</v>
      </c>
      <c r="M60" s="8">
        <v>43101</v>
      </c>
      <c r="N60" s="8">
        <v>43465</v>
      </c>
      <c r="O60" s="7">
        <f t="shared" si="0"/>
        <v>52</v>
      </c>
      <c r="P60" s="7">
        <v>0</v>
      </c>
      <c r="Q60" s="15" t="s">
        <v>96</v>
      </c>
      <c r="R60" s="13" t="s">
        <v>89</v>
      </c>
    </row>
    <row r="61" spans="1:18" s="16" customFormat="1" ht="45.75" thickBot="1" x14ac:dyDescent="0.3">
      <c r="A61" s="5">
        <v>51</v>
      </c>
      <c r="B61" s="13" t="s">
        <v>235</v>
      </c>
      <c r="C61" s="3" t="s">
        <v>31</v>
      </c>
      <c r="D61" s="3"/>
      <c r="E61" s="3" t="s">
        <v>34</v>
      </c>
      <c r="F61" s="3">
        <v>27</v>
      </c>
      <c r="G61" s="14" t="s">
        <v>236</v>
      </c>
      <c r="H61" s="7" t="s">
        <v>237</v>
      </c>
      <c r="I61" s="7" t="s">
        <v>238</v>
      </c>
      <c r="J61" s="7" t="s">
        <v>239</v>
      </c>
      <c r="K61" s="7" t="s">
        <v>240</v>
      </c>
      <c r="L61" s="7">
        <v>4</v>
      </c>
      <c r="M61" s="8">
        <v>43101</v>
      </c>
      <c r="N61" s="8">
        <v>43465</v>
      </c>
      <c r="O61" s="7">
        <f t="shared" si="0"/>
        <v>52</v>
      </c>
      <c r="P61" s="7">
        <v>0</v>
      </c>
      <c r="Q61" s="15" t="s">
        <v>96</v>
      </c>
      <c r="R61" s="13" t="s">
        <v>89</v>
      </c>
    </row>
    <row r="62" spans="1:18" s="16" customFormat="1" ht="30.75" thickBot="1" x14ac:dyDescent="0.3">
      <c r="A62" s="5">
        <v>52</v>
      </c>
      <c r="B62" s="13" t="s">
        <v>241</v>
      </c>
      <c r="C62" s="3" t="s">
        <v>31</v>
      </c>
      <c r="D62" s="3"/>
      <c r="E62" s="3" t="s">
        <v>34</v>
      </c>
      <c r="F62" s="3">
        <v>27</v>
      </c>
      <c r="G62" s="14" t="s">
        <v>236</v>
      </c>
      <c r="H62" s="7" t="s">
        <v>237</v>
      </c>
      <c r="I62" s="7" t="s">
        <v>238</v>
      </c>
      <c r="J62" s="7" t="s">
        <v>242</v>
      </c>
      <c r="K62" s="7" t="s">
        <v>243</v>
      </c>
      <c r="L62" s="7">
        <v>2</v>
      </c>
      <c r="M62" s="8">
        <v>43101</v>
      </c>
      <c r="N62" s="8">
        <v>43465</v>
      </c>
      <c r="O62" s="7">
        <f t="shared" si="0"/>
        <v>52</v>
      </c>
      <c r="P62" s="7">
        <v>0</v>
      </c>
      <c r="Q62" s="15"/>
      <c r="R62" s="13" t="s">
        <v>89</v>
      </c>
    </row>
    <row r="63" spans="1:18" s="16" customFormat="1" ht="30.75" thickBot="1" x14ac:dyDescent="0.3">
      <c r="A63" s="5">
        <v>53</v>
      </c>
      <c r="B63" s="13" t="s">
        <v>244</v>
      </c>
      <c r="C63" s="3" t="s">
        <v>31</v>
      </c>
      <c r="D63" s="3"/>
      <c r="E63" s="3" t="s">
        <v>34</v>
      </c>
      <c r="F63" s="3">
        <v>27</v>
      </c>
      <c r="G63" s="14" t="s">
        <v>236</v>
      </c>
      <c r="H63" s="7" t="s">
        <v>237</v>
      </c>
      <c r="I63" s="7" t="s">
        <v>238</v>
      </c>
      <c r="J63" s="7" t="s">
        <v>245</v>
      </c>
      <c r="K63" s="7" t="s">
        <v>108</v>
      </c>
      <c r="L63" s="7">
        <v>3</v>
      </c>
      <c r="M63" s="8">
        <v>43101</v>
      </c>
      <c r="N63" s="8">
        <v>43465</v>
      </c>
      <c r="O63" s="7">
        <f t="shared" si="0"/>
        <v>52</v>
      </c>
      <c r="P63" s="7">
        <v>0</v>
      </c>
      <c r="Q63" s="15"/>
      <c r="R63" s="13" t="s">
        <v>89</v>
      </c>
    </row>
    <row r="64" spans="1:18" s="16" customFormat="1" ht="165.75" thickBot="1" x14ac:dyDescent="0.3">
      <c r="A64" s="5">
        <v>54</v>
      </c>
      <c r="B64" s="13" t="s">
        <v>246</v>
      </c>
      <c r="C64" s="3" t="s">
        <v>31</v>
      </c>
      <c r="D64" s="3"/>
      <c r="E64" s="3" t="s">
        <v>34</v>
      </c>
      <c r="F64" s="3">
        <v>28</v>
      </c>
      <c r="G64" s="14" t="s">
        <v>247</v>
      </c>
      <c r="H64" s="7" t="s">
        <v>248</v>
      </c>
      <c r="I64" s="7" t="s">
        <v>249</v>
      </c>
      <c r="J64" s="7" t="s">
        <v>250</v>
      </c>
      <c r="K64" s="7" t="s">
        <v>251</v>
      </c>
      <c r="L64" s="7">
        <v>100</v>
      </c>
      <c r="M64" s="8">
        <v>43111</v>
      </c>
      <c r="N64" s="8">
        <v>43465</v>
      </c>
      <c r="O64" s="9">
        <f t="shared" si="0"/>
        <v>50.571428571428569</v>
      </c>
      <c r="P64" s="7">
        <v>80</v>
      </c>
      <c r="Q64" s="15" t="s">
        <v>252</v>
      </c>
      <c r="R64" s="13" t="s">
        <v>253</v>
      </c>
    </row>
    <row r="65" spans="1:18" s="16" customFormat="1" ht="165.75" thickBot="1" x14ac:dyDescent="0.3">
      <c r="A65" s="5">
        <v>55</v>
      </c>
      <c r="B65" s="13" t="s">
        <v>254</v>
      </c>
      <c r="C65" s="3" t="s">
        <v>31</v>
      </c>
      <c r="D65" s="3"/>
      <c r="E65" s="3" t="s">
        <v>34</v>
      </c>
      <c r="F65" s="3">
        <v>29</v>
      </c>
      <c r="G65" s="14" t="s">
        <v>255</v>
      </c>
      <c r="H65" s="7" t="s">
        <v>256</v>
      </c>
      <c r="I65" s="7" t="s">
        <v>257</v>
      </c>
      <c r="J65" s="7" t="s">
        <v>258</v>
      </c>
      <c r="K65" s="7" t="s">
        <v>259</v>
      </c>
      <c r="L65" s="7">
        <v>2</v>
      </c>
      <c r="M65" s="8">
        <v>43132</v>
      </c>
      <c r="N65" s="8">
        <v>43281</v>
      </c>
      <c r="O65" s="9">
        <f t="shared" si="0"/>
        <v>21.285714285714285</v>
      </c>
      <c r="P65" s="7">
        <v>0</v>
      </c>
      <c r="Q65" s="15"/>
      <c r="R65" s="13" t="s">
        <v>253</v>
      </c>
    </row>
    <row r="66" spans="1:18" s="16" customFormat="1" ht="165.75" thickBot="1" x14ac:dyDescent="0.3">
      <c r="A66" s="5">
        <v>56</v>
      </c>
      <c r="B66" s="13" t="s">
        <v>260</v>
      </c>
      <c r="C66" s="3" t="s">
        <v>31</v>
      </c>
      <c r="D66" s="3"/>
      <c r="E66" s="3" t="s">
        <v>34</v>
      </c>
      <c r="F66" s="3">
        <v>29</v>
      </c>
      <c r="G66" s="14" t="s">
        <v>255</v>
      </c>
      <c r="H66" s="7" t="s">
        <v>256</v>
      </c>
      <c r="I66" s="7" t="s">
        <v>257</v>
      </c>
      <c r="J66" s="7" t="s">
        <v>261</v>
      </c>
      <c r="K66" s="7" t="s">
        <v>262</v>
      </c>
      <c r="L66" s="7">
        <v>2</v>
      </c>
      <c r="M66" s="8">
        <v>43132</v>
      </c>
      <c r="N66" s="8">
        <v>43281</v>
      </c>
      <c r="O66" s="9">
        <f t="shared" si="0"/>
        <v>21.285714285714285</v>
      </c>
      <c r="P66" s="7">
        <v>0</v>
      </c>
      <c r="Q66" s="15"/>
      <c r="R66" s="13" t="s">
        <v>253</v>
      </c>
    </row>
    <row r="67" spans="1:18" s="16" customFormat="1" ht="165.75" thickBot="1" x14ac:dyDescent="0.3">
      <c r="A67" s="5">
        <v>57</v>
      </c>
      <c r="B67" s="13" t="s">
        <v>263</v>
      </c>
      <c r="C67" s="3" t="s">
        <v>31</v>
      </c>
      <c r="D67" s="3"/>
      <c r="E67" s="3" t="s">
        <v>34</v>
      </c>
      <c r="F67" s="3">
        <v>29</v>
      </c>
      <c r="G67" s="14" t="s">
        <v>255</v>
      </c>
      <c r="H67" s="7" t="s">
        <v>256</v>
      </c>
      <c r="I67" s="7" t="s">
        <v>257</v>
      </c>
      <c r="J67" s="7" t="s">
        <v>264</v>
      </c>
      <c r="K67" s="7" t="s">
        <v>265</v>
      </c>
      <c r="L67" s="7">
        <v>1</v>
      </c>
      <c r="M67" s="8">
        <v>43132</v>
      </c>
      <c r="N67" s="8">
        <v>43281</v>
      </c>
      <c r="O67" s="9">
        <f t="shared" si="0"/>
        <v>21.285714285714285</v>
      </c>
      <c r="P67" s="7">
        <v>0</v>
      </c>
      <c r="Q67" s="15"/>
      <c r="R67" s="13" t="s">
        <v>253</v>
      </c>
    </row>
    <row r="68" spans="1:18" s="16" customFormat="1" ht="105.75" thickBot="1" x14ac:dyDescent="0.3">
      <c r="A68" s="5">
        <v>57</v>
      </c>
      <c r="B68" s="13" t="s">
        <v>266</v>
      </c>
      <c r="C68" s="3" t="s">
        <v>31</v>
      </c>
      <c r="D68" s="3"/>
      <c r="E68" s="3" t="s">
        <v>34</v>
      </c>
      <c r="F68" s="3">
        <v>30</v>
      </c>
      <c r="G68" s="14" t="s">
        <v>267</v>
      </c>
      <c r="H68" s="7" t="s">
        <v>268</v>
      </c>
      <c r="I68" s="7" t="s">
        <v>269</v>
      </c>
      <c r="J68" s="7" t="s">
        <v>270</v>
      </c>
      <c r="K68" s="7" t="s">
        <v>271</v>
      </c>
      <c r="L68" s="7">
        <v>12</v>
      </c>
      <c r="M68" s="8">
        <v>43111</v>
      </c>
      <c r="N68" s="8">
        <v>43465</v>
      </c>
      <c r="O68" s="9">
        <f t="shared" si="0"/>
        <v>50.571428571428569</v>
      </c>
      <c r="P68" s="7">
        <v>0</v>
      </c>
      <c r="Q68" s="15" t="s">
        <v>252</v>
      </c>
      <c r="R68" s="13" t="s">
        <v>253</v>
      </c>
    </row>
    <row r="70" spans="1:18" x14ac:dyDescent="0.25">
      <c r="A70" s="1" t="s">
        <v>27</v>
      </c>
      <c r="B70" s="20" t="s">
        <v>28</v>
      </c>
      <c r="C70" s="21"/>
      <c r="D70" s="21"/>
      <c r="E70" s="21"/>
      <c r="F70" s="21"/>
      <c r="G70" s="21"/>
      <c r="H70" s="21"/>
      <c r="I70" s="21"/>
      <c r="J70" s="21"/>
      <c r="K70" s="21"/>
      <c r="L70" s="21"/>
      <c r="M70" s="21"/>
      <c r="N70" s="21"/>
      <c r="O70" s="21"/>
      <c r="P70" s="21"/>
      <c r="Q70" s="21"/>
    </row>
    <row r="71" spans="1:18" x14ac:dyDescent="0.25">
      <c r="C71" s="1">
        <v>2</v>
      </c>
      <c r="D71" s="1">
        <v>3</v>
      </c>
      <c r="E71" s="1">
        <v>4</v>
      </c>
      <c r="F71" s="1">
        <v>8</v>
      </c>
      <c r="G71" s="1">
        <v>12</v>
      </c>
      <c r="H71" s="1">
        <v>16</v>
      </c>
      <c r="I71" s="1">
        <v>20</v>
      </c>
      <c r="J71" s="1">
        <v>24</v>
      </c>
      <c r="K71" s="1">
        <v>28</v>
      </c>
      <c r="L71" s="1">
        <v>31</v>
      </c>
      <c r="M71" s="1">
        <v>32</v>
      </c>
      <c r="N71" s="1">
        <v>36</v>
      </c>
      <c r="O71" s="1">
        <v>40</v>
      </c>
      <c r="P71" s="1">
        <v>44</v>
      </c>
      <c r="Q71" s="1">
        <v>48</v>
      </c>
    </row>
    <row r="72" spans="1:18" ht="15.75" thickBot="1" x14ac:dyDescent="0.3">
      <c r="C72" s="1" t="s">
        <v>11</v>
      </c>
      <c r="D72" s="1" t="s">
        <v>12</v>
      </c>
      <c r="E72" s="1" t="s">
        <v>13</v>
      </c>
      <c r="F72" s="1" t="s">
        <v>14</v>
      </c>
      <c r="G72" s="1" t="s">
        <v>15</v>
      </c>
      <c r="H72" s="1" t="s">
        <v>16</v>
      </c>
      <c r="I72" s="1" t="s">
        <v>17</v>
      </c>
      <c r="J72" s="1" t="s">
        <v>18</v>
      </c>
      <c r="K72" s="1" t="s">
        <v>19</v>
      </c>
      <c r="L72" s="1" t="s">
        <v>20</v>
      </c>
      <c r="M72" s="1" t="s">
        <v>21</v>
      </c>
      <c r="N72" s="1" t="s">
        <v>22</v>
      </c>
      <c r="O72" s="1" t="s">
        <v>23</v>
      </c>
      <c r="P72" s="1" t="s">
        <v>24</v>
      </c>
      <c r="Q72" s="1" t="s">
        <v>25</v>
      </c>
    </row>
    <row r="73" spans="1:18" ht="15.75" thickBot="1" x14ac:dyDescent="0.3">
      <c r="A73" s="5">
        <v>1</v>
      </c>
      <c r="B73" s="6" t="s">
        <v>26</v>
      </c>
      <c r="C73" s="3" t="s">
        <v>33</v>
      </c>
      <c r="D73" s="3" t="s">
        <v>272</v>
      </c>
      <c r="E73" s="3" t="s">
        <v>35</v>
      </c>
      <c r="F73" s="3" t="s">
        <v>273</v>
      </c>
      <c r="G73" s="3" t="s">
        <v>274</v>
      </c>
      <c r="H73" s="3" t="s">
        <v>274</v>
      </c>
      <c r="I73" s="3" t="s">
        <v>274</v>
      </c>
      <c r="J73" s="3" t="s">
        <v>274</v>
      </c>
      <c r="K73" s="3" t="s">
        <v>274</v>
      </c>
      <c r="L73" s="3">
        <v>0</v>
      </c>
      <c r="M73" s="2" t="s">
        <v>275</v>
      </c>
      <c r="N73" s="2" t="s">
        <v>275</v>
      </c>
      <c r="O73" s="3">
        <v>0</v>
      </c>
      <c r="P73" s="3"/>
      <c r="Q73" s="3" t="s">
        <v>274</v>
      </c>
    </row>
    <row r="75" spans="1:18" x14ac:dyDescent="0.25">
      <c r="A75" s="1" t="s">
        <v>29</v>
      </c>
      <c r="B75" s="20" t="s">
        <v>30</v>
      </c>
      <c r="C75" s="21"/>
      <c r="D75" s="21"/>
      <c r="E75" s="21"/>
      <c r="F75" s="21"/>
      <c r="G75" s="21"/>
      <c r="H75" s="21"/>
      <c r="I75" s="21"/>
      <c r="J75" s="21"/>
      <c r="K75" s="21"/>
      <c r="L75" s="21"/>
      <c r="M75" s="21"/>
      <c r="N75" s="21"/>
      <c r="O75" s="21"/>
      <c r="P75" s="21"/>
      <c r="Q75" s="21"/>
    </row>
    <row r="76" spans="1:18" x14ac:dyDescent="0.25">
      <c r="C76" s="1">
        <v>2</v>
      </c>
      <c r="D76" s="1">
        <v>3</v>
      </c>
      <c r="E76" s="1">
        <v>4</v>
      </c>
      <c r="F76" s="1">
        <v>8</v>
      </c>
      <c r="G76" s="1">
        <v>12</v>
      </c>
      <c r="H76" s="1">
        <v>16</v>
      </c>
      <c r="I76" s="1">
        <v>20</v>
      </c>
      <c r="J76" s="1">
        <v>24</v>
      </c>
      <c r="K76" s="1">
        <v>28</v>
      </c>
      <c r="L76" s="1">
        <v>31</v>
      </c>
      <c r="M76" s="1">
        <v>32</v>
      </c>
      <c r="N76" s="1">
        <v>36</v>
      </c>
      <c r="O76" s="1">
        <v>40</v>
      </c>
      <c r="P76" s="1">
        <v>44</v>
      </c>
      <c r="Q76" s="1">
        <v>48</v>
      </c>
    </row>
    <row r="77" spans="1:18" ht="15.75" thickBot="1" x14ac:dyDescent="0.3">
      <c r="C77" s="1" t="s">
        <v>11</v>
      </c>
      <c r="D77" s="1" t="s">
        <v>12</v>
      </c>
      <c r="E77" s="1" t="s">
        <v>13</v>
      </c>
      <c r="F77" s="1" t="s">
        <v>14</v>
      </c>
      <c r="G77" s="1" t="s">
        <v>15</v>
      </c>
      <c r="H77" s="1" t="s">
        <v>16</v>
      </c>
      <c r="I77" s="1" t="s">
        <v>17</v>
      </c>
      <c r="J77" s="1" t="s">
        <v>18</v>
      </c>
      <c r="K77" s="1" t="s">
        <v>19</v>
      </c>
      <c r="L77" s="1" t="s">
        <v>20</v>
      </c>
      <c r="M77" s="1" t="s">
        <v>21</v>
      </c>
      <c r="N77" s="1" t="s">
        <v>22</v>
      </c>
      <c r="O77" s="1" t="s">
        <v>23</v>
      </c>
      <c r="P77" s="1" t="s">
        <v>24</v>
      </c>
      <c r="Q77" s="1" t="s">
        <v>25</v>
      </c>
    </row>
    <row r="78" spans="1:18" ht="180.75" thickBot="1" x14ac:dyDescent="0.3">
      <c r="A78" s="5">
        <v>1</v>
      </c>
      <c r="B78" s="13" t="s">
        <v>26</v>
      </c>
      <c r="C78" s="3" t="s">
        <v>31</v>
      </c>
      <c r="D78" s="3"/>
      <c r="E78" s="3" t="s">
        <v>34</v>
      </c>
      <c r="F78" s="3" t="s">
        <v>276</v>
      </c>
      <c r="G78" s="14" t="s">
        <v>277</v>
      </c>
      <c r="H78" s="7" t="s">
        <v>278</v>
      </c>
      <c r="I78" s="7" t="s">
        <v>279</v>
      </c>
      <c r="J78" s="7" t="s">
        <v>280</v>
      </c>
      <c r="K78" s="7" t="s">
        <v>281</v>
      </c>
      <c r="L78" s="7">
        <v>1</v>
      </c>
      <c r="M78" s="8">
        <v>42948</v>
      </c>
      <c r="N78" s="8">
        <v>43024</v>
      </c>
      <c r="O78" s="9">
        <v>10</v>
      </c>
      <c r="P78" s="7">
        <v>1</v>
      </c>
      <c r="Q78" s="15" t="s">
        <v>282</v>
      </c>
    </row>
    <row r="79" spans="1:18" ht="180.75" thickBot="1" x14ac:dyDescent="0.3">
      <c r="A79" s="5">
        <v>2</v>
      </c>
      <c r="B79" s="13" t="s">
        <v>42</v>
      </c>
      <c r="C79" s="3" t="s">
        <v>31</v>
      </c>
      <c r="D79" s="3"/>
      <c r="E79" s="3" t="s">
        <v>34</v>
      </c>
      <c r="F79" s="3" t="s">
        <v>276</v>
      </c>
      <c r="G79" s="14" t="s">
        <v>277</v>
      </c>
      <c r="H79" s="7" t="s">
        <v>278</v>
      </c>
      <c r="I79" s="7" t="s">
        <v>279</v>
      </c>
      <c r="J79" s="7" t="s">
        <v>283</v>
      </c>
      <c r="K79" s="7" t="s">
        <v>284</v>
      </c>
      <c r="L79" s="7">
        <v>3</v>
      </c>
      <c r="M79" s="8">
        <v>43025</v>
      </c>
      <c r="N79" s="8">
        <v>43250</v>
      </c>
      <c r="O79" s="9">
        <v>32</v>
      </c>
      <c r="P79" s="7">
        <v>3</v>
      </c>
      <c r="Q79" s="15" t="s">
        <v>282</v>
      </c>
    </row>
    <row r="80" spans="1:18" ht="180.75" thickBot="1" x14ac:dyDescent="0.3">
      <c r="A80" s="5">
        <v>3</v>
      </c>
      <c r="B80" s="13" t="s">
        <v>44</v>
      </c>
      <c r="C80" s="3" t="s">
        <v>31</v>
      </c>
      <c r="D80" s="3"/>
      <c r="E80" s="3" t="s">
        <v>34</v>
      </c>
      <c r="F80" s="3" t="s">
        <v>276</v>
      </c>
      <c r="G80" s="14" t="s">
        <v>277</v>
      </c>
      <c r="H80" s="7" t="s">
        <v>278</v>
      </c>
      <c r="I80" s="7" t="s">
        <v>279</v>
      </c>
      <c r="J80" s="7" t="s">
        <v>285</v>
      </c>
      <c r="K80" s="7" t="s">
        <v>286</v>
      </c>
      <c r="L80" s="7">
        <v>1</v>
      </c>
      <c r="M80" s="8">
        <v>42948</v>
      </c>
      <c r="N80" s="8">
        <v>43311</v>
      </c>
      <c r="O80" s="9">
        <v>52</v>
      </c>
      <c r="P80" s="7">
        <v>1</v>
      </c>
      <c r="Q80" s="15" t="s">
        <v>282</v>
      </c>
    </row>
    <row r="81" spans="1:17" ht="180.75" thickBot="1" x14ac:dyDescent="0.3">
      <c r="A81" s="5">
        <v>4</v>
      </c>
      <c r="B81" s="13" t="s">
        <v>48</v>
      </c>
      <c r="C81" s="3" t="s">
        <v>31</v>
      </c>
      <c r="D81" s="3"/>
      <c r="E81" s="3" t="s">
        <v>34</v>
      </c>
      <c r="F81" s="3" t="s">
        <v>276</v>
      </c>
      <c r="G81" s="14" t="s">
        <v>277</v>
      </c>
      <c r="H81" s="7" t="s">
        <v>278</v>
      </c>
      <c r="I81" s="7" t="s">
        <v>279</v>
      </c>
      <c r="J81" s="7" t="s">
        <v>287</v>
      </c>
      <c r="K81" s="7" t="s">
        <v>288</v>
      </c>
      <c r="L81" s="7">
        <v>28</v>
      </c>
      <c r="M81" s="8">
        <v>42948</v>
      </c>
      <c r="N81" s="8">
        <v>43311</v>
      </c>
      <c r="O81" s="9">
        <v>52</v>
      </c>
      <c r="P81" s="7">
        <v>1</v>
      </c>
      <c r="Q81" s="15" t="s">
        <v>282</v>
      </c>
    </row>
    <row r="82" spans="1:17" ht="180.75" thickBot="1" x14ac:dyDescent="0.3">
      <c r="A82" s="5">
        <v>5</v>
      </c>
      <c r="B82" s="13" t="s">
        <v>54</v>
      </c>
      <c r="C82" s="3" t="s">
        <v>31</v>
      </c>
      <c r="D82" s="3"/>
      <c r="E82" s="3" t="s">
        <v>34</v>
      </c>
      <c r="F82" s="3" t="s">
        <v>276</v>
      </c>
      <c r="G82" s="14" t="s">
        <v>277</v>
      </c>
      <c r="H82" s="7" t="s">
        <v>278</v>
      </c>
      <c r="I82" s="7" t="s">
        <v>279</v>
      </c>
      <c r="J82" s="7" t="s">
        <v>289</v>
      </c>
      <c r="K82" s="7" t="s">
        <v>290</v>
      </c>
      <c r="L82" s="7">
        <v>28</v>
      </c>
      <c r="M82" s="8">
        <v>42948</v>
      </c>
      <c r="N82" s="8">
        <v>43311</v>
      </c>
      <c r="O82" s="9">
        <v>52</v>
      </c>
      <c r="P82" s="7">
        <v>1</v>
      </c>
      <c r="Q82" s="15" t="s">
        <v>282</v>
      </c>
    </row>
    <row r="83" spans="1:17" ht="165.75" thickBot="1" x14ac:dyDescent="0.3">
      <c r="A83" s="5">
        <v>6</v>
      </c>
      <c r="B83" s="13" t="s">
        <v>58</v>
      </c>
      <c r="C83" s="3" t="s">
        <v>31</v>
      </c>
      <c r="D83" s="3"/>
      <c r="E83" s="3" t="s">
        <v>34</v>
      </c>
      <c r="F83" s="3" t="s">
        <v>291</v>
      </c>
      <c r="G83" s="14" t="s">
        <v>292</v>
      </c>
      <c r="H83" s="7" t="s">
        <v>293</v>
      </c>
      <c r="I83" s="7" t="s">
        <v>294</v>
      </c>
      <c r="J83" s="7" t="s">
        <v>295</v>
      </c>
      <c r="K83" s="7" t="s">
        <v>296</v>
      </c>
      <c r="L83" s="7">
        <v>5</v>
      </c>
      <c r="M83" s="8">
        <v>42948</v>
      </c>
      <c r="N83" s="8">
        <v>43311</v>
      </c>
      <c r="O83" s="9">
        <v>0</v>
      </c>
      <c r="P83" s="7">
        <v>0</v>
      </c>
      <c r="Q83" s="15" t="s">
        <v>282</v>
      </c>
    </row>
    <row r="84" spans="1:17" ht="210.75" thickBot="1" x14ac:dyDescent="0.3">
      <c r="A84" s="5">
        <v>7</v>
      </c>
      <c r="B84" s="13" t="s">
        <v>64</v>
      </c>
      <c r="C84" s="3" t="s">
        <v>31</v>
      </c>
      <c r="D84" s="3"/>
      <c r="E84" s="3" t="s">
        <v>34</v>
      </c>
      <c r="F84" s="3" t="s">
        <v>297</v>
      </c>
      <c r="G84" s="14" t="s">
        <v>298</v>
      </c>
      <c r="H84" s="7" t="s">
        <v>299</v>
      </c>
      <c r="I84" s="7" t="s">
        <v>300</v>
      </c>
      <c r="J84" s="7" t="s">
        <v>301</v>
      </c>
      <c r="K84" s="7" t="s">
        <v>302</v>
      </c>
      <c r="L84" s="7">
        <v>5</v>
      </c>
      <c r="M84" s="8">
        <v>42922</v>
      </c>
      <c r="N84" s="8">
        <v>43100</v>
      </c>
      <c r="O84" s="9">
        <f>+(N84-M84)/7</f>
        <v>25.428571428571427</v>
      </c>
      <c r="P84" s="7">
        <v>5</v>
      </c>
      <c r="Q84" s="15" t="s">
        <v>303</v>
      </c>
    </row>
    <row r="85" spans="1:17" ht="90.75" thickBot="1" x14ac:dyDescent="0.3">
      <c r="A85" s="5">
        <v>8</v>
      </c>
      <c r="B85" s="13" t="s">
        <v>67</v>
      </c>
      <c r="C85" s="3" t="s">
        <v>31</v>
      </c>
      <c r="D85" s="3"/>
      <c r="E85" s="3" t="s">
        <v>34</v>
      </c>
      <c r="F85" s="3" t="s">
        <v>304</v>
      </c>
      <c r="G85" s="14" t="s">
        <v>305</v>
      </c>
      <c r="H85" s="7" t="s">
        <v>306</v>
      </c>
      <c r="I85" s="7" t="s">
        <v>307</v>
      </c>
      <c r="J85" s="7" t="s">
        <v>308</v>
      </c>
      <c r="K85" s="7" t="s">
        <v>309</v>
      </c>
      <c r="L85" s="7">
        <v>5</v>
      </c>
      <c r="M85" s="8">
        <v>42922</v>
      </c>
      <c r="N85" s="8">
        <v>43100</v>
      </c>
      <c r="O85" s="9">
        <f>+(N85-M85)/7</f>
        <v>25.428571428571427</v>
      </c>
      <c r="P85" s="7">
        <v>5</v>
      </c>
      <c r="Q85" s="15" t="s">
        <v>303</v>
      </c>
    </row>
    <row r="86" spans="1:17" ht="90.75" thickBot="1" x14ac:dyDescent="0.3">
      <c r="A86" s="5">
        <v>9</v>
      </c>
      <c r="B86" s="13" t="s">
        <v>74</v>
      </c>
      <c r="C86" s="3" t="s">
        <v>31</v>
      </c>
      <c r="D86" s="3"/>
      <c r="E86" s="3" t="s">
        <v>34</v>
      </c>
      <c r="F86" s="3" t="s">
        <v>310</v>
      </c>
      <c r="G86" s="14" t="s">
        <v>311</v>
      </c>
      <c r="H86" s="7" t="s">
        <v>312</v>
      </c>
      <c r="I86" s="7" t="s">
        <v>313</v>
      </c>
      <c r="J86" s="7" t="s">
        <v>314</v>
      </c>
      <c r="K86" s="7" t="s">
        <v>315</v>
      </c>
      <c r="L86" s="7">
        <v>100</v>
      </c>
      <c r="M86" s="8">
        <v>43009</v>
      </c>
      <c r="N86" s="8">
        <v>43287</v>
      </c>
      <c r="O86" s="9">
        <f>+(N86-M86)/7</f>
        <v>39.714285714285715</v>
      </c>
      <c r="P86" s="7">
        <v>0</v>
      </c>
      <c r="Q86" s="15" t="s">
        <v>316</v>
      </c>
    </row>
    <row r="87" spans="1:17" ht="60.75" thickBot="1" x14ac:dyDescent="0.3">
      <c r="A87" s="5">
        <v>10</v>
      </c>
      <c r="B87" s="13" t="s">
        <v>77</v>
      </c>
      <c r="C87" s="3" t="s">
        <v>31</v>
      </c>
      <c r="D87" s="3"/>
      <c r="E87" s="3" t="s">
        <v>34</v>
      </c>
      <c r="F87" s="3" t="s">
        <v>317</v>
      </c>
      <c r="G87" s="14" t="s">
        <v>318</v>
      </c>
      <c r="H87" s="7" t="s">
        <v>319</v>
      </c>
      <c r="I87" s="7" t="s">
        <v>274</v>
      </c>
      <c r="J87" s="7" t="s">
        <v>274</v>
      </c>
      <c r="K87" s="7" t="s">
        <v>274</v>
      </c>
      <c r="L87" s="7">
        <v>0</v>
      </c>
      <c r="M87" s="8">
        <v>1</v>
      </c>
      <c r="N87" s="8">
        <v>1</v>
      </c>
      <c r="O87" s="9">
        <v>0</v>
      </c>
      <c r="P87" s="7">
        <v>0</v>
      </c>
      <c r="Q87" s="15" t="s">
        <v>316</v>
      </c>
    </row>
    <row r="88" spans="1:17" ht="105.75" thickBot="1" x14ac:dyDescent="0.3">
      <c r="A88" s="5">
        <v>11</v>
      </c>
      <c r="B88" s="13" t="s">
        <v>79</v>
      </c>
      <c r="C88" s="3" t="s">
        <v>31</v>
      </c>
      <c r="D88" s="3"/>
      <c r="E88" s="3" t="s">
        <v>34</v>
      </c>
      <c r="F88" s="3" t="s">
        <v>320</v>
      </c>
      <c r="G88" s="14" t="s">
        <v>321</v>
      </c>
      <c r="H88" s="7" t="s">
        <v>322</v>
      </c>
      <c r="I88" s="7" t="s">
        <v>274</v>
      </c>
      <c r="J88" s="7" t="s">
        <v>274</v>
      </c>
      <c r="K88" s="7" t="s">
        <v>274</v>
      </c>
      <c r="L88" s="7">
        <v>0</v>
      </c>
      <c r="M88" s="8">
        <v>1</v>
      </c>
      <c r="N88" s="8">
        <v>1</v>
      </c>
      <c r="O88" s="9">
        <v>0</v>
      </c>
      <c r="P88" s="7">
        <v>0</v>
      </c>
      <c r="Q88" s="15" t="s">
        <v>316</v>
      </c>
    </row>
    <row r="89" spans="1:17" ht="150.75" thickBot="1" x14ac:dyDescent="0.3">
      <c r="A89" s="5">
        <v>12</v>
      </c>
      <c r="B89" s="13" t="s">
        <v>86</v>
      </c>
      <c r="C89" s="3" t="s">
        <v>31</v>
      </c>
      <c r="D89" s="3"/>
      <c r="E89" s="3" t="s">
        <v>34</v>
      </c>
      <c r="F89" s="3" t="s">
        <v>323</v>
      </c>
      <c r="G89" s="14" t="s">
        <v>324</v>
      </c>
      <c r="H89" s="7" t="s">
        <v>325</v>
      </c>
      <c r="I89" s="7" t="s">
        <v>326</v>
      </c>
      <c r="J89" s="7" t="s">
        <v>327</v>
      </c>
      <c r="K89" s="7" t="s">
        <v>328</v>
      </c>
      <c r="L89" s="7">
        <v>3</v>
      </c>
      <c r="M89" s="8">
        <v>42947</v>
      </c>
      <c r="N89" s="8">
        <v>43311</v>
      </c>
      <c r="O89" s="9">
        <f>+(N89-M89)/7</f>
        <v>52</v>
      </c>
      <c r="P89" s="7">
        <v>0</v>
      </c>
      <c r="Q89" s="15" t="s">
        <v>316</v>
      </c>
    </row>
    <row r="90" spans="1:17" ht="60.75" thickBot="1" x14ac:dyDescent="0.3">
      <c r="A90" s="5">
        <v>13</v>
      </c>
      <c r="B90" s="13" t="s">
        <v>90</v>
      </c>
      <c r="C90" s="3" t="s">
        <v>31</v>
      </c>
      <c r="D90" s="3"/>
      <c r="E90" s="3" t="s">
        <v>34</v>
      </c>
      <c r="F90" s="3" t="s">
        <v>329</v>
      </c>
      <c r="G90" s="14" t="s">
        <v>330</v>
      </c>
      <c r="H90" s="7" t="s">
        <v>331</v>
      </c>
      <c r="I90" s="7" t="s">
        <v>332</v>
      </c>
      <c r="J90" s="7" t="s">
        <v>333</v>
      </c>
      <c r="K90" s="7" t="s">
        <v>334</v>
      </c>
      <c r="L90" s="7">
        <v>1</v>
      </c>
      <c r="M90" s="8">
        <v>42947</v>
      </c>
      <c r="N90" s="8">
        <v>43311</v>
      </c>
      <c r="O90" s="9">
        <f>+(N90-M90)/7</f>
        <v>52</v>
      </c>
      <c r="P90" s="7">
        <v>0</v>
      </c>
      <c r="Q90" s="15" t="s">
        <v>316</v>
      </c>
    </row>
    <row r="91" spans="1:17" ht="60.75" thickBot="1" x14ac:dyDescent="0.3">
      <c r="A91" s="5">
        <v>14</v>
      </c>
      <c r="B91" s="13" t="s">
        <v>97</v>
      </c>
      <c r="C91" s="3" t="s">
        <v>31</v>
      </c>
      <c r="D91" s="3"/>
      <c r="E91" s="3" t="s">
        <v>34</v>
      </c>
      <c r="F91" s="3" t="s">
        <v>335</v>
      </c>
      <c r="G91" s="14" t="s">
        <v>336</v>
      </c>
      <c r="H91" s="7" t="s">
        <v>337</v>
      </c>
      <c r="I91" s="7" t="s">
        <v>338</v>
      </c>
      <c r="J91" s="7" t="s">
        <v>339</v>
      </c>
      <c r="K91" s="7" t="s">
        <v>340</v>
      </c>
      <c r="L91" s="7">
        <v>3</v>
      </c>
      <c r="M91" s="8">
        <v>42947</v>
      </c>
      <c r="N91" s="8">
        <v>43100</v>
      </c>
      <c r="O91" s="9">
        <f>+(N91-M91)/7</f>
        <v>21.857142857142858</v>
      </c>
      <c r="P91" s="7">
        <v>0</v>
      </c>
      <c r="Q91" s="15" t="s">
        <v>316</v>
      </c>
    </row>
    <row r="92" spans="1:17" ht="270.75" thickBot="1" x14ac:dyDescent="0.3">
      <c r="A92" s="5">
        <v>15</v>
      </c>
      <c r="B92" s="13" t="s">
        <v>99</v>
      </c>
      <c r="C92" s="3" t="s">
        <v>31</v>
      </c>
      <c r="D92" s="3"/>
      <c r="E92" s="3" t="s">
        <v>34</v>
      </c>
      <c r="F92" s="3" t="s">
        <v>341</v>
      </c>
      <c r="G92" s="14" t="s">
        <v>342</v>
      </c>
      <c r="H92" s="7" t="s">
        <v>343</v>
      </c>
      <c r="I92" s="7" t="s">
        <v>344</v>
      </c>
      <c r="J92" s="7" t="s">
        <v>345</v>
      </c>
      <c r="K92" s="7" t="s">
        <v>346</v>
      </c>
      <c r="L92" s="7">
        <v>100</v>
      </c>
      <c r="M92" s="8">
        <v>42948</v>
      </c>
      <c r="N92" s="8">
        <v>43191</v>
      </c>
      <c r="O92" s="9">
        <f>+(N92-M92)/7</f>
        <v>34.714285714285715</v>
      </c>
      <c r="P92" s="7">
        <v>0</v>
      </c>
      <c r="Q92" s="15" t="s">
        <v>347</v>
      </c>
    </row>
    <row r="93" spans="1:17" ht="150.75" thickBot="1" x14ac:dyDescent="0.3">
      <c r="A93" s="5">
        <v>16</v>
      </c>
      <c r="B93" s="13" t="s">
        <v>101</v>
      </c>
      <c r="C93" s="3" t="s">
        <v>31</v>
      </c>
      <c r="D93" s="3"/>
      <c r="E93" s="3" t="s">
        <v>34</v>
      </c>
      <c r="F93" s="3" t="s">
        <v>341</v>
      </c>
      <c r="G93" s="14" t="s">
        <v>348</v>
      </c>
      <c r="H93" s="7" t="s">
        <v>343</v>
      </c>
      <c r="I93" s="7" t="s">
        <v>349</v>
      </c>
      <c r="J93" s="7" t="s">
        <v>350</v>
      </c>
      <c r="K93" s="7" t="s">
        <v>351</v>
      </c>
      <c r="L93" s="7">
        <v>100</v>
      </c>
      <c r="M93" s="8">
        <v>42948</v>
      </c>
      <c r="N93" s="8">
        <v>43100</v>
      </c>
      <c r="O93" s="9">
        <f>+(N93-M93)/7</f>
        <v>21.714285714285715</v>
      </c>
      <c r="P93" s="7">
        <v>0</v>
      </c>
      <c r="Q93" s="15" t="s">
        <v>352</v>
      </c>
    </row>
    <row r="94" spans="1:17" ht="210.75" thickBot="1" x14ac:dyDescent="0.3">
      <c r="A94" s="5">
        <v>17</v>
      </c>
      <c r="B94" s="13" t="s">
        <v>103</v>
      </c>
      <c r="C94" s="3" t="s">
        <v>31</v>
      </c>
      <c r="D94" s="3"/>
      <c r="E94" s="3" t="s">
        <v>34</v>
      </c>
      <c r="F94" s="3" t="s">
        <v>353</v>
      </c>
      <c r="G94" s="14" t="s">
        <v>354</v>
      </c>
      <c r="H94" s="7" t="s">
        <v>355</v>
      </c>
      <c r="I94" s="7" t="s">
        <v>356</v>
      </c>
      <c r="J94" s="7" t="s">
        <v>357</v>
      </c>
      <c r="K94" s="7" t="s">
        <v>358</v>
      </c>
      <c r="L94" s="7">
        <v>6</v>
      </c>
      <c r="M94" s="8">
        <v>42922</v>
      </c>
      <c r="N94" s="8">
        <v>43100</v>
      </c>
      <c r="O94" s="9">
        <v>25.428571428571427</v>
      </c>
      <c r="P94" s="7">
        <v>6</v>
      </c>
      <c r="Q94" s="15" t="s">
        <v>121</v>
      </c>
    </row>
    <row r="95" spans="1:17" ht="210.75" thickBot="1" x14ac:dyDescent="0.3">
      <c r="A95" s="5">
        <v>18</v>
      </c>
      <c r="B95" s="13" t="s">
        <v>109</v>
      </c>
      <c r="C95" s="3" t="s">
        <v>31</v>
      </c>
      <c r="D95" s="3"/>
      <c r="E95" s="3" t="s">
        <v>34</v>
      </c>
      <c r="F95" s="3" t="s">
        <v>359</v>
      </c>
      <c r="G95" s="14" t="s">
        <v>360</v>
      </c>
      <c r="H95" s="7" t="s">
        <v>355</v>
      </c>
      <c r="I95" s="7" t="s">
        <v>356</v>
      </c>
      <c r="J95" s="7" t="s">
        <v>357</v>
      </c>
      <c r="K95" s="7" t="s">
        <v>358</v>
      </c>
      <c r="L95" s="7">
        <v>6</v>
      </c>
      <c r="M95" s="8">
        <v>42922</v>
      </c>
      <c r="N95" s="8">
        <v>43100</v>
      </c>
      <c r="O95" s="9">
        <v>25.428571428571427</v>
      </c>
      <c r="P95" s="7">
        <v>6</v>
      </c>
      <c r="Q95" s="15" t="s">
        <v>121</v>
      </c>
    </row>
    <row r="351060" spans="1:2" x14ac:dyDescent="0.25">
      <c r="A351060" t="s">
        <v>31</v>
      </c>
      <c r="B351060" t="s">
        <v>32</v>
      </c>
    </row>
    <row r="351061" spans="1:2" x14ac:dyDescent="0.25">
      <c r="A351061" t="s">
        <v>33</v>
      </c>
      <c r="B351061" t="s">
        <v>34</v>
      </c>
    </row>
    <row r="351062" spans="1:2" x14ac:dyDescent="0.25">
      <c r="B351062" t="s">
        <v>35</v>
      </c>
    </row>
  </sheetData>
  <mergeCells count="5">
    <mergeCell ref="D1:G1"/>
    <mergeCell ref="D2:G2"/>
    <mergeCell ref="B8:Q8"/>
    <mergeCell ref="B70:Q70"/>
    <mergeCell ref="B75:Q75"/>
  </mergeCells>
  <dataValidations count="23">
    <dataValidation type="date" allowBlank="1" showInputMessage="1" errorTitle="Entrada no válida" error="Por favor escriba una fecha válida (AAAA/MM/DD)" promptTitle="Ingrese una fecha (AAAA/MM/DD)" prompt=" Registre la FECHA PROGRAMADA para el inicio de la actividad. (FORMATO AAAA/MM/DD)" sqref="M67:M68 M18:N19 M20:M63 M11:M17 M78 M80:M8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67:N68 N11:N17 N20:N63 M79 N78:N84">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73 M8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73 N8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11:E68 E78:E95">
      <formula1>#REF!</formula1>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22 P59:P66">
      <formula1>-9223372036854770000</formula1>
      <formula2>9223372036854770000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14 I59:I66 I16:I19 I24:I25 J78:J81 I78:I82 I84">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16 H59:H66 H19:H22 H78:H82">
      <formula1>0</formula1>
      <formula2>390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22 F59:F66 F78:F85">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11:L22 L59:L63 L73">
      <formula1>-9223372036854770000</formula1>
      <formula2>9223372036854770000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15 I73 I85">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Q11:Q22 Q59:Q68 Q73 Q78:Q83">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63 O67:O68 O73 O78:P82">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20:J22 K59:K63 K11:K13 K15:K19 K73 K78:K82 K84:K85">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11:J19 J64:O66 J59:J63 K14 J73 J82 J84:J85">
      <formula1>0</formula1>
      <formula2>390</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19 G59:G66 H17:H18 G73 G78:G82">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11:D68 D73">
      <formula1>0</formula1>
      <formula2>290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68 C73">
      <formula1>#REF!</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73">
      <formula1>#REF!</formula1>
    </dataValidation>
    <dataValidation type="textLength" allowBlank="1" showInputMessage="1" error="Escriba un texto  Maximo 390 Caracteres" promptTitle="Cualquier contenido Maximo 390 Caracteres" prompt=" Registre CÓDIGO contenido en Plan de Mejoram. Inserte tantas filas y copie código en ellas como ACTIVIDADES tenga el hallazgo. Ej: 11 01 001(Con espacios) Si no tiene info, DEJE EN BLANCO ESTA CELDA." sqref="F73">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73">
      <formula1>-9223372036854770000</formula1>
      <formula2>9223372036854770000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7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84:L85 L78:L82">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Katherine Isabel Amaris Salas</cp:lastModifiedBy>
  <dcterms:created xsi:type="dcterms:W3CDTF">2018-07-26T15:23:30Z</dcterms:created>
  <dcterms:modified xsi:type="dcterms:W3CDTF">2018-10-03T20:03:45Z</dcterms:modified>
</cp:coreProperties>
</file>