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2"/>
  </bookViews>
  <sheets>
    <sheet name="plan anterior" sheetId="1" state="hidden" r:id="rId1"/>
    <sheet name="PRESENTACION" sheetId="3" r:id="rId2"/>
    <sheet name="AVANCE 31.03.2021" sheetId="4" r:id="rId3"/>
  </sheets>
  <definedNames>
    <definedName name="_ftn2" localSheetId="2">'AVANCE 31.03.2021'!$B$17</definedName>
    <definedName name="_ftn2" localSheetId="1">PRESENTACION!$B$17</definedName>
    <definedName name="_xlnm.Print_Area" localSheetId="2">'AVANCE 31.03.2021'!$A$1:$L$36</definedName>
    <definedName name="_xlnm.Print_Area" localSheetId="1">PRESENTACION!$A$1:$K$36</definedName>
    <definedName name="_xlnm.Print_Titles" localSheetId="0">'plan anterior'!$1:$1</definedName>
  </definedNames>
  <calcPr calcId="125725"/>
</workbook>
</file>

<file path=xl/calcChain.xml><?xml version="1.0" encoding="utf-8"?>
<calcChain xmlns="http://schemas.openxmlformats.org/spreadsheetml/2006/main">
  <c r="A49" i="4"/>
  <c r="A50" s="1"/>
  <c r="A51" s="1"/>
  <c r="A52" s="1"/>
  <c r="A48"/>
  <c r="A45"/>
  <c r="A11"/>
  <c r="A12" s="1"/>
  <c r="A10"/>
  <c r="A9"/>
  <c r="A45" i="3" l="1"/>
  <c r="A48"/>
  <c r="A49" s="1"/>
  <c r="A50" s="1"/>
  <c r="A51" s="1"/>
  <c r="A52" s="1"/>
  <c r="A9"/>
  <c r="A10" s="1"/>
  <c r="A11" s="1"/>
  <c r="A12" s="1"/>
</calcChain>
</file>

<file path=xl/comments1.xml><?xml version="1.0" encoding="utf-8"?>
<comments xmlns="http://schemas.openxmlformats.org/spreadsheetml/2006/main">
  <authors>
    <author>Planeacion</author>
  </authors>
  <commentList>
    <comment ref="A2" authorId="0">
      <text>
        <r>
          <rPr>
            <b/>
            <sz val="9"/>
            <color indexed="81"/>
            <rFont val="Tahoma"/>
            <family val="2"/>
          </rPr>
          <t>Planeacion:</t>
        </r>
        <r>
          <rPr>
            <sz val="9"/>
            <color indexed="81"/>
            <rFont val="Tahoma"/>
            <family val="2"/>
          </rPr>
          <t xml:space="preserve">
INCLUIR EL LOGOTIPO ACTUAL DE LA ENTIDAD</t>
        </r>
      </text>
    </comment>
    <comment ref="C2" authorId="0">
      <text>
        <r>
          <rPr>
            <b/>
            <sz val="9"/>
            <color indexed="81"/>
            <rFont val="Tahoma"/>
            <family val="2"/>
          </rPr>
          <t>Planeacion:</t>
        </r>
        <r>
          <rPr>
            <sz val="9"/>
            <color indexed="81"/>
            <rFont val="Tahoma"/>
            <family val="2"/>
          </rPr>
          <t xml:space="preserve">
NOMBRE DEL FORMATO</t>
        </r>
      </text>
    </comment>
    <comment ref="J2" authorId="0">
      <text>
        <r>
          <rPr>
            <b/>
            <sz val="9"/>
            <color indexed="81"/>
            <rFont val="Tahoma"/>
            <family val="2"/>
          </rPr>
          <t>Planeacion:</t>
        </r>
        <r>
          <rPr>
            <sz val="9"/>
            <color indexed="81"/>
            <rFont val="Tahoma"/>
            <family val="2"/>
          </rPr>
          <t xml:space="preserve">
Codigo del Formato</t>
        </r>
      </text>
    </comment>
    <comment ref="J3" authorId="0">
      <text>
        <r>
          <rPr>
            <b/>
            <sz val="9"/>
            <color indexed="81"/>
            <rFont val="Tahoma"/>
            <family val="2"/>
          </rPr>
          <t>Planeacion:</t>
        </r>
        <r>
          <rPr>
            <sz val="9"/>
            <color indexed="81"/>
            <rFont val="Tahoma"/>
            <family val="2"/>
          </rPr>
          <t xml:space="preserve">
Fecha de aprobación del documento
</t>
        </r>
      </text>
    </comment>
    <comment ref="J4"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J5" authorId="0">
      <text>
        <r>
          <rPr>
            <b/>
            <sz val="9"/>
            <color indexed="81"/>
            <rFont val="Tahoma"/>
            <family val="2"/>
          </rPr>
          <t>Planeacion:</t>
        </r>
        <r>
          <rPr>
            <sz val="9"/>
            <color indexed="81"/>
            <rFont val="Tahoma"/>
            <family val="2"/>
          </rPr>
          <t xml:space="preserve">
paginación del documento
</t>
        </r>
      </text>
    </comment>
    <comment ref="A53" authorId="0">
      <text>
        <r>
          <rPr>
            <b/>
            <sz val="9"/>
            <color indexed="81"/>
            <rFont val="Tahoma"/>
            <family val="2"/>
          </rPr>
          <t>Planeacion:</t>
        </r>
        <r>
          <rPr>
            <sz val="9"/>
            <color indexed="81"/>
            <rFont val="Tahoma"/>
            <family val="2"/>
          </rPr>
          <t xml:space="preserve">
Nombre Completo de quien elaboró el documento</t>
        </r>
      </text>
    </comment>
    <comment ref="D53" authorId="0">
      <text>
        <r>
          <rPr>
            <b/>
            <sz val="9"/>
            <color indexed="81"/>
            <rFont val="Tahoma"/>
            <family val="2"/>
          </rPr>
          <t>Planeacion:</t>
        </r>
        <r>
          <rPr>
            <sz val="9"/>
            <color indexed="81"/>
            <rFont val="Tahoma"/>
            <family val="2"/>
          </rPr>
          <t xml:space="preserve">
Cargo de quien elaboró el formato
</t>
        </r>
      </text>
    </comment>
    <comment ref="I53" authorId="0">
      <text>
        <r>
          <rPr>
            <b/>
            <sz val="9"/>
            <color indexed="81"/>
            <rFont val="Tahoma"/>
            <family val="2"/>
          </rPr>
          <t>Planeacion:</t>
        </r>
        <r>
          <rPr>
            <sz val="9"/>
            <color indexed="81"/>
            <rFont val="Tahoma"/>
            <family val="2"/>
          </rPr>
          <t xml:space="preserve">
fecha de la elaboración del formato</t>
        </r>
      </text>
    </comment>
    <comment ref="A54" authorId="0">
      <text>
        <r>
          <rPr>
            <b/>
            <sz val="9"/>
            <color indexed="81"/>
            <rFont val="Tahoma"/>
            <family val="2"/>
          </rPr>
          <t>Planeacion:</t>
        </r>
        <r>
          <rPr>
            <sz val="9"/>
            <color indexed="81"/>
            <rFont val="Tahoma"/>
            <family val="2"/>
          </rPr>
          <t xml:space="preserve">
Nombre completo de quien revisa el docuemnto antes de ser aprobado</t>
        </r>
      </text>
    </comment>
    <comment ref="D54" authorId="0">
      <text>
        <r>
          <rPr>
            <b/>
            <sz val="9"/>
            <color indexed="81"/>
            <rFont val="Tahoma"/>
            <family val="2"/>
          </rPr>
          <t>Planeacion:</t>
        </r>
        <r>
          <rPr>
            <sz val="9"/>
            <color indexed="81"/>
            <rFont val="Tahoma"/>
            <family val="2"/>
          </rPr>
          <t xml:space="preserve">
Cargo de quien Revisó el formato</t>
        </r>
      </text>
    </comment>
    <comment ref="I54" authorId="0">
      <text>
        <r>
          <rPr>
            <b/>
            <sz val="9"/>
            <color indexed="81"/>
            <rFont val="Tahoma"/>
            <family val="2"/>
          </rPr>
          <t>Planeacion:</t>
        </r>
        <r>
          <rPr>
            <sz val="9"/>
            <color indexed="81"/>
            <rFont val="Tahoma"/>
            <family val="2"/>
          </rPr>
          <t xml:space="preserve">
fecha en la que se revisó el formato</t>
        </r>
      </text>
    </comment>
    <comment ref="A55" authorId="0">
      <text>
        <r>
          <rPr>
            <b/>
            <sz val="9"/>
            <color indexed="81"/>
            <rFont val="Tahoma"/>
            <family val="2"/>
          </rPr>
          <t>Planeacion:</t>
        </r>
        <r>
          <rPr>
            <sz val="9"/>
            <color indexed="81"/>
            <rFont val="Tahoma"/>
            <family val="2"/>
          </rPr>
          <t xml:space="preserve">
Nombre Completo de quien aprueba el documento</t>
        </r>
      </text>
    </comment>
    <comment ref="D55" authorId="0">
      <text>
        <r>
          <rPr>
            <b/>
            <sz val="9"/>
            <color indexed="81"/>
            <rFont val="Tahoma"/>
            <family val="2"/>
          </rPr>
          <t>Planeacion:</t>
        </r>
        <r>
          <rPr>
            <sz val="9"/>
            <color indexed="81"/>
            <rFont val="Tahoma"/>
            <family val="2"/>
          </rPr>
          <t xml:space="preserve">
Cargo de quien Aprobó el formato
</t>
        </r>
      </text>
    </comment>
    <comment ref="I55" authorId="0">
      <text>
        <r>
          <rPr>
            <b/>
            <sz val="9"/>
            <color indexed="81"/>
            <rFont val="Tahoma"/>
            <family val="2"/>
          </rPr>
          <t>Planeacion:</t>
        </r>
        <r>
          <rPr>
            <sz val="9"/>
            <color indexed="81"/>
            <rFont val="Tahoma"/>
            <family val="2"/>
          </rPr>
          <t xml:space="preserve">
fecha en que se aprobó el formato</t>
        </r>
      </text>
    </comment>
  </commentList>
</comments>
</file>

<file path=xl/comments2.xml><?xml version="1.0" encoding="utf-8"?>
<comments xmlns="http://schemas.openxmlformats.org/spreadsheetml/2006/main">
  <authors>
    <author>Planeacion</author>
  </authors>
  <commentList>
    <comment ref="A2" authorId="0">
      <text>
        <r>
          <rPr>
            <b/>
            <sz val="9"/>
            <color indexed="81"/>
            <rFont val="Tahoma"/>
            <family val="2"/>
          </rPr>
          <t>Planeacion:</t>
        </r>
        <r>
          <rPr>
            <sz val="9"/>
            <color indexed="81"/>
            <rFont val="Tahoma"/>
            <family val="2"/>
          </rPr>
          <t xml:space="preserve">
INCLUIR EL LOGOTIPO ACTUAL DE LA ENTIDAD</t>
        </r>
      </text>
    </comment>
    <comment ref="C2" authorId="0">
      <text>
        <r>
          <rPr>
            <b/>
            <sz val="9"/>
            <color indexed="81"/>
            <rFont val="Tahoma"/>
            <family val="2"/>
          </rPr>
          <t>Planeacion:</t>
        </r>
        <r>
          <rPr>
            <sz val="9"/>
            <color indexed="81"/>
            <rFont val="Tahoma"/>
            <family val="2"/>
          </rPr>
          <t xml:space="preserve">
NOMBRE DEL FORMATO</t>
        </r>
      </text>
    </comment>
    <comment ref="K2" authorId="0">
      <text>
        <r>
          <rPr>
            <b/>
            <sz val="9"/>
            <color indexed="81"/>
            <rFont val="Tahoma"/>
            <family val="2"/>
          </rPr>
          <t>Planeacion:</t>
        </r>
        <r>
          <rPr>
            <sz val="9"/>
            <color indexed="81"/>
            <rFont val="Tahoma"/>
            <family val="2"/>
          </rPr>
          <t xml:space="preserve">
Codigo del Formato</t>
        </r>
      </text>
    </comment>
    <comment ref="K3" authorId="0">
      <text>
        <r>
          <rPr>
            <b/>
            <sz val="9"/>
            <color indexed="81"/>
            <rFont val="Tahoma"/>
            <family val="2"/>
          </rPr>
          <t>Planeacion:</t>
        </r>
        <r>
          <rPr>
            <sz val="9"/>
            <color indexed="81"/>
            <rFont val="Tahoma"/>
            <family val="2"/>
          </rPr>
          <t xml:space="preserve">
Fecha de aprobación del documento
</t>
        </r>
      </text>
    </comment>
    <comment ref="K4"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K5" authorId="0">
      <text>
        <r>
          <rPr>
            <b/>
            <sz val="9"/>
            <color indexed="81"/>
            <rFont val="Tahoma"/>
            <family val="2"/>
          </rPr>
          <t>Planeacion:</t>
        </r>
        <r>
          <rPr>
            <sz val="9"/>
            <color indexed="81"/>
            <rFont val="Tahoma"/>
            <family val="2"/>
          </rPr>
          <t xml:space="preserve">
paginación del documento
</t>
        </r>
      </text>
    </comment>
    <comment ref="A53" authorId="0">
      <text>
        <r>
          <rPr>
            <b/>
            <sz val="9"/>
            <color indexed="81"/>
            <rFont val="Tahoma"/>
            <family val="2"/>
          </rPr>
          <t>Planeacion:</t>
        </r>
        <r>
          <rPr>
            <sz val="9"/>
            <color indexed="81"/>
            <rFont val="Tahoma"/>
            <family val="2"/>
          </rPr>
          <t xml:space="preserve">
Nombre Completo de quien elaboró el documento</t>
        </r>
      </text>
    </comment>
    <comment ref="D53" authorId="0">
      <text>
        <r>
          <rPr>
            <b/>
            <sz val="9"/>
            <color indexed="81"/>
            <rFont val="Tahoma"/>
            <family val="2"/>
          </rPr>
          <t>Planeacion:</t>
        </r>
        <r>
          <rPr>
            <sz val="9"/>
            <color indexed="81"/>
            <rFont val="Tahoma"/>
            <family val="2"/>
          </rPr>
          <t xml:space="preserve">
Cargo de quien elaboró el formato
</t>
        </r>
      </text>
    </comment>
    <comment ref="I53" authorId="0">
      <text>
        <r>
          <rPr>
            <b/>
            <sz val="9"/>
            <color indexed="81"/>
            <rFont val="Tahoma"/>
            <family val="2"/>
          </rPr>
          <t>Planeacion:</t>
        </r>
        <r>
          <rPr>
            <sz val="9"/>
            <color indexed="81"/>
            <rFont val="Tahoma"/>
            <family val="2"/>
          </rPr>
          <t xml:space="preserve">
fecha de la elaboración del formato</t>
        </r>
      </text>
    </comment>
    <comment ref="A54" authorId="0">
      <text>
        <r>
          <rPr>
            <b/>
            <sz val="9"/>
            <color indexed="81"/>
            <rFont val="Tahoma"/>
            <family val="2"/>
          </rPr>
          <t>Planeacion:</t>
        </r>
        <r>
          <rPr>
            <sz val="9"/>
            <color indexed="81"/>
            <rFont val="Tahoma"/>
            <family val="2"/>
          </rPr>
          <t xml:space="preserve">
Nombre completo de quien revisa el docuemnto antes de ser aprobado</t>
        </r>
      </text>
    </comment>
    <comment ref="D54" authorId="0">
      <text>
        <r>
          <rPr>
            <b/>
            <sz val="9"/>
            <color indexed="81"/>
            <rFont val="Tahoma"/>
            <family val="2"/>
          </rPr>
          <t>Planeacion:</t>
        </r>
        <r>
          <rPr>
            <sz val="9"/>
            <color indexed="81"/>
            <rFont val="Tahoma"/>
            <family val="2"/>
          </rPr>
          <t xml:space="preserve">
Cargo de quien Revisó el formato</t>
        </r>
      </text>
    </comment>
    <comment ref="I54" authorId="0">
      <text>
        <r>
          <rPr>
            <b/>
            <sz val="9"/>
            <color indexed="81"/>
            <rFont val="Tahoma"/>
            <family val="2"/>
          </rPr>
          <t>Planeacion:</t>
        </r>
        <r>
          <rPr>
            <sz val="9"/>
            <color indexed="81"/>
            <rFont val="Tahoma"/>
            <family val="2"/>
          </rPr>
          <t xml:space="preserve">
fecha en la que se revisó el formato</t>
        </r>
      </text>
    </comment>
    <comment ref="A55" authorId="0">
      <text>
        <r>
          <rPr>
            <b/>
            <sz val="9"/>
            <color indexed="81"/>
            <rFont val="Tahoma"/>
            <family val="2"/>
          </rPr>
          <t>Planeacion:</t>
        </r>
        <r>
          <rPr>
            <sz val="9"/>
            <color indexed="81"/>
            <rFont val="Tahoma"/>
            <family val="2"/>
          </rPr>
          <t xml:space="preserve">
Nombre Completo de quien aprueba el documento</t>
        </r>
      </text>
    </comment>
    <comment ref="D55" authorId="0">
      <text>
        <r>
          <rPr>
            <b/>
            <sz val="9"/>
            <color indexed="81"/>
            <rFont val="Tahoma"/>
            <family val="2"/>
          </rPr>
          <t>Planeacion:</t>
        </r>
        <r>
          <rPr>
            <sz val="9"/>
            <color indexed="81"/>
            <rFont val="Tahoma"/>
            <family val="2"/>
          </rPr>
          <t xml:space="preserve">
Cargo de quien Aprobó el formato
</t>
        </r>
      </text>
    </comment>
    <comment ref="I55"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<sst xmlns="http://schemas.openxmlformats.org/spreadsheetml/2006/main" count="714" uniqueCount="303">
  <si>
    <t>No.</t>
  </si>
  <si>
    <t>RELACION DE OBSERVACIONES FORMULADAS POR LA AGR</t>
  </si>
  <si>
    <t>RELACION DE ACCIONES CORRECTIVAS A DESARROLLAR</t>
  </si>
  <si>
    <t>RESPONSABLES DEL CUMPLIMIENTO DEL PLAN DEL MEJORAMIENTO</t>
  </si>
  <si>
    <t>CRONOGRAMA DE EJECUCION</t>
  </si>
  <si>
    <t>METAS CUANTIFICABLES</t>
  </si>
  <si>
    <t>INDICADOR DE CUMPLIMIENTO</t>
  </si>
  <si>
    <t>OBSERVACIONES</t>
  </si>
  <si>
    <t xml:space="preserve">La   Contraloría   Distrital   de   Santa Marta  adicionó  al  presupuesto  de ingresos y gastos el valor de $20.316miles sin la autorización del Concejo Distrital.
</t>
  </si>
  <si>
    <t>Las adiciones  al presupuesto se realizarán previa autorización del Concejo Distrital de Santa Marta.</t>
  </si>
  <si>
    <t>Contralor</t>
  </si>
  <si>
    <t>Permanentemente</t>
  </si>
  <si>
    <t>Adiciones al presupuesto autorizadas por el Concejo Distrital de Santa Marta</t>
  </si>
  <si>
    <t>No. de adiciones presupuestales /No. de adiciones presupuestales autorizadas por el Concejo Distrital</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</si>
  <si>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</si>
  <si>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Actualizar el acta de folios posteriores</t>
  </si>
  <si>
    <t xml:space="preserve"> - Contralor
 - Profesional Universitario con funciones de PRESUPEUESTO</t>
  </si>
  <si>
    <t>Hasta 31 de Julio de 2.012</t>
  </si>
  <si>
    <t>Realizar por lo menos una actualización del acta de folios posteriores</t>
  </si>
  <si>
    <t>No. de actualizaciones realizadas/No. de actualizaciones propuestas(meta)</t>
  </si>
  <si>
    <t xml:space="preserve">Los comprobantes de egresos verificados no cuentan con la firma de la aprobación del pago, es importante  que  la  entidad  cumpla con los requisitos mínimos más aun teniendo en cuenta que es una entidad certificada por calidad.
</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</si>
  <si>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</si>
  <si>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 xml:space="preserve"> - Auxiliar Contable
 - Jefe Administrativo y  Financiero
 - Contralor</t>
  </si>
  <si>
    <t>Comprobantes de egreso suscritos por todos los que participan de su elaboración, trámite y pago</t>
  </si>
  <si>
    <t>No. de Comprobantes de egresos firmados por quienes participan en su elaboración, trámite y pago /No. total de Comprobantes de egreso</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</si>
  <si>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</si>
  <si>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r>
      <t xml:space="preserve">Retirar de la cuenta </t>
    </r>
    <r>
      <rPr>
        <i/>
        <sz val="10"/>
        <color indexed="8"/>
        <rFont val="Bookman Old Style"/>
        <family val="1"/>
      </rPr>
      <t>"Otras Responsabilidades Contingentes"</t>
    </r>
    <r>
      <rPr>
        <sz val="10"/>
        <color indexed="8"/>
        <rFont val="Bookman Old Style"/>
        <family val="1"/>
      </rPr>
      <t xml:space="preserve"> el valor de $ 497.982 miles.</t>
    </r>
  </si>
  <si>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</si>
  <si>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</si>
  <si>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</si>
  <si>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</si>
  <si>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Devolver a la Tesoreria Distrital el valor de $18 miles correspondiente a rendimientos financieros vigencia 2.011</t>
  </si>
  <si>
    <t xml:space="preserve"> - Jefe Oficina Administrativa y Financiera 
 - Contralor</t>
  </si>
  <si>
    <t>Hasta 29 de Junio de 2.012</t>
  </si>
  <si>
    <t>Devolución de $18 miles a la Tesoreria del Distrito.</t>
  </si>
  <si>
    <t>Total rendimientos finacieros 2011 devueltos al tesoro distrital /Total rendimientos financieros 2011 por devolver(meta)</t>
  </si>
  <si>
    <t xml:space="preserve">La  Contraloría  Distrital  de  Santa Marta no ha devuelto al Tesoro Distrital el valor de $864miles que corresponde al saldo por comprometer de la vigencia 2011.
</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</si>
  <si>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</si>
  <si>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</si>
  <si>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</si>
  <si>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 xml:space="preserve">Se evidenció que en los siguientes rubros: Viáticos y Gastos de viaje y el de Impresos y publicaciones se acreditó y contracreditó el mismo rubro en la vigencia, lo anterior podría llevar a una falta de planeación.
</t>
  </si>
  <si>
    <t>Desarrollar capacitacion al personal responsable sobre planeación y ejecución presupuestal y hacer seguimiento permanente por parte del despacho a modificaciones presupuestales</t>
  </si>
  <si>
    <t>En la época señalada en Plan de Capacitación y Permanentemente, respectivamente.</t>
  </si>
  <si>
    <t>Capacitar sobre planeación y ejecución presupuestal al personal responsable y seguimientos a modificaciones presupuestales</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</si>
  <si>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</si>
  <si>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</si>
  <si>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</si>
  <si>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</si>
  <si>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</si>
  <si>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</si>
  <si>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Desarrollar capacitacion al personal encargado de la contratacion sobre requisitos del proceso contractual</t>
  </si>
  <si>
    <t>Hasta 31 de Diciembre de 2.012</t>
  </si>
  <si>
    <t>Por lo menos una actividad de  capacitacion al personal encargado de la contratacion sobre requisitos del proceso contractual</t>
  </si>
  <si>
    <t>Total actividades ejecutadas/Total Actividades propuestas(meta)</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</si>
  <si>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</si>
  <si>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Ejercer el control previo administrativo en los términos, alcances y directrices consaradas en el artículo 65 de la ley 80/93 y en las circulares de la DAFP.</t>
  </si>
  <si>
    <t>Oficina de Control Interno</t>
  </si>
  <si>
    <t>Control previo administrativo aleatorio y efectivo sobre proceso contractual de la entidad.</t>
  </si>
  <si>
    <t>Control previo administrativo ejercido en forma oportuna y eficaz sobre el proceso contractual interno</t>
  </si>
  <si>
    <t>La Oficina de Control entiende que esta actividad le permite conocer el desarrollo eficiente del proceso contractual en todas sus etapas,  sin que ello signifique trámite aprobatorio adicional o refrendacion en los procedimientos administrativos</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</si>
  <si>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</si>
  <si>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</si>
  <si>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</si>
  <si>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</si>
  <si>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</si>
  <si>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Efectuar capacitaciones a los funconarios adscritos a la Oficina de Control Fiscal que ejecutan el PGA, con la finalidad de fortalecer el analisis de los hechos evidenciados.</t>
  </si>
  <si>
    <t>Realizar por lo menos una capacitación  relacionada con el tema.</t>
  </si>
  <si>
    <t>No. de capacitaciones realizadas sobre Hallazgos de auditoría/ No. de Capacitaciones Programadas sobre el tema</t>
  </si>
  <si>
    <t>Compromiso de auditores de cumplir los procedimientos de auditoría y de determinación de hallazgos</t>
  </si>
  <si>
    <t xml:space="preserve">Auditores y Jefe de Control Fiscal </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</si>
  <si>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</si>
  <si>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</si>
  <si>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Adoptar e implementar proyecto Enlace para soporte y apoyo a determinación de hallazgos fiscales.</t>
  </si>
  <si>
    <t>Comité de vigilancia Fiscal</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</si>
  <si>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</si>
  <si>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</si>
  <si>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Crear e implementar el Comité de Vigilancia Fiscal para la evaluación y aprobación de hallazgos e informes de auditoría</t>
  </si>
  <si>
    <t>Jefe de Control Fiscal - Contralor</t>
  </si>
  <si>
    <t>Conformacion y actuaciones del Comité de vigilancia Fiscal.</t>
  </si>
  <si>
    <t>Acto Administrativo de Conformación del Comité</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</si>
  <si>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</si>
  <si>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 xml:space="preserve">Efectuar capacitaciones a los funconarios adscritos a la Oficina de Control Fiscal que ejecutan el PGA, con la finalidad de fortalecer el analisis de los hechos evidenciados.
</t>
  </si>
  <si>
    <t>No. de capacitaciones realizadas/ No. de Capacitaciones Programadas(meta)</t>
  </si>
  <si>
    <t>A junio de 2012 y permanentemente, respectivamente.</t>
  </si>
  <si>
    <t>Adoptar e implementar proyecto Enlace para soporte y apoyo a determinación de hallazgos</t>
  </si>
  <si>
    <t>Comité de vigilancia Fiscal y Auditores</t>
  </si>
  <si>
    <t>No. de actas de Comité de vigilancia Fiscal de evaluación y aprobación de hallazgos / No. de eventos de hallazgos de auditoría</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</si>
  <si>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</si>
  <si>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Adoptar e implementar proyecto Enlace para soporte y apoyo a determinación de hallazgos fiscales e implementar evaluación y aprobación de hallazgos fiscales por parte del comité de vigilancia fiscal.</t>
  </si>
  <si>
    <t>Miembros del Comité de vigilancia Fiscal y Auditores</t>
  </si>
  <si>
    <r>
      <t>Diseñar e implementar el "</t>
    </r>
    <r>
      <rPr>
        <i/>
        <sz val="10"/>
        <color indexed="8"/>
        <rFont val="Bookman Old Style"/>
        <family val="1"/>
      </rPr>
      <t xml:space="preserve">Proyecto Enlace" </t>
    </r>
  </si>
  <si>
    <t>No. de actas de Comité de vigilancia Fiscal de evaluación y aprobación de hallazgos fiscales / No. de eventos de hallazgos fiscales de auditoría</t>
  </si>
  <si>
    <t>El proyecto enlace es una metodologia que busca la articulacion del proceso auditor y el de responsabilidada fiscal, con el fin de disminuir el archivo o devolucion de hallazgos de tipo fiscal</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</si>
  <si>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</si>
  <si>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r>
      <t>La oficina de Responsabilidad Fiscal y Jurisdicción Coactiva aplicará el c</t>
    </r>
    <r>
      <rPr>
        <sz val="10"/>
        <rFont val="Bookman Old Style"/>
        <family val="1"/>
      </rPr>
      <t>ontenido del artículo 814 del estatuto tributario.</t>
    </r>
  </si>
  <si>
    <t>Jefe Responsabilidada Fiscal y Jurisdiccion Coactiva</t>
  </si>
  <si>
    <t xml:space="preserve">Decretar de Oficio la prescripción de los procesos coactivos </t>
  </si>
  <si>
    <t>No. de procesos coactivos archivados por perdida de la fuerza ejecutoria / No. De procesos coactivos con pérdida de fuerza ejecutoria</t>
  </si>
  <si>
    <t>PLAN DE MEJORAMIENTO</t>
  </si>
  <si>
    <t>CODIGO: H02-F-01</t>
  </si>
  <si>
    <t>PAGINA: 1 DE 1</t>
  </si>
  <si>
    <t>Descripcion del Hallazgo</t>
  </si>
  <si>
    <t>Accion de Mejoramiento a desarrollar</t>
  </si>
  <si>
    <t>Area Encargada</t>
  </si>
  <si>
    <t>Responsable del Cumplimiento</t>
  </si>
  <si>
    <t>Ejecución</t>
  </si>
  <si>
    <t>Indicador de Cumplimiento</t>
  </si>
  <si>
    <t>Metas</t>
  </si>
  <si>
    <t>Observaciones</t>
  </si>
  <si>
    <t>Fecha de Inicio</t>
  </si>
  <si>
    <t>Fecha de Terminacion</t>
  </si>
  <si>
    <t>Elaboró: Sugey Osorio leal</t>
  </si>
  <si>
    <t>Cargo: P.U</t>
  </si>
  <si>
    <t>Cargo: DIRECTOR TECNICO DE AUDITORIA FISCAL</t>
  </si>
  <si>
    <t>Revisó: FERNANDO DAVID NIÑO MENDOZA</t>
  </si>
  <si>
    <t>Aprobó: FERNANDO DAVID NIÑO MENDOZA</t>
  </si>
  <si>
    <t xml:space="preserve">Publicidad Página Web SECOP con fechas posteriores al exigido en la Ley 
Se evidenció que algunos actos administrativos que compendian los procesos contractuales se publican con fechas posteriores a los términos establecidos o simplemente no se publicaron, por lo tanto, no se cumple con los principios de publicidad y oportunidad y se vulnera de forma concomitante el principio de transparencia, ambos normados en los numerales 1 y 9 del artículo 3 del Decreto 1592 de 2013, que reglamenta el Manual de Contratación del Distrito de Cartagena. 
</t>
  </si>
  <si>
    <t xml:space="preserve">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 y concordante con lo dispuesto en el artículo 2.2.1.1.1.7.1 del Decreto 1081 de 2015, la Entidad Estatal, que para el caso que nos ocupa SECRETARIA GENERAL está obligada a publicar en el SECOP, tanto los documentos del proceso como los actos administrativos del proceso de contratación.  
Mediante la herramienta tecnológica SIA OBSERVA, se pudo descargar el contrato No. 574 a favor de JUANA DE AVILA SOTO, cuya firma del mismo se dio el 28 de enero de 2019, ya que el documento en comento no se encuentra registrado en el SECOP I.
</t>
  </si>
  <si>
    <t xml:space="preserve">Se pudo constatar en la plataforma SIA OBSERVA  Vs. la información del Sistema Presupuestal PREDIS correspondiente a la vigencia 2019, que la Secretaría General  no registró contrato y/o adicional de los contratos que se relacionan a continuación:
 Contrato No. 97 a favor de ROSARIO RICARDO BRAY, a pesar de existir una imputación presupuestal de la Unidad Ejecutora 05- SECRETARIA GENERAL según CDP No. 474 de (10/07/2019) y RP 3100 de fecha (29/07/2019) por valor de ($21.000.000), cuyo objeto corresponde “ADICIONAL EN TIEMPO Y VALOR No 001 AL CONTRATO No 97 CUYO OBJETO ES PRESTACION DE SERVICIOS PROFESIONALES Y DE ALTA CONFIANZA  EN EL DESPACHO DEL ALCALDE PARA ASESORIA EN MATERIA EDUCATIVA.
 Contrato No. 331 a favor de BEATRIZ CASTAÑO AYOLA, a pesar de existir una imputación presupuestal de la Unidad Ejecutora 05- SECRETARIA GENERAL según CDP No. 11 de (14/01/2019) y RP 2898 de fecha (26/07/2019) por valor de ($1.026.666,67), cuyo objeto corresponde “ADICIONAL A CONTRATO DE PRESTACION DE SERVICIOS PROFESIONALES  COMO TRABAJADORA SOCIAL, ESPECIALISTA, EN LA ALCALDIA LOCALIDAD INDUSTRIAL Y DE LA BAHIA.”.
 Contrato No. 334 a favor de MARGARITA ROSA GONZALEZ RUIZ, a pesar de existir una imputación presupuestal de la Unidad Ejecutora 05- SECRETARIA GENERAL según CDP No. 11 de (14/01/2019) y RP 2999 de fecha (26/07/2019) por valor de ($1.026.666,67), cuyo objeto corresponde “ADICIONAL AL  CONTRATO DE PRESTACION DE SERVICIOS PROFESIONALES  COMO ABOGADO  ESPECIALISTA, EN LA ALCALDIA LOCALIDAD INDUSTRIAL Y DE LA BAHIA.
</t>
  </si>
  <si>
    <t xml:space="preserve">Una vez revisado el Plan Anual de Adquisiciones publicado por la Alcaldía Mayor de Cartagena – DIRECCIÓN ADMINISTRATIVA DE ARCHIVO en el SECOP el día 31 de enero de 2019, no se encontraron reportados los siguientes Contratos:
 Objeto del contrato No. DGA-001 DE 2019, a favor de INVERGARCIA SAS “CONTRATAR EL SUMINISTRO DE CAJAS X200 Y CARPETAS DESACIFICADAS 4 ALAS PARA GARANTIZAR LA COSERVACION DE LOS DOCUMENTOS DEL ARCHIVO GENERAL DEL DISTRITO DE CARTAGENA”
 Objeto del contrato No. 28, a favor de RODRIGO ALBERTO VEGA LOPEZ  “PRESTACIÓN DE SERVICIOS PROFESIONALES DE ALTA CONFIANZA A TRAVÉS DE LA ASESORÍA JURÍDICA A LA SECRETARIA GENERAL DE LA ALCALDÍA MAYOR DE CARTAGENA DE INDIAS”
 Objeto del contrato No. 220, a favor de HERNANDO IVAN MORON ORTIZ “PRESTACIÓN DE SERVICIOS PROFESIONALES A TRAVÉS DE LA ASESORÍA JURÍDICA EN LA SECRETARIA GENERAL DEL DISTRITO DE CARTAGENA”
 Objeto del contrato No. 574 a favor de JUANA DE AVILA SOTO “PRESTACION DE SERVICIOS DE APOYO A LA GESTION EN DESARROLLO DEL PROYECTO DE INVERSION SISTEMA INTEGRADO DE GESTION MECI-CALIDAD ADSCRITO A LA SECRETARIA GENERAL.
 Objeto del Contrato No. 2316 a favor de MARIA ALEJANDRA GATEÑO MERLANO  “PRESTACIÓN DE SERVICIOS PROFESIONALES EN DESARROLLO DE LAS ACTIVIDADES DE COOPERACION INTERNACIONAL DEL DESPACHO DEL ALCALDE Y LA SECRETARIA GENERAL DE LA ALCALDÍA MAYOR DE CARTAGENA”
 Objeto del Convenio de Colaboración No. 001, a favor de FUNDACIÓN SALVI  “CELEBRAR CONVENIO DE COLABORACION PARA IMPULSAR EL ARTE Y LA CULTURA EN LA CIUDAD DE CARTAGENA A TRAVES DE LA REALIZACION DE LA DECIMOTERCERA EDICION DEL CARTAGENA FESTIVAL INTERNACIONAL DE MUSICA CUYO TITULO ES ARMONIA CELESTE EL NUMERO EL SONIDO LA MUSICA”
 Objeto del Contrato SA-MC-DAAL-001-2019, celebrado por la DIRECTORA ADMINISTRATIVA DE APOYO LOGISTICO y a favor de LIBERTY SEGURO S.A.  “ADQUISICIÒN DE PÓLIZAS DE SEGUROS DE AUTOMÓVILES, MANEJO GLOBAL ENTIDADES ESTATALES, EQUIPO Y MAQUINARIA Y SALUD, REQUERIDAS PARA LA PROTECCIÓN DE LOS BIENES E INTERESES PATRIMONIALES DEL DISTRITO DE CARTAGENA DE INDIAS, ASÍ COMO AQUELLOS POR LOS QUE SEA O FUERE LEGALMENTE RESPONSABLE Y LE CORRESPONDA ASEGURAR EN VIRTUD DE DISPOSICIÓN LEGAL O CONTRACTUAL.”
 Objeto del Contrato SEC.GEN-06-2019 a favor de BANDA ECOAMBIENTAL S.A.S.  “SUMINISTRO, SIEMBRA Y MANTENIMIENTO CORRECTIVO DE ESPECIES VEGETALES PARA EL MEJORAMIENTO DEL ENTORNO Y ESTÉTICA PAISAJISTA DEL PARQUE CENTENARIO Y DEMÁS ESPACIO UBICADOS EN EL MISMO ÁREA”
 Objeto del Proceso de Mínima Cuantía DAAL-010-2019 a favor de MITSUBISHI ELECTRIC COLOMBIA LTDA “CONTRATAR EL SERVICIO DE MANTENIMIENTO PREVENTIVO DEL ASCENSOR UBICADO EN EL EDIFICIO EPM (ANTIGUA EMPRESAS PUBLICAS MUNICIPALES) DEL DISTRITO DE CARTAGENA DE INDIAS DT Y C".
 Objeto del Contrato de Prestación de Servicios 04-01-2019, a favor de ELITE CONSULTORA S.A.S. “PRESTACION DE SERVICIOS PROFESIONALES DE ASESORIA JURIDICA ESPECIALIADA AL DESPACHO DEL ALCALDE, EN PROGRAMAS Y PROYECTOS ADELANTADOS EN LA ALCALDIA MAYOR DE CARTAGENA”
</t>
  </si>
  <si>
    <t xml:space="preserve">La entidad contratante en materia de archivo de los expedientes contractuales, presenta una falencia, evidenciada en la ausencia de documentos y etapas procesales dentro de los expedientes, lo que no permite verificar correctamente todas las actuaciones dentro de la gestión contractual.
• SEC-GEN-037-2019 (BAHÍA ORGANIZACIÓN MUSICAL Y PRODUCCIÓN DE EVENTOS: No reposa en el expediente lo correspondiente a la actividad de seguimiento, control y vigilancia por parte del Supervisor.
• 10-01-2019 (PORTUS GLOBAL SAS): No reposa el informe del Supervisor del mes de diciembre ni los informes del Arrendador en relación con el cumplimiento de la obligación de mantenimiento preventivo y correctivo, correspondiente a todos los meses de ejecución del contrato.
• 574-2019 (JUANA MARGARITA DE AVILA SOTO): En el expediente escaneado, no se encuentran los informes de ejecución de actividades correspondientes a los meses de junio y julio de 2019. De mayo salta al informe de fecha 25 de julio de 2019, pero que al revisarlo son actividades del mes de agosto de 2019.
• SA-MC-DAAL-001-2019 (Liberty Seguros S. A.): No reposa en el expediente lo correspondiente a la ejecución contractual, es decir no existen en el expediente copia de las pólizas objeto del contrato; así como tampoco las propuestas presentadas por los proponentes participantes al proceso de selección.
• SEC-GEN-031-2019 (PROACTIVA GROUP): No se halla en el expediente la lista de asistencia al evento que sirva de soporte para validar el número de personas a las cuales se les entregaron los refrigerios objeto del contrato.
• SA-MC-DAAL-003-2019 (AIRES COSTA LTDA): No se encuentran archivadas las solicitudes de autorización de mantenimientos preventivos y correctivos de los equipos de AA; así como tampoco los inventarios iniciales y finales checklist de los trabajos, ni las hojas de vida de los equipos de AA.
• DGA-003-2019 (CORPORACIÓN INSTITUTO TÉCNICO MODERNO DE CARTAGENA): No reposa en el expediente la propuesta presentada por el otro proponente GRUPO INGENIOUS –INNOVANDO EN SOLUCIONES que era la más económica.
• DGA-001-2019 (INVERGARCIA SAS): No reposan en el expediente las propuestas presentada por los otros Proponentes, que eran las más económicas.
• DAAL-006-2019 (MARCO FIDEL SUAREZ VEGA): El expediente está mal archivado, pues sus documentos no guardan un orden cronológico ni de las etapas procesales; no se encuentra archivado los documentos correspondientes a la ejecución del contrato, así como tampoco la propuesta presentada por el proponente adjudicatario.
• DGA-004-2019 (CORPORACIÓN INSTITUTO TÉCNICO MODERNO DE CARTAGENA): No reposan en el expediente las propuestas presentada por los otros Proponentes, que eran las más económicas.
</t>
  </si>
  <si>
    <t xml:space="preserve">CONTRATO No.: SA-MC-DAAL 001-2019 (grupo salud)
FECHA: 14 de junio de 2019
CONTRATISTA: LIBERTY SEGUROS SA
NIT / CEDULA: 860-039.988-0
OBJETO: ADQUISICIÓN DE PÓLIZAS DE SEGURO DE AUTOMÓVILES, MANEJO GLOBAL ENTIDADES ESTATALES, EQUIPO Y MAQUINARIA Y SALUD, REQUERIDAS PARA LA PROTECCIÓN DE LOS BIENES E INTERESES PATRIMONIALES DEL DISTRITO DE CARTAGENA DE INDIAS, ASÍ COMO AQUELLOS POR LOS QUE SEA O FUERE LEGALMENTE RESPONSABLE Y LE CORRESPONDA ASEGURAR EN VIRTUD DE DISPOSICIÓN LEGAL O CONTRACTUAL.
VALOR: $312.945.210
El expediente escaneado está incompleto, no se encuentran en las ofertas objeto de evaluación, así como tampoco copia de las pólizas de seguro de los Ediles y Concejales del Distrito de Cartagena; ni los trámites de pago de las mismas. Lo que deja en evidencia que existe un indebido proceso de archivo del expediente.
La Aseguradora presentó factura (referencia de pago) 0040000003680 de la póliza No. 91212025 fecha de expedición 21 de junio de 2019 por valor de $312.945.173; pero no se precisa la fecha en que fue presentada para trámite de pago, pero reposa en el expediente un oficio de la Aseguradora de fecha 24 de octubre de 2019 mediante el cual la Aseguradora Liberty Seguros hace una relación de pólizas pendientes, en el cual se lista la póliza antes indicada; así como un oficio firmado por la Directora de Apoyo Logístico de fecha 4 de diciembre de 2019  mediante el cual se remite al pagador del Distrito de Cartagena (Asesor Código 105 Grado 47) la cuenta de cobro.
La prima de la póliza, finalmente no fue cancelada en la vigencia 2019, pues en el expediente obra solicitud de disponibilidad presupuestal suscrita por la actual Secretaria General Diana Martínez Berrocal por las sumas de $220.965.480 y $91.979.730, expidiéndose los CDP No. 97 de fecha 7 de febrero de 2020 por valor de $220.965.480 y 98 de fecha 10 de febrero de 2020 por valor de $91.979.730; y los registros Nos. 355 de fecha 13 de febrero por valor de $91.979.730 y 354 de fecha 13 de febrero por valor de $220.965.480.
La supervisión es reasumida por el Director de Apoyo Logístico, por reubicación de la anterior Supervisora y no reposa en el expediente el respetivo certificado de supervisión para trámite de pago suscrito por el actual Supervisor del contrato.
En todo caso al revisar el reporte del formato F24 la entidad (Secretaria General) indica que se desconoce información sobre los pagos de todos los contratos, pero como se evidencia en la actual vigencia se han surtido actuaciones sobre el trámite de pago del contrato en estudio.
El no pago de la prima de la póliza puso en riesgo a los Concejales y Ediles del Distrito de Cartagena, de la no prestación del servicio de salud, pues de acuerdo con el artículo 1036 del Código de Comercio, indica que el contrato de seguro es consensual, bilateral, oneroso, aleatorio y de ejecución sucesiva. Así mismo El artículo 1066 del C.Co. establece que, dentro del mes siguiente contado a partir de la fecha de la entrega de la póliza o, del certificado, el Tomador deberá pagar la prima del contrato de seguro. La falta de pago, indica la terminación automática del contrato y da derecho a la Aseguradora para que exija el pago de la prima devengada y los demás gastos que se causaren. Por tanto, la solo mora en el pago de la prima, constituye causal de terminación del contrato de seguro.
Por otro lado la Sala Civil de la Corte Suprema (Corte Suprema de Justicia Sala Civil, Sentencia 136282015 (05001310301220060042601), (10/7/2015) recordó que a partir de la modificación que el artículo 82 de la Ley 45 de 1990 le introdujo al 1068 del Código de Comercio, la terminación del contrato de seguro que sobreviene como consecuencia de la mora en el pago de la prima opera automáticamente.
En efecto, acaecida la mora en el pago de la prima, absoluta o parcial, el contrato de seguro, entendido como un todo, termina automáticamente y, desde ese mismo momento, el de la mora, deja de producir los efectos que le son propios y que con su celebración buscaron para sí las partes, añadió la sentencia.
Además, para que la terminación se dé, no requiere de una manifestación de voluntad por parte del Asegurador, ni de la notificación al Tomador y, mucho menos, de sentencia judicial que la declare, pues tal efecto jurídico acaece de pleno derecho, indicó (M.P. Álvaro Fernando García).
Así las cosas, el Distrito al no realizar el trámite del pago puso en riesgo de terminación del contrato de seguro, y con ello la prestación del servicio de salud de los Concejales y Ediles del Distrito, quienes por disposición legal tienen derecho a este servicio a cargo del ente territorial quien a través de la adquisición de la póliza de salud cumple con dicha obligación.
</t>
  </si>
  <si>
    <t xml:space="preserve">CONTRATO No.: MC-001-001-DATH-2019 y Adicional 001
FECHA: 10 de diciembre de 2019 y adicional de fecha 16 de diciembre de 2019
CONTRATISTA: SODEXO SERVICIOS DE BENEFICIOS E INCENTIVOS COLOMBIA SA
NIT / CEDULA: 800219876-9
OBJETO: CONTRATAR LA PRESTACIÓN DE SERVICIO, CORRESPONDIENTE A LA ENTREGA DE BONOS NAVIDEÑOS A LOS HIJOS DE LOS FUNCIONARIOS DE LA PLATA CENTRAL DEL DISTRITO.
Y ADICIONAL CUYO OBJETO FUE LA ADICIÓN DE LA SUMA DE $40.511.119, para la adquisición de los bonos del personal del cuerpo de bomberos de la ciudad.
VALOR: $81.022.239 IVA INCLUIDO y adicional de $40.511.119
Etapa de ejecución:
• No obran dentro del expediente los ingresos al almacén de los bonos.
• Del Listado de beneficiarios no se reportan las firmas de recepción de bonos de algunos beneficiarios como: Jhon Castro Marino, William Rafael Ortiz Lozano, Antonio Sagbini Fernández, Alexander Gallardo Torres, José Villarroya  Malvacena, Bertha García de la Ossa, Emillis Córdoba Vanegas, Sandra Pineda Reyes, Ángel Vásquez Márquez, Eduin Reyes Bossio, Alberto Alvarino Ríos, Abraham Curí Vergara, Edinson Arrieta Álvarez.
• La entidad indica en la rendición de cuenta no tener el dato real de los pagos efectuados; pero obra dentro del expediente reportado por la entidad, el certificado de supervisión de pago correspondiente al valor de la adición.
</t>
  </si>
  <si>
    <t xml:space="preserve">CONTRATO No.: SEC-GEN 037-2019 
FECHA: 14 de noviembre de 2019
CONTRATISTA: BAHÍA ORGANIZACIÓN MUSICAL Y PRODUCCIONES DE EVENTOS
NIT / CEDULA: 901047215-8
OBJETO: CONTRATO DE LOGÍSTICA NECESARIA PARA EL DESARROLLO DE ACTIVIDADES ENCAMINADAS A GESTIONAR RECURSOS DE COOPERACIÓN INTERNACIONAL Y PROMOVER LA FORMACIÓN EN COOPERACIÓN Y ALIANZAS PUBLICO PRIVADAS.
VALOR: $53.000.000 IVA INCLUIDO 
Etapa precontractual:
• Estudio de mercado: En el estudio previo en el acápite de justificación de valor a contratar se indica un análisis comercial en el que la entidad para justificar el presupuesto oficial utilizó dos herramientas, una los valores históricos, para lo cual utilizó los presupuestos asignados a la contratación de estos servicios desde la vigencia 2015; y el otro un estudio de mercado, para lo cual cotizó diferentes personas y estableció un promedio de los servicios cotizados.
Pero no existe evidencia en el expediente de la invitación a cotizar que está referida en el mismo estudio previo, así como tampoco el análisis de estas cotizaciones a partir de las cuales se promediaron estos valores y se determinó el presupuesto oficial; por lo cual si este análisis no se realizó previamente en la etapa precontractual, no es posible que la entidad determinara que la modalidad de contratación sería la correspondiente a la mínima cuantía, bajo el entendido que el presupuesto ascendió a $53.000.000, cifra que del tenor de los textos aportados no se puede concluir su origen; pues el promedio de los presupuesto históricos arroja una cifra diferente: 
Y en relación con el estudio de mercado, obran dentro del expediente cotizaciones de: Ventas TQ Y/o Francia Melquiced de Medellín, de fecha 14 de agosto de 2019, cuyo valor es imposible determinar porque es ilegible, pero al sumar los ítems cotizados arroja un valor de $66.904.200. Rafael de Jesús Rodríguez de Cartagena, de fecha Mayo pero también es ilegible determinar el día, por la suma de $88.620.000;  y Bahía Organización Musical de fecha 13 de Agosto de 2019, que no incluye todos los ítems por la suma de $54.811.400.
En ese orden de ideas es para este Equipo Auditor imposible corroborar el origen de la cifra correspondiente al presupuesto oficial global determinado por la entidad contratante. Así como tampoco identificar si el mismo se realizó con empresas idóneas del sector, pues al consultar la base de datos del RUES Ventas TQ y Rafael Rodríguez no aparecen reportadas.
• Análisis del Sector: La entidad estatal en su estudio previo señala que de conformidad con el Decreto 1082 de 2015 realizó un análisis del mercado, de la demanda y de la oferta; los cuales resultan insuficientes a la luz de lo preceptuado en la Guía de Colombia Compra Eficiente,  pues como se analizó en el estudio de mercado, el mismo presenta falencias e inconsistencias.
• Estudio previo: En la justificación de la necesidad no se detallan con claridad la planeación de eventos que pretende celebrar la oficina de Cooperación Internacional para lograr el objetivo de la consecución de recursos de origen de Cooperación Internacional para la ciudad; solo se habla de 1 solo, aunque se planteó para la ejecución de un contrato por el término de todo el año que finalmente terminó celebrándose en el mes de noviembre y se inició su ejecución en el mes de diciembre de 2019.
En las condiciones técnicas exigidas se presentan inconsistencias entre estas y las requeridas en la invitación pública a presentar oferta, como lo son las sillas y al no hacer una descripción detallada de los bienes y servicios requeridos, al plasmarlos en la invitación se presentan inconsistencias, entre lo que hizo parte del estudio de mercado, lo que se constituyó como necesidad en el estudio previo y lo que finalmente se establece en la invitación pública. Por ejemplo, en lo relacionado con el alojamiento no se indica para cuantas personas sería, el número de noches que estaría, y si esto se debería ofertar por noche o por el número máximo de 6 que se indica en los documentos, que tipo de hospedaje ni acomodación.
Determinar correctamente las especificaciones técnicas de los bienes y servicios que constituyen los objetos de los procesos, se constituye en el éxito de los procesos de selección y con ello el cumplimiento de los fines del Estado.
No determinarlas lleva al traste la finalidad del proceso de selección porque al no existir reglas claras para los participantes se limita el acceso al proceso de todos aquellos que se sientan en la capacidad de participar; en el alcance del objeto del contrato no se estableció que los participantes ofrecieran un lugar de eventos, pero en las obligaciones del estudio previo y del proceso, se establecen obligaciones en relación con este servicio, que tampoco fue objeto de análisis en el estudio de mercado; lo cual afecta el presupuesto oficial.
• Invitación pública a presenta oferta: la invitación presenta las siguientes observaciones: 
o Se establecieron especificaciones técnicas que no hicieron parte del proceso de planeación del proceso de selección, es decir que no hicieron parte del proceso de estructuración del estudio de mercado.
o Las especificaciones contenidas resultan insuficientes, para que durante la etapa de ejecución sea posible ejercer las actividades de control y vigilancia sobre el cumplimiento del objeto del contrato, por ejemplo, los almuerzos y cenas deben ser a la carta de un restaurante de la ciudad con calidad de medio, que no es claramente determinable, máxime cuando no existe un análisis de mercado para comparar si el valor medio se corresponde con los topes establecidos previamente y si la oferta no sobre pasa el PO.
Se establecieron requisitos de la amplificación en función a marcas específicas, lo cual es flagrantemente violatorio del principio de transparencia y de selección objetiva de la contratación pública. 
o El formato de presentación de oferta económica no establece ningún criterio para la presentación de la misma que luego permita realizar una evaluación comparativa de las mismas, así como el criterio habitante de la ficha técnicas, que nada se indica en relación con las mismas, así las cosas, se desdibuja criterios mínimos de evaluación que debe establecer la entidad contratante.
o Se hacen exigencias que vulneran el principio de selección objetivo, al establecer sin justificación alguna que la experiencia reportada debe recaer sobre objetos de organización de eventos diplomáticos, con cooperantes internaciones y/o de intercambio académico internacional.
Esta exigencia específica cercena la posibilidad de acceso al proceso, sobre todo que el objeto del contrato es una logística de eventos, indistintamente para quien vaya dirigido que en este caso es para Cooperación Internacional.
• Las falencias que presenta el proceso de selección en su etapa de planeación y estructuración de la invitación pública, provocaron la inexistencia de pluralidad de Oferentes; así como la falta de claridad de cuantos eventos finalmente eran los que requería la Oficina de Cooperación celebrar durante la vigencia 2019; pues si eran varios, sería la justificación de la estructura del valor del contrato a partir de precios unitarios, pero dada la fecha en que se celebró este contrato al final del año, con término de periodo, se desvirtúa un poco la pertinente del mismo.
Etapa de ejecución:
• El reporte en el formato F24 correspondiente al link de publicación está errado (https://www.contratos.gov.co/consultas/detalleProceso.do?numConstancia=19-12-10061535), el correcto es:  
https://www.contratos.gov.co/consultas/detalleProceso.do?numConstancia=19-13-10025867.
Etapa postcontractual: 
No obra dentro del expediente liquidación del contrato.
</t>
  </si>
  <si>
    <t xml:space="preserve">CONTRATO  No.: TE-003-2019
FECHA: 16 de Septiembre de 2019
CONTRATISTA: ITMC-CORPORACION INSTITUTO TÉCNICO MODERNO DE CARTAGENA
NIT / CEDULA: 9003061957
OBJETO: CONTRATAR LA PRESTACIÓN DE SERVICIO DE CAPACITACIÓN Y FORMACIÓN PARA LOS EMPLEADOS PÚBLICO DE LA ALCALDÍA DE CARTAGENA DE INDIAS ORIENTADA AL DESARROLLO DE SUS CAPACIDADES, DESTREZAS, HABILIDADES, VALORES Y COMPETENCIAS FUNDAMENTALES, QUE PERMITAN FORTALECER SUS SABERES, ACTITUDES, VALORES, DESTREZAS Y CONOCIMIENTOS CON EL FIN POSIBILITAR EL DESARROLLO PROFESIONAL DE LOS EMPLEADOS Y EL MEJORAMIENTO EN LA PRESTACIÓN DEL SERVICIO.
VALOR: $350.000.000,oo
Etapa contractual:
El contrato en su cláusula vigésima tercera, establece los requisitos de perfeccionamiento, legalización y ejecución; dentro de los cuales se incluyen para el primero la firma de las partes y para ejecución la expedición del registro presupuestal, la constitución de la garantía única y la aprobación de la misma; acreditación del pago al sistema de seguridad social y la verificación que el Contratista no se encuentre incurso en causal de inhabilidad contenida en el artículo 183 numeral 4 de la Ley 1801 de 2016; y la publicación del contrato en SECOP para la legalización.  
Sobre el particular nos referiremos a un concepto de Colombia Compra Eficiente que bien indica que la legalización no es un término la normatividad del sistema de compras pública y que en la práctica se refiere a los requisitos que deben cumplir las partes antes de iniciar el contrato .
En todo caso estos requisitos consignados por la entidad contratante en la minuta del contrato debían ser verificados antes de la ejecución, los cuales deberán ser revisados al tener el expediente.
De los archivos soportes de la respuesta al informe preliminar, por parte de la entidad auditada, la comisión pudo revisar la propuesta del contratista evidenciándose que no solo el profesional experto en gestión de archivos y gobierno en línea magister en docencia universitaria (Luis Alberto Angarita) no participó en la ejecución del contrato, sino que tampoco lo hizo la Abogada con especialidad en Gestión ambiental (Indira Cristina Sierra), la Psicóloga con Magister en Psicología (María José Lara Viloria), el Profesional con Posgrado en Gestión de Calidad (Omar Cardona Rojas); los cuales fueron objeto de evaluación y selección en la etapa precontractual y durante la etapa de ejecución fueron reemplazados por otros, sin que mediara autorización por parte de la entidad contratante, así como tampoco se informara a esta de las competencias de los nuevos profesional.
Tal y como se plasmó en el pliego de condiciones (ver imagen) la entidad requirió del contratista proponente y adjudicatario que conformara un equipo mínimo de trabajo para la ejecución del contrato, es decir que no solo constituía un requisito habilitante técnico, sino que se predicaría en la etapa contractual; razón por la cual no le era dable al contratista cambiarlos a mutuo propio y menos sin la anuencia de la entidad contratante; para lo cual deberían ser de igual o mejores competencias a los ofertados.
La entidad indica en la rendición de cuenta no tener el dato real de los pagos efectuados. Obra dentro del expediente el certificado de supervisión para el pago, así como la factura de venta No. 25 de fecha 25 de octubre de 2019, pero no la orden de pago al pagador.
Con base en los argumentos expuestos la respuesta se acepta parcialmente y la observación queda sin incidencia fiscal y disciplinaria.
</t>
  </si>
  <si>
    <t xml:space="preserve">CONTRATO  No.: SA-SI-DAAL-001-2019
FECHA: 17 de mayo de 2019
CONTRATISTA: FILADELFIA GROUP SAS
NIT / CEDULA: 9006969069
OBJETO: CONTRATAR LA ADQUISICIÓN DE SUMINISTROS DE ELEMENTOS DE FERRETERÍA EN GENERAL, NECESARIOS PARA LA REALIZACIÓN DE MANTENIMIENTOS A LOS BIENES MUEBLES E INMUEBLES DEL DISTRITO DE CARTAGENA DE INDIAS O AQUELLOS DONDE EJERZA FUNCIONES LA ADMINISTRACION DISTRITAL.
VALOR: $369.948.578,oo
Etapa precontractual:
1. El estudio de mercado, se elaboró con tres cotizaciones de Policolor ubicada en el barrio Getsemaní; Ferremateriales AMury Jr ubicada en Daniel Lemaitre y V.DM&amp;SIS.A.S ubicada en Canapote; es decir con ferreterías pequeñas de barrios locales, que no reflejan la realidad de precios del mercado de la ciudad o nacional. Una vez  revisado el expediente contractual en su totalidad, no se evidencia la existencia de la invitación a cotizar, así tampoco es posible evidenciar el número de empresas del sector a las que se le envío, para la estructuración del PO.
2. La ficha técnica no detalla especificaciones técnicas de los elementos objeto del proceso de selección; así como tampoco la oferta del Contratista seleccionado, así las cosas, la entidad contratante deja abierta la puerta para que el Contratista entregue cualquier tipo de elemento, sin posibilidad para ésta de corroborar la calidad de las mismas o devolución en caso de estar en contravía de lo requerido.  Es decir, la entidad contratante no estableció elementos de calidad mínimo de los elementos; lo cual también entraña la dificultad de poder establecer con claridad si el precio de los elementos en realidad corresponde a los que serán suministrados, ante la ausencia de información técnica de los mismos.
3. La clasificación de los Códigos UNSPSC se realizó de forma inadecuada en relación con algunos elementos, como, por ejemplo:
a. Las cuñas eléctricas que en realidad responden al nombre técnico de Breaker fueron clasificadas en el código de herramientas, cuando debieron ser clasificadas en el código genérico de 39121700 que encuadra a todos los elementos de ferretería eléctrica y suministros.
Etapa PostContractual: 
No obra dentro del expediente liquidación del contrato
</t>
  </si>
  <si>
    <t xml:space="preserve">CONVENIO DE COLABORACIÓN  No.: 705
FECHA: 30 de enero de 2019
CONTRATISTA: FUNDACIÓN HAY FESTIVAL DE COLOMBIA
NIT / CEDULA: 900255241-8
OBJETO: IMPULSAR EL ARTE Y LA CULTURA EN LA CIUDAD DE CARTAGENA PARA LA ATRACCIÓN DE PASAJEROS NACIONALES E INTERNACIONALES A TRAVÉS DE LA REALIZACIÓN DEL XVI HAY FESTIVAL CARTAGENA DE INDIAS 2019.
VALOR: $3.151.289.998 de los cuales el Distrito de Cartagena aportó la suma de $200.000.000,oo
El reporte en SECOP I no es correcto, bajo el entendido que los convenios de cooperación, no son una causal de contratación directa, ni siquiera se rigen por las leyes de contratación estatal, pues se enmarcan en el artículo 355 de la CP, y el Decreto reglamentario 092 de 2017; y fue publicado bajo la causal de convenio interadministrativo.
Por otro lado el  parágrafo primero de la cláusula primera del convenio establece, el alcance del mismo, que tampoco es claro en el desarrollo de actividades tendientes a los programas y subprogramas de cultura consignados en el plan de desarrollo:
Solo en los numerales 2, 4, 7 y 10 podrían enmarcarse en el objetivo antes indicado, pero la forma en que están planteados en el convenio, es posible estar incurso en una relación conmutativa  entre la Fundación y el Distrito de Cartagena, y no en una relación de aunar esfuerzos comunes para lograr una meta del Plan de Desarrollo de la entidad territorial. 
En ese sentido Colombia Compra Eficiente en guía para la contratación con entidades privadas sin ánimo de lucro y de reconocida idoneidad, indica lo siguiente: 
El contrato suscrito en desarrollo del artículo 355 de la Constitución Política y el Decreto 092 de 2017 no genera cargas equivalentes o recíprocas y por tanto la Entidad Estatal contratante no instruye a la entidad privada sin ánimo de lucro para desarrollar los programas o actividades previstas. El artículo 1498 del Código Civil Colombiano dispone que el contrato es conmutativo cuando cada una de las partes se obliga a dar o hacer una cosa que se mira como equivalente a lo que la otra parte debe dar o hacer a su vez. Los contratos suscritos en desarrollo del artículo 355 de la Constitución Política y el Decreto 092 de 2017 no son este tipo, puesto que la Entidad Estatal no adquiere bienes o servicios ni encarga la ejecución de una obra de acuerdo con sus precisas instrucciones. En este caso la Entidad Estatal decide desarrollar un programa o actividad del plan de desarrollo en beneficio de la población en general. La contratación autorizada por el artículo 355 de la Constitución Política es un instrumento de política pública distinto al Sistema de Compra Pública. El Sistema de Compra Pública está encaminado a que las Entidades Estatales adquieran y se provean de los elementos que ofrece el mercado privado para cumplir sus fines. Cuando la Entidad Estatal utiliza el Sistema de Compra Pública está en una relación contractual conmutativa, pues recibe bienes, obras o servicios a cambio de sus recursos presupuestales. Los Procesos de Contratación de las Entidades Estatales para adquirir bienes o servicios o para ejecutar obras en las cuales hay obligaciones recíprocas de las partes, están regidos por la normativa del Sistema de Compra Pública (Ley 80 de 1993, Ley 1150 de 2007 y Decreto 1082 de 2015 principalmente) y, deben ser el resultado de una selección objetiva.  Por el contrario, la contratación autorizada por el artículo 355 de la Constitución Política no está encaminada a la adquisición de bienes, servicios o la ejecución de obras, en consecuencia, no puede ser utilizada con ese propósito. La contratación que desarrolla el artículo 355 de la Constitución Política está enfocada a la colaboración entre el Estado y las ESAL.
Si bien es cierto este tipo de eventos culturales son el escenario propicio para la celebración de un convenio de asociación, que le permita a la entidad no solo ejecutar actividades consignadas en sus planes de desarrollo, sino apalancarse financiera y logísticamente con ellos, no es menos cierto del texto del convenio no se predica tal fin ulterior; pues no se esboza del tener del mismo que el Distrito participe como asociado de programas del Festival particularmente orientados a la población receptora de las acciones planteadas en el Plan de Desarrollo.
El informe presentado por la Fundación, no detalla con exactitud el desarrollo de las obligaciones del convenio, es decir que del mismo no es posible hallar los 15 eventos que debían desarrollarse en las localidades de Cartagena para niños y jóvenes, durante el festival, enuncia genéricamente que se desarrollaron actividades en distintas localidades de la ciudad, pero no se indica cuales, y las imágenes insertas son ilegibles completamente; los espectáculos inclusivos para 5000 personas en las plazas y espacios públicos, tampoco se indica cuales fueron y en qué lugares se desarrollaron; el 20% del aforo gratuito, no se especifica quienes fueron los receptores de esos aforos gratuitos y si los mismos estaban destinados a los estudiantes acreditados, solo se especifica que se vincularon a las universidades para el desarrollo de eventos; se menciona que se fortaleció la estrategia de medios, pero no se indica cuales fueron esas estrategias, y hacen parte de las actividades que se sufragaron con los recursos desembolsados por el Distrito.
El informe financiero adolece de los soportes de las facturas allí indicadas en el cuadro.
</t>
  </si>
  <si>
    <t xml:space="preserve">CONTRATO  No.: 704-34 de 2019
FECHA: 22 de octubre de 2019
CONTRATISTA: INVERSIONES NEFALUM SAS
NIT / CEDULA: 806011274-2
OBJETO: EL ARRENDAMIENTO DE UNA BODEGA MARCADA CON LA PLACA No. 52-49 DE DIAGONAL 21, CON PARQUEADERO, UBICADA EN EL BARRIO BOSQUE, CON MATRICULA INMOBILIARIA No. 060-304838, CON UN ÁREA DE 1100 MTS, CON REFERENCIA CATASTRAL No. 0109-0240-0024-0031-000, CON LINDEROS Y MEDIDAS ESTABLECIDOS EN LA ESCRITURA PÚBLICA No. 1390 DEL 14-12-17, PARA EL FUNCIONAMIENTO DE LA BODEGA DE BIENES DE BAJA DEL DISTRITO DE CARTAGENA DE INDIAS D. T. Y C.
VALOR: $42.509.054,oo
• Podría concluirse que la entidad estuvo incursa en presuntos hechos cumplidos, al celebrar el contrato el día 22 de octubre de 2019 registrarlo el 24 de octubre y el día 30 de octubre de 2019 cancelar el valor correspondiente a un canon completo; lo que da indicios que la entidad no realizó los trámites administrativos de celebración del contrato dentro de la oportunidad correspondiente para no interrumpir el normal desarrollo del uso de la bodega que según el estudio previo se requiere para almacenar los bienes que están en proceso de baja. 
El hecho cumplido en materia de contratación estatal, se entiende como aquellos negocios jurídicos materializados y que pueden generar obligaciones o erogaciones que afecten recursos públicos, sin que previamente hayan cumplido de lleno con las apropiaciones presupuestarias para tal efecto. Para el caso que nos ocupa el Distrito de Cartagena continuó con la ocupación del inmueble objeto de arrendamiento, sin el lleno de los requisitos legales y sin contar con la apropiación presupuestal correspondiente, ya que el CDP es de fecha 18 de octubre de 2019.
En tal sentido es menester de esta Comisión analizar si en el caso en concreto los hechos cumplidos de la administración podrían ser causales de un presunto daño patrimonial, para darle incidencia a la observación; y es así como se estudiaron los tres elementos de la responsabilidad fiscal i) Daño patrimonial: que para el caso se materializa con la cancelación al arrendador del valor completo de un canon por solo 8 días de ejecución contractual, ii) conducta dolosa o culposa atribuible a una persona que realiza gestión fiscal, originada por la violando al principio de planeación por parte del ordenador del gasto, quien permaneció en el inmueble sin que mediara la celebración del respectivo contrato debidamente soportado con la sujeción presupuestal; y iii) y el nexo causal entre estos dos elementos, la ausencia de los trámites presupuestales, así como la celebración del contrato, originó que el Distrito tuviera que erogar el valor total del canon sin que mediara el lleno de los requisitos legales.  Así las cosas, esta comisión evidencia que podrían darse un presunto detrimento patrimonial por la suma de $16.295.137,37.
• El pago de los cánones no se surtió de conformidad con la forma de pago, poniendo en riesgo al Distrito al reconocimiento de intereses de mora por el no cumplimiento de sus obligaciones contractuales.
• En el expediente reposan los certificados de supervisión suscritos por el Supervisor del contrato para el trámite de pago de las dos cuentas, pero no fueron cancelados en la vigencia 2019; obra en el expediente un oficio de fecha 12 de marzo de 2020, mediante el cual el Director de Apoyo Logístico autoriza el pago de los dos cánones de arrendamiento con cargo al Déficit Fiscal, al cual se le autorizó un traslado presupuestal, para cubrir el pago de los cánones de arrendamiento del contrato en estudio. 
• No es posible determinar por el Equipo Auditor las cifras que efectivamente fueron canceladas.
</t>
  </si>
  <si>
    <t xml:space="preserve">COMUNICACIÓN DE ACEPTACIÓN No.: SEC-GEN-031-2019
FECHA: 16 de septiembre de 2019
CONTRATISTA: PROACTIVA GROUP
NIT / CEDULA: 900347057-4
OBJETO: CONTRATAR SERVICIOS TÉCNICOS Y LOGÍSTICOS PARA REALIZAR LA AUDIENCIA DE RENDICIÓN DE CUENTAS DEL ALCALDE MAYOR DE CARTAGENA Y CUMPLIR CON LA RESPONSABILIDAD DEL ESTADO DE RENDIR CUENTAS, DE ACUERDO A LO ESTABLECIDO EN EL ARTICULO 50 DE LA LEY 1757 DE 2015.
VALOR: $79.976.000,oo
Etapa precontractual
• No obra dentro del expediente evidencia de la elaboración del análisis del sector, de conformidad con lo establecido en el Artículo 2.2.1.1.1.6.1.  del Decreto 1082 de 2015. 
• No existe evidencia del estudio de mercado o histórico de contrataciones anteriores, que sirvieran de soporte a la estructuración del presupuesto oficial del proceso de selección. Dentro del estudio previo no se hace referencia a la forma como se estructuró el presupuesto oficial, insumo indispensable para determinar la modalidad de contratación bajo la cual se debe surtir el proceso de selección objetiva.
• El análisis de riesgo y forma de mitigarlo, se indican en el punto 6 del estudio previo y remiten a un anexo 2 que no reposa dentro del expediente.
• En la invitación pública a presentar oferta, en el numeral 11 se requiere como requisito para la ejecución del contrato, la constitución de garantía única de cumplimiento; lo cual se contraviene con el análisis que hace la entidad en el estudio previo de concluir que no se requerirá esta garantía por la modalidad de contratación de mínima cuantía.
• El término de publicación de la invitación pública, así como los demás documentos del proceso, fue de solo un día hábil; que, si bien no contraviene lo preceptuado en el Decreto 1082 de 2015, no es menos cierto que va en contravía de las recomendaciones que sobre el particular ha dado la Procuraduría General de la Nación, de publicar el proceso, con por lo menos 2 días hábiles antes del cierre, con el fin de propender por la pluralidad de oferentes. En este caso se publicó el 9 de septiembre de 2019 a las 5:53 pm y el cierre se programó para el día 11 de septiembre de 2019 a las 9:00 am.
Etapa contractual
• En el informe se hace referencia a que las artes finales en medio magnético con indicaciones técnicas de impresión, pero al no contar con el expediente físico no es posible verificar las artes.
• El listado de asistencia que valide el personal a quien se le haya hecho entregado de los refrigerios no se encuentra en el expediente escaneado y entregado a la Comisión Auditora. 
La entidad indica en la rendición de cuenta no tener el dato real de los pagos efectuados; y en el expediente no obra certificación de pago solo la factura presentada por el Contratista
No obra liquidación del contrato.
</t>
  </si>
  <si>
    <t xml:space="preserve">CONTRATO No.: DGA-003-2019
FECHA: 20 de mayo de 2019
CONTRATISTA: CORPORACIÓN INSTITUTO MODERNO DE CARTAGENA 
NIT / CEDULA: 900306195
OBJETO: CONTRATAR LA PRESTACIÓN DE LOS SERVICIOS PARA LA REALIZACIÓN DE CAPACITACIONES EN ARAS DE INSTRUIR A TODOS LOS FUNCIONARIOS Y CONTRATISTAS DE LA ALCALDÍA DE CARTAGENA EN LA ORGANIZACIÓN Y GESTIÓN DE ARCHIVOS PÚBLICOS.
VALOR: $58.800.000
• Pese a que en el estudio precio se hace referencia a que el valor estimado del contrato se hizo a partir de la realización de estudios del sector; el mismo no aparece en los documentos escaneados, así como tampoco publicado en SECOP I; de conformidad con lo estipulado en el Decreto 1082 de 2015 artículo 2.2.1.1.1.6.1.   es decir, la entidad debe dejar constancia de este análisis en los documentos del proceso, no solo enunciarlo en el estudio previo, sino que debe realizarlo. 
• El estudio de mercado se hizo con las mismas firmas con que se realizó el estudio de mercado del proceso de selección DGA 003-2019 cuyo objeto fue la logística para las capacitaciones; por lo cual podría presumirse que bien hubiera podido contratarse la capacitación con la logística, al tratarse del mismo sector consultado por la entidad contratante; convirtiéndose en un proceso de selección bajo la modalidad de selección abreviada de menor cuantía por el presupuesto oficial que superaría la mínima cuantía del Distrito de Cartagena; por lo que podría concluirse que se trató de un presunto fraccionamiento del contrato para evitar la modalidad de selección objetiva adecuada.
• Los profesionales ofertados no cuentan con Especialización en Organización y Gestión de Archivos, así como tampoco en ejecución de prácticas talleristicas, como fue solicitado en el alcance del objeto del contrato; durante la etapa precontractual el Contratista ofertó los servicios de LUIS ALBERTO ANGARITA (Bibliotecólogo – Especialista en Redes de Información Documental) y a ELISEO OJEDA (Economista – Especialista en Mercadeo); y pese a esto la propuesta fue habilitada técnicamente por la entidad estatal.
• En el informe de ejecución del contrato presentado por el Contratista, se evidencia una sola charla dictada por un solo Conferencista, pero en la propuesta se ofertaron dos profesionales; uno especializado en Organización y Gestión de Archivos por valor de $15.000.000 y otro en ejecución de prácticas talleristicas por valor de $8.000.000.  
La charla no fue dictada por ninguno de los dos profesionales ofertados, y no obra dentro del expediente ninguna solicitud de cambio presentada por el Contratista y aprobada por el Contratante, así como tampoco las calidades de quien dictó finalmente la charla Nelson Javier Pulido Daza.
• No hay evidencia de los pendones, el transporte de equipos de aprendizaje, del material de aprendizaje, los diplomas y de las grabaciones y edición de video documental del proceso de capacitación.
En desarrollo de los argumentos expuestos, la entidad contratante presuntamente está incursa en hechos violatorios del principio de selección objetiva, al requerir requisitos impertinentes e improcedentes en el proceso de selección, así como también la publicación del proceso de selección con solo un día hábil, que si bien no contravía la normatividad que regula la materia, si va en contradicción con las buenas prácticas planteadas por la Procuraduría General de la Nación, que ha dicho que los procesos de mínima cuantía, deben publicarse con por lo menos dos días hábiles, con el fin de lograr la pluralidad de oferentes, y podría también estar incursa en errores en la evaluación; lo cual no es posible concluir con certeza, porque no se aportaron las demás propuestas al expediente escaneado.
En ese orden de ideas  y a la luz de los principios del control fiscal, una inadecuada selección objetiva de proponentes en un proceso de contratación pública, no solo se constituye en una presunta falta disciplinaria, sino que repercute directamente en una inadecuada asignación de los recursos públicos de la entidad, pues no ha obedecido al proceso más conveniente para maximizar su aprovechamiento; que los bienes y servicios adquiridos responden a calidades y precios convenientes para la entidad contratante en este caso el Archivo General de la Alcaldía Mayor de Cartagena.
Lo anterior se justifica en que si la entidad requirió unos profesionales con cierto perfil especifico, y el Proponente no los ofertó y aun así es habilitado y contratado, esos recursos, no fueron invertidos en la forma como según el principio de planeación debían hacerse; sumado al hecho que los profesionales propuestos, tampoco prestaron el servicio, sino uno solo que se desconoce si su perfil es igual o superior al propuesto, que dicho sea de paso, tampoco cumplía con el requerimiento inicial y el servicio del otro, tampoco se evidencia se haya prestado según el texto del informe final.
En ese orden de ideas se presume que la ejecución del contrato presenta un detrimento patrimonial que asciende a la suma de: Veintitrés millones de pesos ($23.000.000) MCTE.
</t>
  </si>
  <si>
    <t xml:space="preserve">CONTRATO No.: DGA-002-2019
FECHA: 2 de mayo de 2019
ASOCIADO: DRYCO SAS
NIT / CEDULA: 09-262944-12
OBJETO: CONTRATAR EL SUMINISTRO DE ELEMENTOS DE PROTECCION PERSONAL PARA REALIZAR EL PROCESO ARCHIVISTICO DE LA DOCUMENTACIÓN QUE REPOSA EN EL ARCHIVO GENERAL DEL DISTRITO DE CARTAGENA.
VALOR: $27.907.000
• La entidad contratante en el estudio previo incurre en un error de clasificación del objeto del proceso al establecer como código UNSPSC 42131509 producto bata, cuando estos artículos no hacen parte del alcance del mismo, solo cajas de guantes y tapabocas quirúrgicos.
• Pese a que en el estudio previo se hace referencia a que el valor estimado del contrato se hizo a partir de la realización de estudios del sector; el mismo no aparece en los documentos escaneados, así como tampoco publicado en SECOP I; de conformidad con lo estipulado en el Decreto 1082 de 2015 artículo 2.2.1.1.1.6.1.   es decir, la entidad debe dejar constancia de este análisis en los documentos del proceso, no solo enunciarlo en el estudio previo, sino que debe realizarlo. 
• Se presentan inconsistencias entre el contenido del estudio previo y la invitación pública a presentar oferta, como es la clasificación del objeto, mientras en el estudio previo se incluye los elementos de batas, que como se dijo no hace parte del alcance del contrato, en la invitación pública solo se incluye los guantes y no se hace referencia a los tapabocas que si constituyen un elemento del objeto del contrato. Las garantías requeridas dentro del proceso de selección con el objeto de mitigar los riesgos del mismo, en el estudio previo se indica que se requerirán los amparos de cumplimiento y calidad de los bienes; pero en la invitación pública se incluyen los de calidad del servicio y prestaciones sociales a los ya indicados; lo que deja ver claramente que un contrato de suministro de bienes planteado en el estudio previo en la invitación pública se convirtió sin fundamentos en un contrato de servicios.
Como consecuencia de lo anteriormente anotado se presentan las siguientes inconsistencias en el proceso de selección:
o Requisitos técnicos que no guardan relación con el objeto del contrato, provocando con ello la afectación de la pluralidad de Oferentes (solo se recibió una sola oferta) y ninguna observación en el término de publicación de la invitación que solo se materializó en el término de unas pocas horas del día 22 de abril de 2019, pues la publicación se hizo a las 9:52 am, pero a las 11:48 am publicaron los documentos del proceso correcto, ya que se habían publicado los de otro proceso DGA-001-2019; y otorgaron plazo para la presentación de observaciones hasta las 5pm de ese mismo día.  
o El alcance del contrato se circunscribía al suministro de elementos de protección personal; que por el plazo de ejecución del contrato (1 mes) y la forma de pago (100% contraentrega)  la naturaleza del contrato, realmente es una adquisición; pero en los requisitos técnicos habilitante a ser evaluados se incluye, no solo la experiencia que debe ser acreditada por el Proponente; sino que debe acreditar el perfil y experiencia requerida para el personal que se relaciona en las especificaciones técnicas (si lo hiciere), anexando hojas de vida respectivas, con los certificados que acrediten la formación profesional y/o técnica exigida, así como la experiencia especifica relacionada. Los cuales fueron solicitados y no fueron aportados por el proponente ni evaluado por la entidad contratante.
o Igualmente, a pesar de tratarse de un contrato de suministro de elementos de protección personal, se hace un requerimiento de aportar un plan de trabajo que debía incluir una serie de elementos, como procedimientos de atención de solicitudes del Supervisor e implementación de normas de seguridad y para ejecutar la supervisión del recurso humano; que no tiene relación directa con el cumplimiento del objeto del contrato, considerando que por el plazo de ejecución del contrato, no se trata de un contrato de naturaleza de tracto sucesivo, sino instantáneo (1 mes); el cual es aportado por el proponente y evaluado por la entidad contratante.
o La evaluación de las propuestas recibidas en tratándose de procesos de mínima cuantía, se evalúa como único factor ponderable la oferta económica, es decir que es la única que es objeto de comparación objetiva (ponderable), pero la entidad la evalúa como habilitante al calificarla como cumple, luego de evaluar los factores habilitantes, que son los que se evalúan con posterioridad a la verificación del factor ponderable.
En desarrollo de los argumentos expuestos, la entidad contratante presuntamente está incursa en hechos violatorios del principio de selección objetiva, al requerir requisitos impertinentes e improcedentes en el proceso de selección, así como también la publicación del proceso de selección con solo un día hábil, que si bien no contravía la normatividad que regula la materia, si va en contradicción con las buenas prácticas planteadas por la Procuraduría General de la Nación, que ha dicho que los procesos de mínima cuantía, deben publicarse con por lo menos dos días hábiles, con el fin de lograr la pluralidad de oferentes (en el caso en estudio solo hubo una propuesta), y la forma como erradamente se abordó la evaluación de la única oferta presentada.
En ese orden de ideas  y a la luz de los principios del control fiscal, una inadecuada selección objetiva de proponentes en un proceso de contratación pública, no solo se constituye en una presunta falta disciplinaria, sino que repercute directamente en una inadecuada asignación de los recursos públicos de la entidad, pues no ha obedecido al proceso más conveniente para maximizar su aprovechamiento; que los bienes y servicios adquiridos responden a calidades y precios convenientes para la entidad contratante en este caso el Archivo General de la Alcaldía Mayor de Cartagena.
</t>
  </si>
  <si>
    <t xml:space="preserve">CONTRATO No.: DGA-001-2019
FECHA: 2 de mayo de 2019
ASOCIADO: INVERGARCIA SAS
NIT / CEDULA: 9007158239
OBJETO: CONTRATAR EL SUMINISTRO DE CAJAS X200 Y CARPETAS DESACIFICADAS 4 ALAS PARA GARANTIZAR LA CONSERVACIÓN DE LOS DOCUMENTOS DEL ARCHIVO DEL DISTRITO DE CARTAGENA.
VALOR: $68.603.500
• Pese a que en el estudio previo se hace referencia a que el valor estimado del contrato se hizo a partir de la realización de estudios del sector; el mismo no aparece en los documentos escaneados, así como tampoco publicado en SECOP I; de conformidad con lo estipulado en el Decreto 1082 de 2015 artículo 2.2.1.1.1.6.1.   es decir, la entidad debe dejar constancia de este análisis en los documentos del proceso, no solo enunciarlo en el estudio previo, sino que debe realizarlo. 
• El estudio de mercado para determinar el PO se hace con empresas que no hacen parte del sector de la papelería ni útiles de oficina de la ciudad, sino que se hace con GISTIC, empresa a equipos informáticos y las telecomunicaciones; Inverevolution SAS empresa dedicada principalmente a la comercialización de productos farmacéuticos y medicinales, cosméticos, artículos de tocador; procedimiento de carnes y obras civiles y la tercera cotización provino de la fundación FORMAR de la cual no fue posible determinar su actividad, pues no aparece en el listado de fundaciones de la ciudad.
En conclusión, el estudio de mercado fue realizado con empresas que, con los precios cotizados, distorsionaron los valores en la estructuración del presupuesto oficial del proceso de selección; dando como resultado unos presuntos sobre costos en el mismo.
Según fuentes de Colombia Compra Eficiente (Tienda Virtual) estos elementos objeto del contrato hubieran podido ser adquiridos a un costo muy inferior con las mismas especificaciones, pues estos son bienes de características técnicas uniformes, como lo mostramos en las siguientes imágenes que muestran el gran número de empresas que ofertan este tipo de bienes en la tienda Virtual y que con esta modalidad de adquisición la entidad habría podido optimizar los recursos con los que contaba.
Cajas para archivo x 200
Carpetas tipo 4 aletas
• Requisitos técnicos que no guardan relación con el objeto del contrato, provocando con ello la afectación de la pluralidad de oferentes, pues a pesar que se presentaron tres ofertas se eligió a las más costosa de las tres, pues las otras dos no cumplieron con esos requisitos técnicos impertinentes e inconducentes; tampoco dio chance de presentación de observaciones en el término de publicación de la invitación que solo se materializó en el término de unas pocas horas del día 22 de abril de 2019, pues la publicación se hizo a las 9:52 am, pero a las 12:20 m publicaron los documentos del proceso correcto, ya que se habían publicado los de otro proceso DGA-002-2019; y otorgaron plazo para la presentación de observaciones hasta las 5 pm de ese mismo día.  
• El alcance del contrato se circunscribía al suministro de elementos de características técnicas uniformes (cajas de archivo y carpetas 4 alas); por el plazo de ejecución del contrato (1 mes) y la forma de pago (100% contraentrega)  la naturaleza del contrato, realmente es una adquisición; pero en los requisitos técnicos habilitante a ser evaluados se incluye, no solo la experiencia que debe ser acreditada por el Proponente; sino que debe acreditar el perfil y experiencia requerida para el personal que se relaciona en las especificaciones técnicas (si lo hiciere), anexando hojas de vida respectivas, con los certificados que acrediten la formación profesional y/o técnica exigida, así como la experiencia especifica relacionada. Los cuales fueron solicitados y no fueron aportados por el Proponente ni evaluado por la entidad contratante.
• Igualmente, a pesar de tratarse de un contrato de suministro de elementos de papelería, se hace un requerimiento de aportar un plan de trabajo que debía incluir una serie de elementos, como procedimientos de atención de solicitudes del Supervisor e implementación de normas de seguridad y para ejecutar la supervisión del recurso humano; que no tiene relación directa con el cumplimiento del objeto del contrato, considerando que por el plazo de ejecución del contrato, no se trata de un contrato de naturaleza de tracto sucesivo, sino instantáneo (1 mes).  También se hace una exigencia técnica, sin ningún tipo de justificación sobre la duración del participante de mínimo 5 años de constitución.
• El Decreto 1082 de 2015 establece que en tratándose de procesos de mínima cuantía no se requerirá la evaluación de aspectos financieros a menos que se trate de un contrato de tracto sucesivo o la forma de pago así lo amerite; circunstancias que no fueron establecidas en el estudio previo, y no podría hacerse pues como si indicó anteriormente el contrato en su naturaleza es más una adquisición que un suministro. Más sin embargo se establece en aspectos técnicos una capacidad organizacional y para ello se le solicita se aporten los estados financieros de los últimos seis meses anteriores al cierre del proceso de selección; situación que es irregular, pues los indicadores financieros se calculan con los estados financieros aprobados del ejercicio contable del año anterior.  
• En la evaluación de las propuestas presentadas con un menos valor de la seleccionada, se inhabilitan por la presentación incorrecta de los estados financieros, pero en la invitación pública a presentar ofertas estas condiciones o requerimientos no fueron establecidos, vulnerando así la transparencia del proceso; así como por no haber aportado el plan de trabajo, que es un requisito  inocuo tratándose de contratos de adquisición de bienes y más si son de características técnicas uniformes y de común utilización.
En desarrollo de los argumentos expuestos, la entidad contratante presuntamente está incursa en hechos violatorios del principio de selección objetiva, al requerir requisitos impertinentes e improcedentes en el proceso de selección, así como también la publicación del proceso de selección con solo un día hábil, que si bien no contravía la normatividad que regula la materia, si va en contradicción con las buenas prácticas planteadas por la Procuraduría General de la Nación, que ha dicho que los procesos de mínima cuantía, deben publicarse con por lo menos dos días hábiles, con el fin de lograr la pluralidad de oferentes (en el caso en estudio solo hubo una propuesta), y la forma como erradamente se abordó la evaluación de las propuestas más económicas a la seleccionada.
Igualmente podría existir un presunto detrimento patrimonial por la suma de $45.775.387, producto de la diferencia que hay entre los precios ofrecidos en la Tienda Virtual de Colombia Compra Eficiente y la propuesta presentada por Invergarcia SAS.
En ese orden de ideas  y a la luz de los principios del control fiscal, una inadecuada selección objetiva de proponentes en un proceso de contratación pública, no solo se constituye en una presunta falta disciplinaria, sino que repercute directamente en una inadecuada asignación de los recursos públicos de la entidad, pues no ha obedecido al proceso más conveniente para maximizar su aprovechamiento; que los bienes y servicios adquiridos responden a calidades y precios convenientes para la entidad contratante en este caso el Archivo General de la Alcaldía Mayor de Cartagena.
</t>
  </si>
  <si>
    <t xml:space="preserve">CONTRATO No.: 127 -2019 
FECHA: 06  de marzo de 2019
CONTRATISTA: KAREN ROCIO MATOREL BELLO
NIT / CEDULA: 45555311 
OBJETO: PRESTACIÓN DE SERVIVIOS PROFESIONALES EN LA DIRECCIÓN ADMINISTRATIVA DE ARCHIVO GENERAL DEL DISTRITO EN DESARROLLO DEL PROYECTO DE INVERSIÓN “FORTALECIMIENO INSTITUCIONAL DEL ARCHIVO GENERAL E HISTÓRICO DEL DISTRITO DE CARTAGENA” DE LA SECRETARIA GENERAL.
OBJETO DEL MODIFICATORIO: Modificar la forma de pago del contrato.
VALOR: $49.500.000 
El informe de ejecución de actividades el mes de mayo establece las mismas actividades que fueron ejecutadas en el mes de abril; lo que no permite evidenciar cuales fueron las obligaciones cumplidas por la Contratista en este periodo de ejecución contractual.
Las actividades de proyección de planes de mejoramiento solicitadas por la Oficina Asesora de Control Interno del Distrito de Cartagena y la Contraloría Distrital; así como la Asesoría en la Proyección de informe de avance de cumplimiento de la orden perentoria del AGN, son dos actividades que se repiten en los informes de gestión; pero la proyección de planes de mejora se realiza una única vez posterior a la presentación de los informes por parte de Control Interno y el Órgano de Control, no se proyectan planes de mejora mensual; y los informes de avance ante el Archivo General de la Nación, si bien se hacen periódicos, es una actividad que realiza el área técnica de archivo, pero el objeto del contrato de la Contratista es del área de contratación.
</t>
  </si>
  <si>
    <t xml:space="preserve">CONTRATO No.: SA-SI-DAAL-002-2019 – Modificatorio 2 - Adicional 001 – Adicional 001 - Modificatorio 1 al Adicional 001
FECHA: Contrato principal (10 de junio de 2019) – Modificatorio 1 (12 de junio de 2019) - Modificatorio 2 (5 de julio de 2019) -  Adicional 1 (22 de julio de 2019) Modificatorio 1 al Adicional 1 (25 de julio de 2019) – Adicional 2 (23 de julio de 2019)
CONTRATISTA: FILADELFIA GROUP SAS
NIT / CEDULA: 900696906-9
OBJETO: CONTRATAR EL SUMINISTRO DE ELEMENTOS DE PAPELERIA Y ÚTILES DE OFICINA PARA LAS DEPENDENCIAS DE LAS ALCALDIA MAYOR DE CARTAGENA DE INDIAS.
Modificatorio 2: Modificar la forma de pago, de pagos mensuales a pagos por los elementos efectivamente solicitados por el Supervisor y entregados por el Contratista.
Adicional 1: Adicionar el valor del contrato en la suma de $177.753.816
Modificatorio 1 al adicional 1: modificar el valor del contrato adicional aclarándolo.
Adicional 2: Ampliar el plazo de ejecución hasta el 31 de diciembre de 2019.
Modificatorio 1: Corregir la información consignada en el contrato relacionado con la imputación presupuestal de los valores de cada uno de los valores por los cuales se debieron hacer los respectivos registros presupuestales.
VALOR: OCHOCIENTOS VEINTISEIS MILLONES QUINIENTOS TREINTA Y CUATRO MIL OCHOCIENTOS TRES PESOS ($826.534.803) INCLUIDO EL IVA. 
Valor adicional 2: $177.753.816
El expediente escaneado no guarda un orden cronológico de las actuaciones, está en desorden y no tiene un orden según las etapas procesales, además de estar incompleto, no se encuentran archivadas las propuestas presentadas dentro del proceso de selección, no fueron adjuntadas en el expediente escaneado, lo cual impide hacer una revisión del proceso de evaluación que hizo la entidad contratante; tampoco se encuentran archivadas las adendas dentro del proceso, las observaciones presentadas dentro del proceso de selección, las adendas expedidas dentro del mismo; y solo aparece un acta final, pero en ella se indican actas parciales que no reposan en el expediente, los ingresos almacén son ilegibles así como los certificados de supervisión para el pago; documentos que fueron aportados durante el traslado del informe preliminar.
Revisados los documentos se advierte que el estudio previo de la Secretaría de Participación cita normas derogadas en materia de contratación estatal como los Decretos 2170 de 2002 y Decreto 4828 de 2008.
Durante la ejecución del contrato se realizaron modificaciones y adiciones al contrato principal, de los cuales no reposa en el expediente los respectivos estudios previos que justifiquen la suscripción de los mismos, así como tampoco aparecen publicados en la plataforma SECOP I.
</t>
  </si>
  <si>
    <t xml:space="preserve">CONTRATO No.: DAAL -025-2019
FECHA: 22 de noviembre de 2019
CONTRATISTA: COMERCIALIZADORA ELECTRÓNICA ESPECIALIZADA SAS
NIT / CEDULA: 901275376-2
OBJETO: ADQUISICIÓN E INSTALACÓN DE EQUIPOS DE ALARMAS PARA LAS DIFERENTES DEPENDENCIAS DEL DISTRITO DE CARTAGENA, EN ARAS ATENDER DEL FALLO DE ACCIÓN POPULAR PROFERIDO POR EL TRIBUNAL ADMINISTRATIVO DE BOLÍVAR SALA DESCONGESTION No. 002 SENTENCIA DE SEGUNDO INSTANCIA-SENTENCIA 077-2015 RAD 1300133-31-003-2009-00174-01.
VALOR: $39.785.500
El expediente escaneado presenta errores de archivo, pues dentro del mismo a folio 60 (del archivo en PDF) se encuentra un CDP 703 de fecha 18 de octubre de 2019 por valor de $40.000.000 cuyo objeto es prestación de servicios profesionales, es decir que no tiene relación con el expediente.
Dentro del expediente no se encuentran los soportes del análisis del mercado (3 cotizaciones enunciadas en el estudio previo) que se indica se solicitaron para la estructuración del valor estimado del contrato y que según el estudio previo hacen parte integral del mismo; y tampoco fueron publicados en la plataforma SECOP I.
No obra dentro del expediente evidencia de la elaboración del análisis del sector, de conformidad con lo establecido en el Artículo 2.2.1.1.1.6.1.  del Decreto 1082 de 2015. 
</t>
  </si>
  <si>
    <t xml:space="preserve">Verificado el registro de la información solicitada en el Formato F24A1 contratación ajustada a la nueva ley, en su columna (C) Url De Publicación Del Contrato en El Secop (Http://), se evidenció que algunos contratos reportados en el formato en mención, no fueron diligenciadas dichas columnas y otras por el contrario registran una URL que no corresponde al contrato relacionado, situación que impidió la verificación de la publicación en el SECOP utilizando el link publicado. 
De igual modo se encontraron duplicidad en el registro de la numeración de los contratos con el mismo número y diferentes beneficiarios (Contratos Nros. 1, 2, 3, 4, 18, 37, 329, 12019, 32019, 62019) la columna valor de pagos efectuados y la columna fecha de suscripción del acta de liquidación no fueron diligenciadas.
Finalmente se evidencia errores en la clasificación de los contratos en el formato mencionado, lo cual se detalla a continuación: ITEM NÚMERO DEL CONTRATO VALOR OBJETO BENEFICIARIO NIT O CC CLASE DE CONTRATO
1 3 58.800.000 
CONTRATAR LA PRESTACIÓN DE LOS SERVICIOS PARA LA REALIZACIÓN DE CAPACITACIONES EN ARAS DE INSTRUIR A TODOS LOS FUNCIONARIOS Y CONTRATISTAS DE LA ALCALDÍA DE CARTAGENA EN LA ORGANIZACIÓN Y GESTIÓN DE ARCHIVOS PÚBLICOS
 CORPORACION INSTITUTO TECNICO MODERNO DE CARTAGENA 9003061957
 LO RINDIERON COMO C5 COMPRA Y VENTA O SUMINISTRO Y ES C1 PRESTACION DE SERVICIOS
2 4 38.700.000 
CONTRATAR LA PRESTACIÓN DE LOS SERVICIOS DE LOGÍSTICA PARA LA REALIZACIÓN DE LOS TALLERES DE CAPACITACIONES EN ARAS DE INSTRUIR A TODOS LOS FUNCIONARIOS Y CONTRATISTAS DE LA ALCADIA DE CARTAGENA EN LA ORGANIZACIÓN Y GESTIÓN DE ARCHIVOS PÚBLICOS DISPUESTOS PARA TODA LA COMUNIDAD EN GENERAL
 CORPORACION INSTITUTO TECNICO MODERNO DE CARTAGENA 900306195-7
 LO RINDIERON COMO C5 COMPRA Y VENTA O SUMINISTRO Y ES C1 PRESTACION DE SERVICIOS
3 12019 792.000.000 
CELEBRAR CONVENIO DE COLABORACION PARA IMPULSAR EL ARTE Y LA CULTURA EN LA CIUDAD DE CARTAGENA A TRAVES DE LA REALIZACION DE LA DECIMOTERCERA EDICION DEL CARTAGENA FESTIVAL INTERNACIONAL DE MUSICA CUYO TITULO ES ARMONIA CELESTE EL NUMERO EL SONIDO LA MUSICA
 FUNDACION SALVI 9000552244
 LO RINDIERON COMO C1 PRESTACION DE SERVICIOS Y ES C10
OTROS
4 62019 61.415.906 
REALIZAR OBRAS DE MANTENIMIENTO Y ADECUACIÓN EN EL INMUEBLE DONDE FUNCIONA LA CASA AIKU EN EL DISTRITO DE CARTAGENA DE INDIAS MARCO FIDEL SUAREZ VEGA 73126045
 LO RINDIERON COMO C1, PRESTACION DE SERVICIOS, PERO ES C3 MANTENIMIENTO Y/O REPARACION
5 12019 369.948.578 CONTRATAR LA ADQUISICION DE SUMINISTRO DE ELEMENTOS DE FERRETERIA EN GENERAL NECESARIOS PARA LA REALIZACION DE MANTENIMIENTOS A LOS BIENES MUEBLES E INMUEBLES DEL DISTRITO DE CARTAGENA DE INDIAS O AQUELLOS DONDE EJERZA FUNCIONES LA ADMINISTRACION DISTRITAL FILADELFIA GROUP SAS 9006969069
 LO RENDIERON COMO MANTENIMIENTO O REPARACION   C3, PERO ES C5 COMPRA O VENTA O SUMINISTRO
6 22019 531.655.627 
CONTRATAR EL SUMINISTRO DE ELEMENTOS DE PAPELERÍA Y ÚTILES DE OFICINA PARA LAS DEPENDENCIAS DE LA ALCALDÍA MAYOR DE CARTAGENA DE INDIAS”
 FILADELFIA GROUP SAS 9006969069
 LO RINDIERON COMO C8 (ARRENDAMIENTO O ADQUISICIÓN DE INMUEBLES Y ES SUMINISTRO (C5)
7 12019 312.945.210 
ADQUISICIÒN DE PÓLIZAS DE SEGUROS DE AUTOMÓVILES MANEJO GLOBAL ENTIDADES ESTATALES EQUIPO Y MAQUINARIA Y SALUD REQUERIDAS PARA LA PROTECCIÓN DE LOS BIENES E INTERESES PATRIMONIALES DEL DISTRITO DE CARTAGENA DE INDIAS ASÍ COMO AQUELLOS POR LOS QUE SEA O FUERE LEGALMENTE RESPONSABLE Y LE CORRESPONDA ASEGURAR EN VIRTUD DE DISPOSICIÓN LEGAL O CONTRACTUAL
 LIBERTY SEGUROS SA 8600399880
 LO RINDIERON COMO C8 (ARRENDAMIENTO O ADQUISICIÓN DE INMUEBLES) Y ES SEGUROS (C9)
8 252019 39.785.500 ADQUISICION E INSTALACION DE EQUIPOS DE ALARMAS PARA LAS DIFERENTES DEPENDENCIAS DEL DISTRITO DE CARATGENA EN ARAS DE ATENDER EL FALLO DE ACCION POPULAR PROFERIDO POR EL TRIBUNAL ADMINISTRATIVO DE BOLIVAR SALA DE DESCONGESTION No 002 SENTENCIA DE SEGUNDA INSTANCA – SENTENCIA 0772015 RAD 13001333100320090017401
 COMERCIALIZADORA ELECTRONICA ESPECIALIZADA SAS 901275376
 LO RENDIERON COMO C3 MANTENIMIENTO O REPARACION Y ES C5 COMPRAVENTA O SUMINISTRO Por lo tanto, se considera que las inconsistencias identificadas contravienen lo previsto en el literal e) del artículo 2º de la Ley 87 de 1993 y Resolución Reglamentaria No. 017 de 2009 de la Contraloría Distrital de Cartagena, al no permitir que el Organismo de Control cuente con una información confiable y veraz, que le permita tener un insumo cierto para realizar sus procesos auditores y para el análisis de la información solicitada por este ente de Control Fiscal.  Este hecho, se genera por la falta de controles efectivos, en la información reportada a la Contraloría de Distrital de Cartagena, en la cuenta de la vigencia 201902, a través del SIA CONTRALORIA, generando riesgos en la consistencia y confiabilidad de la información reportada por la Secretaría General, así como el cumplimiento a los deberes que tiene la entidad sobre la rendición de la cuenta en la forma y términos establecidos en las resoluciones internas emitidas por este organismo de Control.
</t>
  </si>
  <si>
    <t>Según los actos administrativos que se relacionan a continuación, se observa que la liquidación por concepto de Viáticos efectuada por la Dirección de Talento Humano del Distrito de Cartagena durante la vigencia 2019, no corresponden a los valores establecidos en el Decreto 333 de Febrero 19 de 2018 y Decreto 1013 de Junio 6 de 2019, cada uno en lo que respecta al período aplicable de la comisión, encontrándose que los mismos fueron liquidados erróneamente y con un saldo por pagar a favor del beneficiario y no cancelado por el ente territorial.  Estas son las siguientes:  Resoluciones números 6357, 7714, 6384, 4093, 6377, 4502, 6355, 7739, 3820, 5617, 3557, 2154, 4500, 2350, 4603, 5491, 2037, 068, 4828, 4413, 737, 5424, 40, 860, 3824, 4982, 5087, 3256, 1590, 4286, 8549 y 7275.</t>
  </si>
  <si>
    <t>Según los actos administrativos que se relacionan a continuación, se observa que la liquidación por concepto de Viáticos efectuada por la Dirección de Talento Humano del Distrito de Cartagena durante la vigencia 2019, no corresponden a los valores establecidos en el Decreto 333 de Febrero 19 de 2018 y Decreto 1013 de Junio 6 de 2019, cada uno en lo que respecta al período aplicable de la comisión, encontrándose que los mismos fueron liquidados erróneamente y con un pago en exceso al beneficiario y cancelado por el ente territorial.  Estas son las siguientes:  Resoluciones números 7425, 1159, 1807, 1808, 5932, 6836, 3498, 0922, 0780, 1423, 7541, 1358, 1359, 1809, 1806, 1810, 2329, 2326, 2328, 2327, 5637, 3819 y 6397.</t>
  </si>
  <si>
    <t xml:space="preserve">Para el caso en particular del Acto Administrativo No. 3819 de Mayo 13 de 2019 que se describe a continuación, se pudo observar que el empleo y salario que desempeñaba el funcionario HECTOR BLANDON PATERNINA durante el mes de Abril y Mayo de 2019 según nóminas entregadas por el ente auditado, corresponde al empleo de Técnico Código 314 y Grado 21 y no como Profesional Universitario Código 219 y Grado 33 que menciona la resolución en análisis.  Por otro lado, se observa que el Tiket electrónico aportado por el funcionario la fecha de salida Cartagena-Medellín fue el día 14 de Mayo de 2019 y no el 13 como fue liquidado, observándose que le cancelaron 5 días pernoctados y 1 día sin pernoctar tomando como base el día 13 de Mayo hasta el 18 de Mayo de 2019.  A pesar que la liquidación fue errónea en cuanto a la escala y el empleo determinado y frente a que su viaje lo ejecutó a la ciudad de Medellín el  día 14 se convierte entonces en un una liquidación de 4 días  pernoctados y 1 día sin pernoctar, existiendo un posible pago en exceso de ($501.325), tal como se evidencia a continuación:Igual situación se presentó con el Acto Administrativo No.6397 de Agosto 23 de 2019 que se describe a continuación, en la que se observa que el empleo y salario que desempeñaba el funcionario HECTOR BLANDON PATERNINA durante el mes de Agosto y Septiembre de 2019 según nóminas entregadas por el ente auditado, corresponde al empleo de Técnico Código 314 y Grado 21 y no como Profesional Universitario Código 219 y Grado 33 que menciona la resolución en análisis.Se observa que el Tiket electrónico aportado por el funcionario la fecha de salida Cartagena-Bogotá fue el 28 de Agosto de 2019 y no el 27 como fue liquidado, observándose que le cancelaron 4 días pernoctados y 1 día sin pernoctar.  A pesar que la liquidación fue errónea en cuanto a la escala y el empleo determinado y frente a que su viaje lo ejecutó a la ciudad de Bogotá el  día 28 de agosto se convierte entonces en un una liquidación de 3 días  pernoctados y 1 día sin pernoctar, existiendo un posible pago en exceso de ($414.811); situación que fue subsanada con el pago de novecientos diez y seis mil ciento treinta y seis pesos mcte ($916.136) según respuesta del informe preliminar y soportes respectivos, por lo tanto, se configura beneficio del control fiscal.
</t>
  </si>
  <si>
    <t>Los actos administrativos de reconocimiento del Auxilio de Cesantía Parcial emanados de las resoluciones números 5772, 1646, 0585, 1381, 1379, 1378, 1645, 2348, 3377, 3738, 3899, 2880, 2883, 2342, 2341, 1815, 8454, 0785, 1373, 1377, 1374, 5920, 11, 3628, 4540, 5439, 2882, 5568, 6287, 7933, 8349, 2345, 2343, 2344, 7247, 6428 y 5914, no registran de forma detallada todos los actos administrativos y valores cancelados previamente por anticipo de cesantías a efectos de garantizar la transparencia y la congruencia en los valores deducidos y liquidados</t>
  </si>
  <si>
    <t>De la evaluación realizada al acto administrativo número 5772 a favor de LIBIA RODRÍGUEZ ARANGO y verificada la liquidación por concepto de Auxilio de anticipo de Cesantías efectuada por la Dirección de Talento Humano del Distrito de Cartagena durante la vigencia 2019, se pudo evidenciar una vez constatada las Nóminas de Junio y Julio de 2019 que el salario para dichos períodos fue de ($4.089.553) y no el de ($4.559.852) contemplado en la liquidación.  De igual modo, el salario de ($4.089.553) corresponde al empleo de Profesional Universitario y no el de Técnico Operativo, presentándose de esta forma incongruencia tanto en el salario y empleo por medio del cual se liquida y por consiguiente un presunto pago en exceso en cuantía de ($16.461.771).  Por otro lado,  los documentos aportados por la Beneficiaria del Anticipo son con fechas posteriores al acto administrativo de reconocimiento del Auxilio de Cesantía Parcial e inclusive posterior a la fecha de notificación.  Lo que indica que la Dirección de Talento Humano no verifica la documentación aportada del solicitante.</t>
  </si>
  <si>
    <t>Revisadas las nóminas de los meses de Junio y Julio de 2019, se pudo evidenciar que el salario básico del señor EDWIN MARSIGLIA JARABA fue el de ($5.940.842) y no el de ($5.430.231) contemplado en el acto administrativo de reconocimiento del Auxilio de Cesantía Parcial. Resolución No. 5920 de Agosto 2 de 2019.</t>
  </si>
  <si>
    <t>De acuerdo a la fecha de ingreso: Diciembre-4-1996 y Corte: Mayo-2-2019, el número total laborado es de 8.069 días y no 6.894 días como contempla la Resolución  No. 3628 (Mayo-6-2019) ordenación del pago de cesantía parcial a favor de DANIEL MEZQUITA LOPEZ. En los documentos entregados a la comisión auditora, no se anexaron los siguientes: Certificado de Libertad y Tradición del inmueble que se pretende mejorar, Tarjeta Profesional y documento de identidad del Ingeniero y/o Arquitecto.</t>
  </si>
  <si>
    <t xml:space="preserve">Revisadas las Nóminas de los meses de Marzo, Abril y Mayo de 2019, se observa que al señor MILTON ALCALA VALENCIA le aplican descuentos de Embargos por alimento # 138 en un porcentaje del 32% del salario y prestaciones sociales y un Embargo cuota Fija # 243 por $602.743 y los mismos no fueron deducidos de la Liquidación de Cesantía Parcial conferida en la Resolución No. 4540 (Junio-6-2019) a efectos que los dineros descontados fueran enviados a los beneficiarios de los Embargos referenciados.  La Dirección de Talento Humano y la Tesorería Distrital de Cartagena de Indias, el no haber realizado los descuentos en los porcentajes y valores fijos antes descritos incumplieron con lo ordenado en la Ley 1564 de 2012, “Por medio de la cual se expide el Código General del Proceso y se dictan otras disposiciones”, sobre los embargos, artículos 513 y 684 del Código de Procedimiento Civil y en los artículos 154, 155 y 156 del Código Sustantivo del Trabajo, y Decreto 3135 de 1968 reglamentado por el Decreto 1848 de 1969, los cuales establecen dos límites básicos para los descuentos autorizados por el trabajador (privado u oficial) o por el empleado público. 
Según el Código Civil el empleador será responsable solidariamente si se niega u omite su obligación de ejecutar el embargo ordenado por el despacho respecto a deudas alimentarias. En caso de embargos ordenado por un Juez de la República, la entidad está en la obligación de dar cumplimiento a dicha orden judicial, sin que se requiera autorización por parte del empleado para ello, en consecuencia, la administración deberá sujetarse a los términos del respectivo fallo judicial, atendiendo los límites que se establecen en las normas antes citadas.
</t>
  </si>
  <si>
    <t xml:space="preserve">Revisadas las Nóminas de los meses de  Abril, Mayo y Junio de 2019, el salario básico del empleado AHIZAR FUENTES LISCANO es el de ($4.089.553) correspondiente al empleo de Profesional Universitario Código 219 Grado 35. No hay registros que dicho empleado haya recibido pago por Horas Extras y/o Compensatorios, entre otras cosas porque teniendo en cuenta el empleo no le aplica dichas erogaciones, de conformidad con lo establecido en la Resolución 4355 de 2011. De acuerdo a lo anteriormente expuesto, se observa que el salario promedio para liquidar las Cesantías Parciales se encuentra sobreestimado, generando de esta forma un presunto pago en exceso por la suma de ($8.155.554) en virtud a que para la fecha de corte del acto administrativo que reconoce el pago del Auxilio de Cesantía Parcial, sólo tenía disponible la suma de ($26.542.785) y se le pagaron ($34.698.340).  </t>
  </si>
  <si>
    <t xml:space="preserve">Revisadas las Nóminas de los meses de   Mayo y Junio de 2019, el salario básico del empleado JAVIER CABRERA DE LEÓN es el de ($5.940.842) correspondiente al empleo de INSPECTOR DE POLICÍA Código 233 Grado 43. No hay registros que dicho empleado haya recibido pago por Horas Extras y/o Compensatorios, entre otras cosas porque teniendo en cuenta el empleo no le aplican dichas erogaciones, de conformidad con lo establecido en la Resolución 4355 de 2011.  De acuerdo a lo anteriormente expuesto, se observa que el salario promedio para liquidar las Cesantías Parciales se encuentra sobreestimado, generando de esta forma un presunto pago en exceso por la suma de ($10.044.390) en virtud a que para la fecha de corte del acto administrativo que reconoce el pago del Auxilio de Cesantía Parcial, sólo tenía disponible la suma de ($84.147.611) y se le pagaron ($94.192.000).  </t>
  </si>
  <si>
    <t xml:space="preserve">Revisadas las Nóminas de los meses de  Agosto y Septiembre de 2019, el salario básico del empleado JOSE ARELLANO GUERRA es el de ($5.940.842) correspondiente al empleo de INSPECTOR DE POLICÍA Código 233 Grado 43 y no el establecido en la Resolución No. 7933 de Octubre 21 de 2019 objeto de estudio. De acuerdo a lo anteriormente expuesto, se observa que el salario promedio para liquidar las Cesantías Parciales se encuentra subestimado en cuantía de ($806.945) </t>
  </si>
  <si>
    <t>De los actos administrativos reportados en Archivo Excel enviado a la comisión auditora, donde se relacionan  todos los actos administrativos de los Auxilios de Cesantías Parciales antes de la vigencia 2019, se encontró que el señor LUIS CARLOS SAYAS había recibido por Anticipo de Cesantías la suma de ($103.496.666) y el acto administrativo que ordenó el pago del Auxilio de Cesantía parcial Resolución No.8349 (Noviembre-12-2019) objeto de análisis  estipuló la suma de ($113.405.510) dejando de relacionar  en el archivo Excel la suma de ($9.908.844).</t>
  </si>
  <si>
    <t>Revisadas las Nóminas de los meses de Enero, Febrero y Marzo de 2019, se observa que al señor OSWALDO PADILLA MONTERROSA le aplican descuentos de Embargos por alimento # 16 en un porcentaje del 32% del salario y prestaciones sociales y el mismo no fue deducido de la Liquidación de Cesantía Parcial conferida en la Resolución No. 2345 (Marzo-19-2019) a efectos que los dineros descontados se enviaran a los beneficiarios del Embargo referenciado.  La Dirección de Talento Humano y la Tesorería Distrital de Cartagena de Indias, el no haber realizado los descuentos en los porcentajes y valores fijos antes descritos incumplieron con lo ordenado en la Ley 1564 de 2012, “Por medio de la cual se expide el Código General del Proceso y se dictan otras disposiciones”, sobre los embargos, artículos 513 y 684 del Código de Procedimiento Civil y en los artículos 154, 155 y 156 del Código Sustantivo del Trabajo, y Decreto 3135 de 1968 reglamentado por el Decreto 1848 de 1969, los cuales establecen dos límites básicos para los descuentos autorizados por el trabajador (privado u oficial) o por el empleado público. Según el Código Civil el empleador será responsable solidariamente si se niega u omite su obligación de ejecutar el embargo ordenado por el despacho respecto a deudas alimentarias. En caso de embargos ordenado por un Juez de la República, la entidad está en la obligación de dar cumplimiento a dicha orden judicial, sin que se requiera autorización por parte del empleado para ello, en consecuencia, la administración deberá sujetarse a los términos del respectivo fallo judicial, atendiendo los límites que se establecen en las normas antes citadas.</t>
  </si>
  <si>
    <t>De los actos administrativos reportados en Archivo Excel enviado a la Comisión Auditora, donde se relacionan  todos los actos administrativos de los Auxilios de Cesantías Parciales antes de la vigencia 2019, se encontró que el señor ALEXANDER WILLIE PRIETO había recibido por Anticipo de Cesantías la suma de ($23.700.744) y el acto administrativo que ordenó el pago del Auxilio de Cesantía parcial Resolución No.7247 (Septiembre-24-2019) objeto de análisis  estipuló la suma de ($19.614.247) dejando de descontar en el acto administrativo evaluado la suma de ($4.086.497) Consignación al Fondo Nacional del Ahorro.</t>
  </si>
  <si>
    <t>Por incumplimiento a las normas establecidas la Alcaldía Mayor de Cartagena, reconoce pago por gastos de representación a funcionarios diferentes al Alcalde Mayor, trayendo como consecuencia presunto detrimento al erario público; así las cosas y teniendo como base la mencionada Ley 4 de 1992 y lo descrito en la cartilla de la Función Pública -Régimen prestacional y salarial de los empleados públicos del orden territorial- la cual refiere en cuanto a los gastos de representación (RAD.ER. 17177-09) “en la actualidad el reconocimiento de dicho emolumento para el orden territorial se encuentra consagrado exclusivamente para los alcaldes y Gobernadores; razón por la cual no es posible extender su reconocimiento a otros empleados”. Y que “no se ha ordenado el reconocimiento de gastos de representación para los secretarios de despacho de las gobernaciones y alcaldías”, y teniendo en cuenta la información reportada y lo establecido en el artículo 6 de la ley 610 de 2000, se presume un hallazgo fiscal por el valor de Mil Treinta y Dos Millones Seiscientos Cuarenta y Ocho Mil Ciento sesenta y Cinco Pesos ($1.032.648.165), valor este determinado por el pago de estos gastos de representación durante la vigencia del año 2019, a los Secretarios de Despacho y Directores  conforme oficios AMC-OFI-0054447-2020 y AMC-OFI-0060535-2020.</t>
  </si>
  <si>
    <t xml:space="preserve"> No se refleja en las resoluciones motivación o justificación alguna del reconocimiento de la compensación de las vacaciones por necesidad en el servicio. 
 Existen actos administrativos en los cuales, por existir tacha, correcciones, no se puede dar fiabilidad de este.
  Se pudo observar que las resoluciones de compensación algunas se encuentran repetidas. 
 Los actos administrativos relacionados en las respuestas a las solicitudes realizadas por el ente auditor se encuentran incompletos.  
</t>
  </si>
  <si>
    <t xml:space="preserve">Por falta de gestión la administración no cuenta con mecanismos estandarizados y establecidos oficialmente que permitan realizar seguimiento y control del cumplimiento del horario laboral por parte de los funcionarios de la Alcaldía Mayor de Cartagena de Indias y de sus Alcaldías Locales, lo podría generar pagos indebidos. </t>
  </si>
  <si>
    <t xml:space="preserve">Ante el incumplimiento total del 22% de las metas establecidas en el Plan de Acción y el cumplimiento parcial del 23% de algunas metas de dicho plan resultado de la calificación del control de resultados efectuado por el Órgano de Control y teniendo en cuenta las evidencias presentadas por el Ente auditado y el seguimiento realizado por la Oficina Asesora de Control Interno, se pude concluir que la ejecución del plan de acción para la vigencia auditada fue ineficaz; lo que conlleva a la no consecución de los objetivos propuestos </t>
  </si>
  <si>
    <t xml:space="preserve">Revisada y cotejada la información financiera y presupuestal entregada por la Secretaria de Hacienda Distrital en virtud a la Ejecución Presupuestal de Gastos vigencia 2019, por unidades ejecutoras se pudo concluir lo siguiente:
1.  Que el CDP No. 04 de fecha 14 de Enero de 2019, Unidad Ejecutora 01 – DESPACHO DEL ALCALDE :  Rubro Presupuestal: Remuneración por Servicios Técnicos con saldo de apropiación disponible por la suma de ($300.000.000), amparó los compromisos que se relacionan a continuación (Se Anexa Cuadro), encontrándose que el Contrato de Prestación de Servicios No. 04-01-2019, a favor de ELITE CONSULTORA S.A.S no se encuentra amparado por el CDP No. 04 que hace alusión tanto al CDP Anexo en la plataforma SECOP, como tampoco en lo contenido en la cláusula 25 del mencionado contrato. 
2.  Se analizó la Ejecución Presupuestal de Gastos de la Unidad Ejecutora 05 – SECRETARIA GENERAL y se encontró la expedición del CDP No. 04 de fecha 8 de Enero de 2019, Unidad Ejecutora 05 – SECRETARIA GENERAL :  Rubro Presupuestal: Remuneración por Servicios Técnicos con saldo de apropiación disponible por la suma de ($2.000.000.000), amparando los compromisos que se relacionan a continuación (Se Anexa Cuadro), encontrándose que el Contrato de Prestación de Servicios No. 04-01-2019, a favor de ELITE CONSULTORA S.A.S si se encuentra amparado por el CDP No. 04 UE-05-SEC.GRAL, pero con un valor inferior al registro presupuestal anexo en la plataforma SECOP y que no afecta en su totalidad el valor del Contrato de prestación de servicios a favor de ELITE CONSULTORA S.A.S. ya que al totalizar los compromisos que afectaron el CDP No. 04 excede el saldo disponible de apropiación.
Por lo anteriormente expuesto se configura una observación administrativa con presunta incidencia disciplinaria, por el incumplimiento del DECRETO 111 DE 1996, ARTÍCULO 18 y 71. LEY 734 de 2002- Código Disciplinario Único CAPITULO I - Faltas gravísimas Artículo 48. Faltas gravísima. Son faltas gravísimas las siguientes: 22. Asumir compromisos sobre apropiaciones presupuestales inexistentes o en exceso del saldo disponible de apropiación o que afecten vigencias futuras, sin contar con las autorizaciones pertinentes.
</t>
  </si>
  <si>
    <t xml:space="preserve">Según los actos administrativos números 6355, 3820, 3819, 2154, 3264, 6836, 3498, 4603, 1785, 737, 5424, 40, 3824 y 4286 que se relacionan a continuación, se observa que la expedición del Certificado de Registro Presupuestal para amparar la liquidación por concepto de Viáticos y Gastos de viajes efectuada por la Dirección de Talento Humano del Distrito de Cartagena durante la vigencia 2019, fueron expedidos en forma posterior configurándose la legalización de un hecho cumplido. Teniendo en cuenta la evaluación realizada a los actos administrativos números 6355, 3820, 3819, 2154, 3264, 6836, 3498, 4603, 1785, 737, 5424, 40, 3824 y 4286 y los hechos antes narrados, se evidencia violación del Artículo 2°, literales a) y e) del artículo 3°, literal e) del artículo 4°, artículos 6°, 8° y 12 de la Ley 87 de 1993,  numerales 1, 2 y 3 del artículo 34 de la Ley 734 de 2002, artículo 71 del Decreto 111 de 1996, Articulo 84 parágrafo 2 y artículo 137 parágrafo 2 del Acuerdo Distrital 044 de Septiembre 3 de 1998 . Lo anterior conlleva a la configuración de una observación administrativa con presunta incidencia disciplinaria. </t>
  </si>
  <si>
    <r>
      <t xml:space="preserve">Revisadas las Nóminas de los meses de  Junio y Julio de 2019, el salario básico del empleado LUIS GÓMEZ CASTILLO fue de ($5.940.842) correspondiente al empleo de INSPECTOR DE POLICÍA Código 233 Grado 43. No hay registros que dicho empleado haya recibido pago por Horas Extras y/o Compensatorios, entre otras cosas porque teniendo en cuenta el empleo no le aplican dichas erogaciones, de conformidad con lo establecido en la Resolución 4355 de 2011.  De acuerdo a lo anteriormente expuesto, se observa que el salario promedio para liquidar las Cesantías Parciales se encuentra sobreestimado, generando de esta forma un posible pago en exceso por la suma de </t>
    </r>
    <r>
      <rPr>
        <b/>
        <sz val="8"/>
        <color indexed="8"/>
        <rFont val="Arial"/>
        <family val="2"/>
      </rPr>
      <t>($31.752.432</t>
    </r>
    <r>
      <rPr>
        <sz val="8"/>
        <color indexed="8"/>
        <rFont val="Arial"/>
        <family val="2"/>
      </rPr>
      <t>) en virtud a que para la fecha de corte del acto administrativo que reconoce el pago del Auxilio de Cesantía Parcial, sólo tenía disponible la suma de ($74.104.752) y se le pagaron ($105.857.184).  De los actos administrativos reportados en Archivo Excel enviado a la comisión auditora, donde se relacionan  todos los actos administrativos de los Auxilios de Cesantías Parciales antes de la vigencia 2019, se encontró que el señor LUIS GOMEZ CASTILLO había recibido por Anticipo de Cesantías la suma de ($148.761.128), no obstante al ser cotejado con los actos administrativos enviados por email y recibido por esta comisión auditora el 10 de agosto de 2020, se observa que los actos administrativos relacionados en el archivo electrónico Excel ninguno corresponde al funcionario objeto de análisis.</t>
    </r>
  </si>
  <si>
    <r>
      <t xml:space="preserve">Por descuido administrativo la entidad no cuenta con un programa o plan de vacaciones, si bien no existe una norma exprese que lo determine, la administración debe procurar dentro de la planeación anual organizar las vacaciones de su personal a través de planes o programas de vacaciones el cual le permita organizar y presupuestar las vacaciones de los funcionarios que tienen en la nómina. Con este Plan se tendrá un control  de egreso y reintegro del funcionario, lo que permite realizar la provisión del recurso humano con antelación en el momento que se genere la ausencia, sobre todo para aquellos casos en los que el recurso humano es indispensable en la operatividad del proceso. </t>
    </r>
    <r>
      <rPr>
        <u/>
        <sz val="8"/>
        <color indexed="8"/>
        <rFont val="Arial"/>
        <family val="2"/>
      </rPr>
      <t>Con esto se pretende garantizar que todos los funcionarios puedan disfrutar sus vacaciones</t>
    </r>
    <r>
      <rPr>
        <sz val="8"/>
        <color indexed="8"/>
        <rFont val="Arial"/>
        <family val="2"/>
      </rPr>
      <t xml:space="preserve">: situación que conlleva a una falta de </t>
    </r>
    <r>
      <rPr>
        <u/>
        <sz val="8"/>
        <color indexed="8"/>
        <rFont val="Arial"/>
        <family val="2"/>
      </rPr>
      <t>planificación que permita identificar el costo aproximado de las vacaciones de manera mensual, además se debe tener en cuenta el coste de la vacancia en el caso de que el trabajador necesite sustitución</t>
    </r>
    <r>
      <rPr>
        <sz val="8"/>
        <color indexed="8"/>
        <rFont val="Arial"/>
        <family val="2"/>
      </rPr>
      <t xml:space="preserve">. Y así evitar la improvisación, debido que los funcionarios escogen la fecha del disfrute de sus vacaciones con anterioridad y </t>
    </r>
    <r>
      <rPr>
        <sz val="8"/>
        <color indexed="63"/>
        <rFont val="Arial"/>
        <family val="2"/>
      </rPr>
      <t>ayuda a estar preparado para los eventos, controlables o no controlables que pueden afectar el cumplimiento del plan.</t>
    </r>
  </si>
  <si>
    <r>
      <t xml:space="preserve">Por falta de mecanismos de control y seguimiento, no se realizó la medición en diferentes oficinas involucradas en la ejecución del Plan de acción de los beneficiarios proyectados y la satisfacción de los mismos, lo que impide que se mida la efectividad y el impacto que tuvo cada una de metas, lo que podría acarrear inefectividad en el trabajo, </t>
    </r>
    <r>
      <rPr>
        <sz val="8"/>
        <color indexed="63"/>
        <rFont val="Arial"/>
        <family val="2"/>
      </rPr>
      <t>no obstante, se puede estar desperdiciando dinero y recursos en programas que no están consiguiendo objetivos de gestión.</t>
    </r>
  </si>
  <si>
    <t xml:space="preserve">
El Distrito de Cartagena de Indias, no transfiere oportunamente lo facturado por las empresas prestadoras del servicio de Aseo.
El Distrito de Cartagena de Indias, no transfiere oportunamente los recursos, que facturan las empresas prestadoras del servicio de aseo por concepto de subsidios conforme al artículo 99.8 de la ley 142 de 1994, en concordancia con el artículo 2.3.4.1.2.11 del decreto 1077 del 2015, que señala que las transferencias de dinero de las entidades territoriales a los fondos de solidaridad y redistribución de ingresos por concepto de subsidios deberán ser giradas a la entidad prestadora del servicio público para la aplicación de éstos en un plazo de 30 días. </t>
  </si>
  <si>
    <t xml:space="preserve">Incumplimiento del pago de las actividades de limpieza de canales realizadas en el 2015.
La administración ha incumplido en el pago derivado de las actividades de limpieza de canales contratadas en el 2015 con los Operadores del servicio de aseo, Promoambiental Caribe S.A.E.S.P. y Aseo Urbano de la Costa S.A.E.S.P.; y que conforme al acta de liquidación anticipada del 29 de diciembre de 2015 debía cancelarse en la vigencia 2016, acumulando obligaciones que para dicha fecha fueron de $9.709.191.292,88 y según lo certificado por la oficina de servicios públicos hoy adeudan la suma de ($5.513.972.266), constituyéndose así en un posible detrimento patrimonial en potencia para el erario público al generarse intereses moratorios, toda vez que las facturas han sido demandadas ante la jurisdicción y ambas cuenta con mandamientos de pago; sin que existan argumentos sólidos por parte del Distrito de Cartagena para oponerse al pago de la obligación, máxime cuando al ser sometida la situación de los contratos a comité de conciliación, se contó con concepto positivo para su pago, pero no se accedió a realizar un acuerdo con los acreedores. Por lo que se deberá realizar un seguimiento especial para determinar si hubo pago de intereses moratorios en las deudas, y del cual no se ha determinado. 
</t>
  </si>
  <si>
    <t>Archivo General</t>
  </si>
  <si>
    <t>Asignación de un encargado dentro de la UIC de la contratación de las pólizas del Distrito el cual debe hacer seguimiento y control a las mismas, asegurando el cumplimiento de todos los requisitos legales.</t>
  </si>
  <si>
    <t>Trabajo articulado con el área de archivo del Departamento de Apoyo Logístico se implementó un doble chequeo para la revisión de los expedientes contractuales antes de ser archivados</t>
  </si>
  <si>
    <t>UIC - ARCHIVO</t>
  </si>
  <si>
    <t xml:space="preserve">Elaborar los estudios del sector acorde con el objeto a contratar y Publicarlo en SECOP </t>
  </si>
  <si>
    <t>Estudios del sector publicados en SECOP</t>
  </si>
  <si>
    <t>Revisar los procesos contractuales de bienes y servicios frente al cumplimiento de los requisitos legales.</t>
  </si>
  <si>
    <t>No. de contratos de bienes y servicios revisados</t>
  </si>
  <si>
    <t xml:space="preserve">No. de contratos de bienes y servicios  clasificados en SECOP </t>
  </si>
  <si>
    <t>Archivo General/Secretaria General</t>
  </si>
  <si>
    <t>Se hara un verificación estricta al diligenciar el formato F24A1 en lo concerniente al link de publicación de los contratos a reportar.</t>
  </si>
  <si>
    <t>UIC - Secretaria General</t>
  </si>
  <si>
    <t>Se realizarán en la plataforma SECOP las publicaciones a que haya lugar dentro de los terminos exigidos por la ley.</t>
  </si>
  <si>
    <t>UIC - Dirección Administrativa de Apoyo Logistico</t>
  </si>
  <si>
    <t>Chequeo cruzado de la documentación precontractual, contractual y postcontractual de los expedientes</t>
  </si>
  <si>
    <t>Se fortalecerá la Planeación contractual del Departamento de Apoyo Logístico y lograr trabajo articulado con los arrendadores del Distrito con la finalidad de evitar situaciones que resulten contrarias a la legalidad.</t>
  </si>
  <si>
    <t>Se revisaran de manera mas detallada los estudios y documentos previos que soportan los procesos de contratación en cumplimiento del principio de planeación. Se tendrá en cuenta para los procesos de contratación la recomendación realizada por la Procuraduria General de la Nacion, con relación al término de publicación de la Invitación Pública. Se mantendran los expedientes físicos organizados de manera cronologica y con toda la dumentación legal.</t>
  </si>
  <si>
    <t>Se continuará con la exahustiva revisión de los soportes de facturación con notificación al prestador de servicio, en caso de no recibir respuesta oportuna y antes del venciniento para el plazo de pago se tramitarán los valores no glosados.</t>
  </si>
  <si>
    <t>Secretaría General - Servicios Públicos</t>
  </si>
  <si>
    <t>Facturas pagadas oportunamente</t>
  </si>
  <si>
    <t>El plazo de revisión comienza a correr una vez se reciben la totalidad de los soportes para revisión y el pago se realizará en la medida que se registro el traslado efectivo de los recursos SGPAPSB</t>
  </si>
  <si>
    <t>Establecer nuevo mecanismo de entrega de bonos navideños para hijos de servidores publicos, en el que se asegure la entrega directa del beneficio a quienes tienen el derecho y se obtengan las evidencias y registros correspondientes a la entrega</t>
  </si>
  <si>
    <t xml:space="preserve">Dirección Administrativa de Talento Humano                          </t>
  </si>
  <si>
    <t>1. Director Talento Humano  2. Profesional Universitario C219 G35 (Bienestar)</t>
  </si>
  <si>
    <t xml:space="preserve"> nuevo mecanismo de entrega de bonos navideños para hijos de servidores publicos implementado</t>
  </si>
  <si>
    <t xml:space="preserve">Implementar nuevo mecanismo de entrega de bonos navideños para hijos de servidores publicos </t>
  </si>
  <si>
    <t>Solicitar a los supervisores de los contratos la identificación de los requisitos de las diferentes etapas (precontractual - Ejecución - Postcontractual) y evidencias del seguimiento</t>
  </si>
  <si>
    <t xml:space="preserve">Dirección Administrativa de Talento Humano </t>
  </si>
  <si>
    <t>1. Director Talento Humano 2. Unidad Interna de Contratación</t>
  </si>
  <si>
    <t>identificación y seguimiento de los requisitos de las diferentes etapas (precontractual - Ejecución - Postcontractual) decontratos del area por parte de los supervisores</t>
  </si>
  <si>
    <t>identificar y realizar seguimiento al cumplimientode los requisitos de las diferentes etapas (precontractual - Ejecución - Postcontractual) de contratos del area por parte de los supervisores</t>
  </si>
  <si>
    <t>Elaborar procedimiento para liquidación de viaticos y gastos de viaje.
Asignar a un profesional que realice control de legalidad a las liquidaciones de viaticos y gastos de viajes</t>
  </si>
  <si>
    <t>Dirección Administrativa de Talento Humano</t>
  </si>
  <si>
    <t>1. Director Talento Humano  2. Profesional juridico y financiero</t>
  </si>
  <si>
    <t>Procedimiento para liquidación de viaticos y gastos de viaje documentado.
Control de legalidad a las liquidaciones de viaticos y gastos de viajes</t>
  </si>
  <si>
    <t>Elaboración del Procedimiento para liquidación de viaticos y gastos de viaje.
Realizar control de legalidad a las liquidaciones de viaticos y gastos de viajes</t>
  </si>
  <si>
    <t>Elaborar procedimiento para liquidación de viaticos y gastos de viaje.
Asignar a un profesional que realice control de legalidad a las liquidaciones de viaticos y gastos de viajes.
Notificar a funcionarios a los que se le hayan realizado pagos en exceso por error en la liquidacion de viaticos, para que realicen la correspondiente devolución.</t>
  </si>
  <si>
    <t>Procedimiento para liquidación de viaticos y gastos de viaje documentado.
Control de legalidad a las liquidaciones de viaticos y gastos de viajes
 Funcionarios a los que se le realizó pagos en exceso por error en la liquidacion de viaticos, notificados para que realicen la correspondiente devolución</t>
  </si>
  <si>
    <t>Elaboración del Procedimiento para liquidación de viaticos y gastos de viaje.
Realizar control de legalidad a las liquidaciones de viaticos y gastos de viajes.
Notificación de funcionarios a los que se le hayan realizado pagos en exceso por error en la liquidacion de viaticos, para que realicen la correspondiente devolución.</t>
  </si>
  <si>
    <t>1. Director Talento Humano  2. Tecnico C314 G21</t>
  </si>
  <si>
    <t>Formato resolución anticipo de cesantias actualizado en la sección de consideraciones en la que se haya incluido  el historico de actos administrativos de anticipos de cesantias y montos pagados al funcionario</t>
  </si>
  <si>
    <t>Actualización formato resolución anticipo de cesantias, en la parte concerniente a las consideraciones en el sentido de incluir el historico de actos administrativos de anticipos de cesantias y montos pagados al funcionario</t>
  </si>
  <si>
    <t>Actualizar formato resolución anticipo de cesantias para proximas liquidaciones de la Sra. Libia Rodriguez, en la parte concerniente a las consideraciones en el sentido de incluir la aclaración y justificación del sueldo personalizado.</t>
  </si>
  <si>
    <t>Formato resolución anticipo de cesantias de la Sra. Libia Rodriguez, actualizado en la parte concerniente a las consideraciones en  la que se haya incluido la aclaración y justificación del sueldo personalizado.</t>
  </si>
  <si>
    <t>Actualización formato resolución anticipo de cesantias de la Sra. Libia Rodriguez, en la parte concerniente a las consideraciones en el sentido de incluir la aclaración y justificación del sueldo personalizado.</t>
  </si>
  <si>
    <t>Actualizar formato resolución anticipo de cesantias, en la parte concerniente a las consideraciones en el sentido de incluir aclaración de cualquier variación de sueldo que haya presentado el funcionario durante el periodo a causa de encargos o cualquier otro factor salarial</t>
  </si>
  <si>
    <t>Formato resolución anticipo de cesantias actualizado en la sección de consideraciones en la que se haya incluido  cualquier variación de sueldo que haya presentado el funcionario durante el periodo a causa de encargos o cualquier otro factor salaria</t>
  </si>
  <si>
    <t>Actualización formato resolución anticipo de cesantias, en la parte concerniente a las consideraciones en el sentido de incluir cualquier variación de sueldo que haya presentado el funcionario durante el periodo a causa de encargos o cualquier otro factor salaria</t>
  </si>
  <si>
    <t xml:space="preserve">Actualizar formato resolución anticipo de cesantias, en la parte concerniente a las consideraciones en el sentido de detallar si el funcionario ha tenido comisión de servicio para desempeñar cargo en otra entidad, el calculo de los dias en el desempeño de la comisión, o si el funcionario fue desvinculado y reintegrado sin solución de continuidad. </t>
  </si>
  <si>
    <t>Formato resolución anticipo de cesantias actualizado en la sección de consideraciones en la que se haya detallado si el funcionario ha tenido comisión de servicio para desempeñar cargo en otra entidad, el calculo de los dias en el desempeño de la comisión, o si el funcionario fue desvinculado y reintegrado sin solución de continuidad.</t>
  </si>
  <si>
    <t>Actualización formato resolución anticipo de cesantias, en la parte concerniente a las consideraciones en el sentido de detallar si el funcionario ha tenido comisión de servicio para desempeñar cargo en otra entidad, el calculo de los dias en el desempeño de la comisión, o si el funcionario fue desvinculado y reintegrado sin solución de continuidad.</t>
  </si>
  <si>
    <t>Actualizar formato resolución anticipo de cesantias, en la parte concerniente a las consideraciones y en el articulado en el sentido de detallar si el funcionario se le aplica descuento por embargo de alimentos, % de descuento y la información de la demandante.
Solicitar de manera formal al funcionario encargado de las novedades de embargo certificar si al  funcionario se le aplica o no descuentos por embargos de alimentos</t>
  </si>
  <si>
    <t>1. Director Talento Humano 2. Profesional Especializado C222 G23 (Nomina)</t>
  </si>
  <si>
    <t>Formato resolución anticipo de cesantias actualizado en la sección de consideracionesy en su articulado  en el que se haya detallado si el funcionario se le aplica descuento por embargo de alimentos, % de descuento y la información de la demandante.
Información actualizada de funcionarios a los que se les aplica embargo por alimentos</t>
  </si>
  <si>
    <t>Actualización formato resolución anticipo de cesantias, en la sección de las consideraciones y en su articulado en el sentido de detallar si el funcionario se le aplica descuento por embargo de alimentos, % de descuento y la información de la demandante.
Mantener información actualizada de funcionarios a los que se les aplica embargo por alimentos</t>
  </si>
  <si>
    <t>Actualizar de manera inmediata archivo de cesantias pagadas una vez se haya realizado el pago por parte de tesoreria</t>
  </si>
  <si>
    <t>Archivo de cesantias pagadas actualizado</t>
  </si>
  <si>
    <t>Actualización  inmediata archivo de cesantias pagadas una vez se haya realizado el pago por parte de tesoreria</t>
  </si>
  <si>
    <t>El Concejo Distrital de Cartagena, mediante el Acuerdo No. 050 de 30 de diciembre de 2020, modificó el artículo tercero del Acuerdo 009 de 2011 precisando la escala de remuneración de los empleos que conforman el nivel directivo del nivel central y descentralizado de la planta de personal de la Alcaldía Mayor de Cartagena, en el sentido de suprimir los gastos de representación, exceptuándose al Alcalde Mayor de Cartagena de Indias. Por el Decreto 1657 de 31 de diciembre de 2020 se fija la escala de remuneración para los empleos que conforman la planta central de cargos de la Alcaldía Mayor de Cartagena, suprimiendo los gastos de representación para los empleados del nivel directivo, exceptuandose al Alcalde Mayor.</t>
  </si>
  <si>
    <t>Director Talento Humano</t>
  </si>
  <si>
    <t>Acuerdo 050 de 2020    Decreto 1657 de 2020</t>
  </si>
  <si>
    <t>Actualizar procedimiento para otorgar vacaciones, para incluir dentro de las politicas de operación la realización de un programa o plan para otorgar vacaciones a los funcionarios de la Alcaldia de Cartagena
Elaborar programa o plan para otorgar  vacaciones a los funcionarios de la Alcaldia de Cartagena correspondiente al periodo 2021</t>
  </si>
  <si>
    <t>1. Director Talento Humano 2. Secretaria Ejecutiva C425 G23</t>
  </si>
  <si>
    <t>Procedimiento para otorgar vacaciones actualizado
Programa o plan para otorgar  vacaciones a los funcionarios de la Alcaldia de Cartagena aprobado</t>
  </si>
  <si>
    <t>Actualización procedimiento para otorgar vacaciones, para incluir dentro de las politicas de operación la realización de un programa o plan para otorgar vacaciones a los funcionarios de la Alcaldia de Cartagena
Elaboración programa o plan para otorgar  vacaciones a los funcionarios de la Alcaldia de Cartagena correspondiente al periodo 2021</t>
  </si>
  <si>
    <t>Actualizar formato resolución para pago por compensación de vacaciones, en la parte concerniente a las consideraciones en el sentido de incluir la motivación y/o justificación para el reconocimiento</t>
  </si>
  <si>
    <t>Formato resolución para pago por compensación de vacaciones actualizado en la parte concerniente a las consideraciones en el sentido de incluir la motivación y/o justificación para el reconocimiento</t>
  </si>
  <si>
    <t>Actualización del formato resolución para pago por compensación de vacaciones, en la parte concerniente a las consideraciones en el sentido de que se incluya la motivación y/o justificación para el reconocimiento</t>
  </si>
  <si>
    <t>Establecer mecanismo para el control y seguimiento al cumplimiento del horario laboral por parte de los funcionarios de la Alcaldia de Cartagena</t>
  </si>
  <si>
    <t>1. Director Talento Humano 2. Tecnico C314 G35</t>
  </si>
  <si>
    <t>Mecanismo para  controlar y realizar seguimiento al cumplimiento del horario laboral por parte de los funcionarios de la Alcaldia de Cartagena establecido</t>
  </si>
  <si>
    <t>Elaborar procedimiento para liquidación de viaticos y gastos de viaje.
Asignar a un profesional que realice control de legalidad a las liquidaciones de viaticos y gastos de viajes.
Socializar la resolución 2430 del 18/05/2020 Por la cual se reglamenta el trámite de, viáticos, gastos de viaje en la Alcaldía Mayor de Cartagena, con el fin de que los funcionarios tengan en cuenta los tiempos minimos para solicitarlos viaticos y optener de manera oportuna los CRP</t>
  </si>
  <si>
    <t>Procedimiento para liquidación de viaticos y gastos de viaje documentado.
Control de legalidad a las liquidaciones de viaticos y gastos de viajes
  Resolución 2430 del 18/05/2020 Por la cual se reglamenta el trámite de, viáticos, gastos de viaje en la Alcaldía Mayor de Cartagena socializada.</t>
  </si>
  <si>
    <t>Elaboración del Procedimiento para liquidación de viaticos y gastos de viaje.
Realizar control de legalidad a las liquidaciones de viaticos y gastos de viajes.
Socialización de la resolución 2430 del 18/05/2020 Por la cual se reglamenta el trámite de, viáticos, gastos de viaje en la Alcaldía Mayor de Cartagena, con el fin de que los funcionarios tengan en cuenta los tiempos minimos para solicitarlos viaticos y optener de manera oportuna los CRP</t>
  </si>
  <si>
    <t>Secretario General</t>
  </si>
  <si>
    <t>Secretario General/Director de Archivo/Director de Apoyo Logistico</t>
  </si>
  <si>
    <t>Director de Apoyo Logistico</t>
  </si>
  <si>
    <t>Director de Archivo</t>
  </si>
  <si>
    <t>Director de Archivo/Secretario General</t>
  </si>
  <si>
    <t>Actualizar formato resolución anticipo de cesantias, en la parte concerniente a las consideraciones en el sentido de incluir el historico de actos administrativos de anticipos de cesantias y montos pagados al funcionario</t>
  </si>
  <si>
    <t xml:space="preserve">Se realizarán socializaciones al personal de la Unidad Interna de Contratación de manera periodica sobre el uso correcto e importanciade la publicacion en el secop para los procesos contractuales. </t>
  </si>
  <si>
    <t>Se diligenciará en la plataforma SIA OBSERVA la publicación de todos los contratos (incluidos los adicionales) que se suscriban en la dependencia.</t>
  </si>
  <si>
    <t>Archivo General/Secretaria General/Director Administrativo de Apoyo Logistico</t>
  </si>
  <si>
    <t xml:space="preserve">Tres jornadas de sensibilización en la utilización de la herramienta SECOP. </t>
  </si>
  <si>
    <t>Publicar en SECOP el  Plan Anual de Adquisiciones(PAA) con las necesidades de los bienes y servicios requeridos para la vigencia.</t>
  </si>
  <si>
    <t>Plan de Anual de Adquisiciones publicado con sus respectivas actualizaciones</t>
  </si>
  <si>
    <t>Se adelantará un trabajo articulado con el área de archivo de cada dependencia para la implementación de un doble chequeo para la revisión de los expedientes contractuales antes de ser archivados.</t>
  </si>
  <si>
    <t>Se procedera a revisar de manera mas detalle el cumplimiento de las obligaciones contractuales del personal vinculado bajo la modalidad de prestación de servicios profesionales y de apoyo a la gestión, en aras de establecer una relacion entre el objeto del contrato y las actividades desarrolladas.</t>
  </si>
  <si>
    <t>UIC - Dirección de Archivo</t>
  </si>
  <si>
    <t>Numero de contratos revisados de conformidad con el objeto contractual.</t>
  </si>
  <si>
    <t>Numero contratos revisados bajo los parametros de la Ley de archivo sobre el total de contratos suscritos.</t>
  </si>
  <si>
    <t xml:space="preserve">Se revisaran de manera mas detallada los estudios y documentos previos que soportan los procesos de contratación de conformidad con lo establecido en la Ley 80 y demas normas complementarias. </t>
  </si>
  <si>
    <t>Numero de reportes emitidos por el cómite de contratación de la Unidad Asesora de Contratación.</t>
  </si>
  <si>
    <t>Se procedera a realizar la publicación de los contratos de acuerdo a su tipologia contractual.</t>
  </si>
  <si>
    <t xml:space="preserve">Número de contratos publicados sobre el numero de contratos suscritos. </t>
  </si>
  <si>
    <t xml:space="preserve">Numero contratos revisados bajo los parametros de la Ley de archivo sobre el total de contratos suscritos.
Numero de procesos publicados en cumplimiento de los terminos de Ley.
</t>
  </si>
  <si>
    <t>Se verificaran periodicamente los recursos destinados para suscribir cada uno de los proceso contrctuales, a traves, del sistema PREDIS.</t>
  </si>
  <si>
    <t>Número de registros presupuestales/el  anexo tecnico del contrato (minuta)</t>
  </si>
  <si>
    <t xml:space="preserve">Secretaría General </t>
  </si>
  <si>
    <t>Se realizarán acciones de control y seguimiento a los avances de las metas producto y actividades de los proyectos de inversión.</t>
  </si>
  <si>
    <t>Secretaria General</t>
  </si>
  <si>
    <t>Numero de contratos publicados/el total de contratos suscritos.</t>
  </si>
  <si>
    <t>Numero de contratos publicados/total de contratos suscritos.</t>
  </si>
  <si>
    <t>Seguimiento Plan de Acción trimestral</t>
  </si>
  <si>
    <t xml:space="preserve">Se revisará el proceso contractual de la mano con la Oficina Asesora Juridica en aras de dar cumplimiento </t>
  </si>
  <si>
    <t>Avance Ene - Mar 2021</t>
  </si>
  <si>
    <t>Pendiente</t>
  </si>
  <si>
    <t>Se encuentra en proceso de definición el establecimiento de un nuevo mecanismo de entrega de bonos navideños para hijos de servidores publicos</t>
  </si>
  <si>
    <t>Se asigno profesional del Derecho para realizar control de legalidad a las resoluciones por  liquidación  de viaticos y gastos de viajes emitidas.</t>
  </si>
  <si>
    <t>En proceso</t>
  </si>
  <si>
    <t>Se actualizo formato  en la parte concerniente a las consideraciones incluyendo el historico de actos administrativos de anticipos de cesantias y montos pagados al funcionario</t>
  </si>
  <si>
    <t>En revisión Proyecto de resolución propuesto</t>
  </si>
  <si>
    <t>Hallazgo superado</t>
  </si>
  <si>
    <t>Se actualizo formato  en la parte concerniente a las consideraciones incluyendo aclaración de cualquier variación de sueldo que haya presentado el funcionario durante el periodo a causa de encargos o cualquier otro factor salarial</t>
  </si>
  <si>
    <t xml:space="preserve">Se actualizo formato  en la parte concerniente a las consideraciones detallando si el funcionario ha tenido comisión de servicio para desempeñar cargo en otra entidad, el calculo de los dias en el desempeño de la comisión, o si el funcionario fue desvinculado y reintegrado sin solución de continuidad.   </t>
  </si>
  <si>
    <t>Se actualizo formato  en la parte concerniente a las consideraciones  y en el articulado detallando si el funcionario se le aplica descuento por embargo de alimentos, % de descuento y la información de la demandante.
Se esta solicitando de manera formal al servidor encargado de las novedades de embargo certificar si al  funcionario se le aplica o no descuentos por embargos de alimentos</t>
  </si>
  <si>
    <t>El archivo de cesantias pagadas a funcionarios se actualizo de manera inmediata, pendiente incluir directriz en procedimiento de cesantias.</t>
  </si>
  <si>
    <t>Se envio comunicado a todas las dependencias solicitando la programación de vacaciones 2021 del personal, con el fin de elaborar el Programa General de Vacaciones 2021 de la Alcaldia de Cartagena.</t>
  </si>
  <si>
    <t>Se actualizo formato resolución para pago por compensación de vacaciones, en la parte concerniente a las consideraciones incluyendo la motivación y/o justificación para el reconocimiento</t>
  </si>
  <si>
    <t>Proceso</t>
  </si>
  <si>
    <t>Se esta proyectando oficio con las directrices a todos los Jefes de Oficina y todo el personal para el control y seguimiento al cumplimiento del horario laboral  por parte de los funcionarios de la Alcaldia de Cartagena</t>
  </si>
  <si>
    <t xml:space="preserve">Se designó un abogado para que adelante los procesos de contratacion y seguimiento a todo lo relacionado con las polizas de seguro. </t>
  </si>
  <si>
    <t>Conforme la inclusion del Distrito de cartagena, en la obligatoriedad de adelantar tood sus procesos contractuales a traves de la plataforma transacional secop ii, todo las actuacione precontractuales, contractuales y poscontractuales deberan reposar en esta platafomrma, incluyendo el tramite para pago de cuentas</t>
  </si>
  <si>
    <t>Conforme la inclusion del Distrito de cartagena, en la obligatoriedad de adelantar todos sus procesos contractuales a traves de la plataforma transacional secop ii, todo las actuacione precontractuales, contractuales y poscontractuales deberan reposar en esta platafomrma, incluyendo el tramite para pago de cuentas</t>
  </si>
  <si>
    <t>Se expuso a la Oficina Asesora Juridica la novedad con relación a la publicidad de los documentos y actos contractuales, lo anterior en aras de solicitar celeridad en la expedición y remisión de los mismo de manera oportuna, por tanto se encuentra en proyecto de elaboración el oficio que agilice la gestión del trámite, toda vez, que los documentos sujetos de publicación son resorte de varias oficinas que conforman el Distrito.  
Nota se anexa proyecto de oficio.</t>
  </si>
  <si>
    <t>Se realizaron las siguientes capacitaciones: 
1) Capacitación de Liquidaciones en Contratos Estatales.
Llevada a cabo por la ANDI, el día miércoles 10 de marzo de 2021 desde las 
10:00 a.m. a través del siguiente LINK. 
https://us02web.zoom.us/j/82177009788
 Temas:
i) qué es una liquidación y su fundamento legal; 
ii) tipos de liquidación de contratos estatales; 
iii) causales de liquidación de los contratos estatales; 
iv) plazo para liquidar los contratos estatales; 
v) contenido de la liquidación de los contratos estatales; y por último, 
vi) ¿Qué hacer si ya no se puede liquidar un contrato estatal? Obligaciones posteriores a la liquidación de un contrato estatal.
2) Buenas Prácticas en Procesos de Contratación Pública.
Llevada a cabo por la ANDI, el día miércoles 24 de marzo de 2021 desde las 
10:30 a.m. a través del siguiente LINK.
https://us02web.zoom.us/j/84610038050
3) Capacitación en procesos de contratación. 
Llevada a cabo por la Escuela de Gobierno y Liderazgo, el día jueves 25 de marzo de 2021 desde las 10:00 a.m. a través del siguiente LINK.
https://teams.microsoft.com/l/meetup-join/19%3ameeting_NThlMWRhYWQtNDVlZi00Nzk2LTkxOTktYTRiNGYwZDVmZGIx%40thread.v2/0?context=%7b%22Tid%22%3a%22596fa014-a0bf-4d7a-aa96-06d990b9e6fb%22%2c%22Oid%22%3a%2214fc8aee-b321-4fd3-b4a6-fbee003daf6a%22%7d
Nota el equipo de la UIC - Secretaria General asisitió a cada una de las capacitaciones antes descritas.</t>
  </si>
  <si>
    <t xml:space="preserve">Se solicita mediante oficio a traves de la aplicativo SIGOB, la remisión de la información sujeta a reporte en la plataforma de la Contraloria - SIA observa.
Una vez compilada la información suministrada por la oficinas que hacen parte de la Unidad Ejecutora - 05, Secretaria General, esta es diligenciada y cargada dentro de los terminos establecidos.
Nota: Se anexa oficio </t>
  </si>
  <si>
    <t>11 contratos estan registrados en SECOP II (Archivo)
Desde la Unidad Interna de Contratación de la Secretaria General, se viene adelantando una verificación detallada, de que los bienes y servicios se encuentren previamente descritos y publicados en la plataforma SECOP II.
Por tanto, de no encontrarse en el PAA se procede a la respectiva actualización del mismo cuando hubuiere lugar.(UIC Secretaría General )</t>
  </si>
  <si>
    <t>Se creo un instructivo para la organización de archivos de gestion (Archivo)</t>
  </si>
  <si>
    <t>La Unidad Internada de Contratación de la Secretaria General, en virtud de la delegación conferida en el articulo 8 del decreto 0013 de enero de 2021, expedió MEMORANDO AMC-OFI-0025524-2021, mediante el cual imparte instrucciones sobre los estudios y documentos que se deben aportar para la celebración de los asuntos delegados.
Nota: Se anexa MEMORANDO AMC-OFI-0025524-2021.</t>
  </si>
  <si>
    <t>La Unidad Internada de Contratación de la Secretaria General, en virtud de la delegación conferida en el articulo 8 del decreto 0013 de enero de 2021, expedió MEMORANDO AMC-OFI-0025524-2021, mediante el cual imparte instrucciones sobre los estudios y documentos que se deben aportar para la celebración de los asuntos delegados.
En virtud de lo anterior, la UIC realiza la celebración de los convenios y contratos a traves de la plataforma transaccional SECOP II y de conformidad con la tipologia contractual asi se escoge la modalidad.
Nota: Se anexa AMC-OFI-0025524-2021.</t>
  </si>
  <si>
    <t>Se ha acordado con las distintas dependencias para evitar el incumplimiento en los meses iniciales del año, planificar vigencias futuras ordinarias de tal forma que se pueda cumplir con la obligacion de pago de los canones de arreandamiento, mientras el distrito tenga la tenencia de los inmuebles para cumplimiento de sus fines misionales</t>
  </si>
  <si>
    <t>La Secretaria General realiza una verificación de los estudios y documentos previos que soportan el proceso contractual, lo anterior, en aras de dar cumplimiento al principio de planeación que rige la Contratación Estatal.
Así mismo, se tendra en cuenta en la estructuración de los cronogramas de los procesos, la recomendación impartida por la Procuraduria General de la Nación con relación al término de publicación de la invitación pública. 
Aunado a lo anterior, con relación a la organización cronólogica de los expedientes la UIC - Secretaria General y la Unidad de Archivo de la Secretaria Gneral, implementó una lista de chequeo en donde se establece los documentos que debe contener el expediente de conformidad con lo establecido en la norma y su el orden cronologico de los mismo.
Nota: Se anexa Lista de chequeo.</t>
  </si>
  <si>
    <t>No se han elaborado contratos de bienes y servicios en la presente vigencia</t>
  </si>
  <si>
    <t xml:space="preserve">No se han realizado contrato de bienes y servicios al corte </t>
  </si>
  <si>
    <t xml:space="preserve">11 contratos de prestación de servicios de conformidad con el objeto contractual </t>
  </si>
  <si>
    <t>F24A1 FEBRERO 2021(Archivo)
La Secretaria General se encuentra estructurando un registro y control para la enumeración de los contratos y convenios celebrados en virtud de la delegación otorgada al Secretario General (UIC Secretaría General)</t>
  </si>
  <si>
    <t>La Administración Distrital se encuentra realizando las gestiones administrativas y financieras tendientes a realizar el pago por concepto de balance entre subsidios y contribuciones de vigencias anteriores.</t>
  </si>
  <si>
    <t>La Administración Distrital se encuentra realizando las gestiones administrativas y financieras tendientes a saldar las deudas generadas en las vigencia anteriores.</t>
  </si>
  <si>
    <t>De conformidad a los establecido por el Departamento Nacional de Planeación - DNP en el formato de Plan de Acción implementado a todas las entidades estatales esta criterio no se encuentra incluido como una variable, por consiguiente no se relaiza la medición de la satisfacción de los usuarios.</t>
  </si>
  <si>
    <t>De conformidad con la emergencia sanitaria, decretada por el Gobierno Nacional, en virtud de la pandemia generada por COVID-19, la Alcaldia de Cartagea no puedo relizar al 100% las actividades descritas en sus proyectos de inversión.</t>
  </si>
  <si>
    <t>El equipo financiero y juridico de la Secretaria General, de manera periodica realiza informa de ejecución de gastos en el cual se hace la verificación de los compromisos generados en cada una de las disponibilidades y sus fuentes de financiación.</t>
  </si>
</sst>
</file>

<file path=xl/styles.xml><?xml version="1.0" encoding="utf-8"?>
<styleSheet xmlns="http://schemas.openxmlformats.org/spreadsheetml/2006/main">
  <fonts count="22">
    <font>
      <sz val="11"/>
      <color theme="1"/>
      <name val="Calibri"/>
      <family val="2"/>
      <scheme val="minor"/>
    </font>
    <font>
      <sz val="10"/>
      <color indexed="8"/>
      <name val="Bookman Old Style"/>
      <family val="1"/>
    </font>
    <font>
      <i/>
      <sz val="10"/>
      <color indexed="8"/>
      <name val="Bookman Old Style"/>
      <family val="1"/>
    </font>
    <font>
      <sz val="10"/>
      <name val="Bookman Old Style"/>
      <family val="1"/>
    </font>
    <font>
      <sz val="9"/>
      <color indexed="81"/>
      <name val="Tahoma"/>
      <family val="2"/>
    </font>
    <font>
      <b/>
      <sz val="9"/>
      <color indexed="81"/>
      <name val="Tahoma"/>
      <family val="2"/>
    </font>
    <font>
      <sz val="8"/>
      <color indexed="8"/>
      <name val="Arial"/>
      <family val="2"/>
    </font>
    <font>
      <b/>
      <sz val="8"/>
      <color indexed="8"/>
      <name val="Arial"/>
      <family val="2"/>
    </font>
    <font>
      <u/>
      <sz val="8"/>
      <color indexed="8"/>
      <name val="Arial"/>
      <family val="2"/>
    </font>
    <font>
      <sz val="8"/>
      <color indexed="63"/>
      <name val="Arial"/>
      <family val="2"/>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sz val="10"/>
      <color theme="1"/>
      <name val="Arial"/>
      <family val="2"/>
    </font>
    <font>
      <b/>
      <sz val="10"/>
      <color theme="1"/>
      <name val="Arial"/>
      <family val="2"/>
    </font>
    <font>
      <sz val="8"/>
      <color theme="1"/>
      <name val="Arial"/>
      <family val="2"/>
    </font>
    <font>
      <sz val="8"/>
      <color rgb="FF000000"/>
      <name val="Arial"/>
      <family val="2"/>
    </font>
    <font>
      <sz val="8"/>
      <color rgb="FF333333"/>
      <name val="Arial"/>
      <family val="2"/>
    </font>
    <font>
      <b/>
      <sz val="8"/>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96">
    <xf numFmtId="0" fontId="0" fillId="0" borderId="0" xfId="0"/>
    <xf numFmtId="0" fontId="0" fillId="0" borderId="0" xfId="0" applyFont="1"/>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14" fillId="0" borderId="1" xfId="0" applyFont="1" applyBorder="1" applyAlignment="1">
      <alignment horizontal="justify"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wrapText="1"/>
    </xf>
    <xf numFmtId="0" fontId="0" fillId="2" borderId="1" xfId="0" applyFont="1" applyFill="1" applyBorder="1"/>
    <xf numFmtId="0" fontId="3" fillId="2" borderId="1" xfId="0" applyFont="1" applyFill="1" applyBorder="1" applyAlignment="1">
      <alignment horizontal="justify"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justify" vertical="center"/>
    </xf>
    <xf numFmtId="0" fontId="14" fillId="0" borderId="1" xfId="0" applyFont="1" applyFill="1" applyBorder="1"/>
    <xf numFmtId="0" fontId="0" fillId="0" borderId="0" xfId="0" applyFont="1" applyFill="1"/>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7" fillId="2" borderId="1" xfId="0" applyFont="1" applyFill="1" applyBorder="1" applyAlignment="1">
      <alignment horizontal="justify" vertical="top"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top" wrapText="1"/>
    </xf>
    <xf numFmtId="2"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1" fontId="15" fillId="2" borderId="1" xfId="0" applyNumberFormat="1"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1" xfId="0" applyFont="1" applyFill="1" applyBorder="1" applyAlignment="1">
      <alignment horizontal="justify" vertical="center" wrapText="1"/>
    </xf>
    <xf numFmtId="9" fontId="15" fillId="2" borderId="1" xfId="0" applyNumberFormat="1" applyFont="1" applyFill="1" applyBorder="1" applyAlignment="1">
      <alignment horizontal="center" vertical="center" wrapText="1"/>
    </xf>
    <xf numFmtId="0" fontId="18" fillId="2" borderId="1" xfId="0" applyFont="1" applyFill="1" applyBorder="1" applyAlignment="1">
      <alignment horizontal="justify" vertical="center"/>
    </xf>
    <xf numFmtId="0" fontId="19" fillId="2" borderId="1" xfId="0" applyFont="1" applyFill="1" applyBorder="1" applyAlignment="1">
      <alignment horizontal="justify" vertical="center"/>
    </xf>
    <xf numFmtId="0" fontId="17" fillId="2" borderId="0" xfId="0" applyFont="1" applyFill="1" applyAlignment="1">
      <alignment horizontal="center" vertical="center"/>
    </xf>
    <xf numFmtId="0" fontId="15" fillId="2" borderId="1"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1</xdr:col>
      <xdr:colOff>1524000</xdr:colOff>
      <xdr:row>4</xdr:row>
      <xdr:rowOff>171450</xdr:rowOff>
    </xdr:to>
    <xdr:pic>
      <xdr:nvPicPr>
        <xdr:cNvPr id="1160"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0" y="190500"/>
          <a:ext cx="18573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1</xdr:col>
      <xdr:colOff>1524000</xdr:colOff>
      <xdr:row>4</xdr:row>
      <xdr:rowOff>171450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0" y="190500"/>
          <a:ext cx="185737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uncionpublica.gov.co/eva/gestornormativo/norma.php?i=129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funcionpublica.gov.co/eva/gestornormativo/norma.php?i=129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workbookViewId="0">
      <pane ySplit="1" topLeftCell="A2" activePane="bottomLeft" state="frozen"/>
      <selection pane="bottomLeft" activeCell="B8" sqref="B8"/>
    </sheetView>
  </sheetViews>
  <sheetFormatPr baseColWidth="10"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5703125" style="1" customWidth="1"/>
    <col min="8" max="8" width="26.5703125" style="1" customWidth="1"/>
    <col min="9" max="16384" width="11.42578125" style="1"/>
  </cols>
  <sheetData>
    <row r="1" spans="1:8" s="2" customFormat="1" ht="77.25" customHeight="1">
      <c r="A1" s="3" t="s">
        <v>0</v>
      </c>
      <c r="B1" s="3" t="s">
        <v>1</v>
      </c>
      <c r="C1" s="3" t="s">
        <v>2</v>
      </c>
      <c r="D1" s="3" t="s">
        <v>3</v>
      </c>
      <c r="E1" s="3" t="s">
        <v>4</v>
      </c>
      <c r="F1" s="3" t="s">
        <v>5</v>
      </c>
      <c r="G1" s="3" t="s">
        <v>6</v>
      </c>
      <c r="H1" s="3" t="s">
        <v>7</v>
      </c>
    </row>
    <row r="2" spans="1:8" ht="128.25" customHeight="1">
      <c r="A2" s="9">
        <v>1</v>
      </c>
      <c r="B2" s="5" t="s">
        <v>8</v>
      </c>
      <c r="C2" s="11" t="s">
        <v>9</v>
      </c>
      <c r="D2" s="10" t="s">
        <v>10</v>
      </c>
      <c r="E2" s="10" t="s">
        <v>11</v>
      </c>
      <c r="F2" s="11" t="s">
        <v>12</v>
      </c>
      <c r="G2" s="10" t="s">
        <v>13</v>
      </c>
      <c r="H2" s="4"/>
    </row>
    <row r="3" spans="1:8" s="23" customFormat="1" ht="189.75" customHeight="1">
      <c r="A3" s="13">
        <v>2</v>
      </c>
      <c r="B3" s="11" t="s">
        <v>14</v>
      </c>
      <c r="C3" s="11" t="s">
        <v>15</v>
      </c>
      <c r="D3" s="11" t="s">
        <v>16</v>
      </c>
      <c r="E3" s="11" t="s">
        <v>17</v>
      </c>
      <c r="F3" s="11" t="s">
        <v>18</v>
      </c>
      <c r="G3" s="11" t="s">
        <v>19</v>
      </c>
      <c r="H3" s="12"/>
    </row>
    <row r="4" spans="1:8" ht="161.25" customHeight="1">
      <c r="A4" s="10">
        <v>3</v>
      </c>
      <c r="B4" s="11" t="s">
        <v>20</v>
      </c>
      <c r="C4" s="11" t="s">
        <v>21</v>
      </c>
      <c r="D4" s="11" t="s">
        <v>22</v>
      </c>
      <c r="E4" s="11" t="s">
        <v>11</v>
      </c>
      <c r="F4" s="11" t="s">
        <v>23</v>
      </c>
      <c r="G4" s="11" t="s">
        <v>24</v>
      </c>
      <c r="H4" s="11"/>
    </row>
    <row r="5" spans="1:8" ht="312" customHeight="1">
      <c r="A5" s="15">
        <v>4</v>
      </c>
      <c r="B5" s="14" t="s">
        <v>25</v>
      </c>
      <c r="C5" s="14" t="s">
        <v>26</v>
      </c>
      <c r="D5" s="14" t="s">
        <v>27</v>
      </c>
      <c r="E5" s="15" t="s">
        <v>17</v>
      </c>
      <c r="F5" s="14" t="s">
        <v>28</v>
      </c>
      <c r="G5" s="18" t="s">
        <v>29</v>
      </c>
      <c r="H5" s="16"/>
    </row>
    <row r="6" spans="1:8" ht="111" customHeight="1">
      <c r="A6" s="9">
        <v>6</v>
      </c>
      <c r="B6" s="5" t="s">
        <v>30</v>
      </c>
      <c r="C6" s="11" t="s">
        <v>31</v>
      </c>
      <c r="D6" s="11" t="s">
        <v>32</v>
      </c>
      <c r="E6" s="10" t="s">
        <v>33</v>
      </c>
      <c r="F6" s="10" t="s">
        <v>34</v>
      </c>
      <c r="G6" s="10" t="s">
        <v>35</v>
      </c>
      <c r="H6" s="12"/>
    </row>
    <row r="7" spans="1:8" ht="120">
      <c r="A7" s="9">
        <v>7</v>
      </c>
      <c r="B7" s="5" t="s">
        <v>36</v>
      </c>
      <c r="C7" s="11" t="s">
        <v>37</v>
      </c>
      <c r="D7" s="11" t="s">
        <v>32</v>
      </c>
      <c r="E7" s="10" t="s">
        <v>33</v>
      </c>
      <c r="F7" s="10" t="s">
        <v>38</v>
      </c>
      <c r="G7" s="10" t="s">
        <v>39</v>
      </c>
      <c r="H7" s="12"/>
    </row>
    <row r="8" spans="1:8" s="23" customFormat="1" ht="233.25" customHeight="1">
      <c r="A8" s="10">
        <v>8</v>
      </c>
      <c r="B8" s="11" t="s">
        <v>40</v>
      </c>
      <c r="C8" s="11" t="s">
        <v>41</v>
      </c>
      <c r="D8" s="10" t="s">
        <v>10</v>
      </c>
      <c r="E8" s="11" t="s">
        <v>42</v>
      </c>
      <c r="F8" s="11" t="s">
        <v>43</v>
      </c>
      <c r="G8" s="10" t="s">
        <v>44</v>
      </c>
      <c r="H8" s="12"/>
    </row>
    <row r="9" spans="1:8" ht="134.25" customHeight="1">
      <c r="A9" s="61">
        <v>9</v>
      </c>
      <c r="B9" s="64" t="s">
        <v>45</v>
      </c>
      <c r="C9" s="11" t="s">
        <v>46</v>
      </c>
      <c r="D9" s="64" t="s">
        <v>47</v>
      </c>
      <c r="E9" s="11" t="s">
        <v>11</v>
      </c>
      <c r="F9" s="11" t="s">
        <v>48</v>
      </c>
      <c r="G9" s="11" t="s">
        <v>49</v>
      </c>
      <c r="H9" s="12"/>
    </row>
    <row r="10" spans="1:8" ht="138.75" customHeight="1">
      <c r="A10" s="63"/>
      <c r="B10" s="65"/>
      <c r="C10" s="11" t="s">
        <v>50</v>
      </c>
      <c r="D10" s="65"/>
      <c r="E10" s="11" t="s">
        <v>51</v>
      </c>
      <c r="F10" s="11" t="s">
        <v>52</v>
      </c>
      <c r="G10" s="11" t="s">
        <v>53</v>
      </c>
      <c r="H10" s="12"/>
    </row>
    <row r="11" spans="1:8" ht="185.25" customHeight="1">
      <c r="A11" s="9">
        <v>10</v>
      </c>
      <c r="B11" s="5" t="s">
        <v>54</v>
      </c>
      <c r="C11" s="11" t="s">
        <v>55</v>
      </c>
      <c r="D11" s="11" t="s">
        <v>56</v>
      </c>
      <c r="E11" s="11" t="s">
        <v>51</v>
      </c>
      <c r="F11" s="11" t="s">
        <v>57</v>
      </c>
      <c r="G11" s="10" t="s">
        <v>58</v>
      </c>
      <c r="H11" s="11" t="s">
        <v>59</v>
      </c>
    </row>
    <row r="12" spans="1:8" ht="225">
      <c r="A12" s="9">
        <v>11</v>
      </c>
      <c r="B12" s="5" t="s">
        <v>60</v>
      </c>
      <c r="C12" s="11" t="s">
        <v>61</v>
      </c>
      <c r="D12" s="24" t="s">
        <v>10</v>
      </c>
      <c r="E12" s="19" t="s">
        <v>51</v>
      </c>
      <c r="F12" s="11" t="s">
        <v>62</v>
      </c>
      <c r="G12" s="11" t="s">
        <v>63</v>
      </c>
      <c r="H12" s="5"/>
    </row>
    <row r="13" spans="1:8" ht="112.5" customHeight="1">
      <c r="A13" s="61">
        <v>12</v>
      </c>
      <c r="B13" s="58" t="s">
        <v>64</v>
      </c>
      <c r="C13" s="5" t="s">
        <v>65</v>
      </c>
      <c r="D13" s="9" t="s">
        <v>10</v>
      </c>
      <c r="E13" s="6" t="s">
        <v>51</v>
      </c>
      <c r="F13" s="5" t="s">
        <v>66</v>
      </c>
      <c r="G13" s="5" t="s">
        <v>67</v>
      </c>
      <c r="H13" s="5"/>
    </row>
    <row r="14" spans="1:8" ht="112.5" customHeight="1">
      <c r="A14" s="62"/>
      <c r="B14" s="59"/>
      <c r="C14" s="11" t="s">
        <v>68</v>
      </c>
      <c r="D14" s="25" t="s">
        <v>69</v>
      </c>
      <c r="E14" s="19" t="s">
        <v>11</v>
      </c>
      <c r="F14" s="11" t="s">
        <v>70</v>
      </c>
      <c r="G14" s="11" t="s">
        <v>71</v>
      </c>
      <c r="H14" s="5"/>
    </row>
    <row r="15" spans="1:8" ht="136.5" customHeight="1">
      <c r="A15" s="62"/>
      <c r="B15" s="59"/>
      <c r="C15" s="11" t="s">
        <v>72</v>
      </c>
      <c r="D15" s="25" t="s">
        <v>73</v>
      </c>
      <c r="E15" s="19" t="s">
        <v>17</v>
      </c>
      <c r="F15" s="11" t="s">
        <v>74</v>
      </c>
      <c r="G15" s="11" t="s">
        <v>75</v>
      </c>
      <c r="H15" s="11"/>
    </row>
    <row r="16" spans="1:8" ht="87" customHeight="1">
      <c r="A16" s="63"/>
      <c r="B16" s="60"/>
      <c r="C16" s="20" t="s">
        <v>76</v>
      </c>
      <c r="D16" s="19" t="s">
        <v>77</v>
      </c>
      <c r="E16" s="19" t="s">
        <v>17</v>
      </c>
      <c r="F16" s="21" t="s">
        <v>78</v>
      </c>
      <c r="G16" s="21" t="s">
        <v>79</v>
      </c>
      <c r="H16" s="8"/>
    </row>
    <row r="17" spans="1:8" ht="110.25" customHeight="1">
      <c r="A17" s="61">
        <v>13</v>
      </c>
      <c r="B17" s="58" t="s">
        <v>80</v>
      </c>
      <c r="C17" s="7" t="s">
        <v>81</v>
      </c>
      <c r="D17" s="6" t="s">
        <v>10</v>
      </c>
      <c r="E17" s="11" t="s">
        <v>42</v>
      </c>
      <c r="F17" s="5" t="s">
        <v>66</v>
      </c>
      <c r="G17" s="8" t="s">
        <v>82</v>
      </c>
      <c r="H17" s="8"/>
    </row>
    <row r="18" spans="1:8" ht="110.25" customHeight="1">
      <c r="A18" s="62"/>
      <c r="B18" s="59"/>
      <c r="C18" s="20" t="s">
        <v>76</v>
      </c>
      <c r="D18" s="19" t="s">
        <v>69</v>
      </c>
      <c r="E18" s="19" t="s">
        <v>83</v>
      </c>
      <c r="F18" s="21" t="s">
        <v>78</v>
      </c>
      <c r="G18" s="21" t="s">
        <v>79</v>
      </c>
      <c r="H18" s="8"/>
    </row>
    <row r="19" spans="1:8" ht="110.25" customHeight="1">
      <c r="A19" s="63"/>
      <c r="B19" s="60"/>
      <c r="C19" s="11" t="s">
        <v>84</v>
      </c>
      <c r="D19" s="25" t="s">
        <v>85</v>
      </c>
      <c r="E19" s="19" t="s">
        <v>83</v>
      </c>
      <c r="F19" s="21" t="s">
        <v>74</v>
      </c>
      <c r="G19" s="11" t="s">
        <v>86</v>
      </c>
      <c r="H19" s="22"/>
    </row>
    <row r="20" spans="1:8" ht="135" customHeight="1">
      <c r="A20" s="9">
        <v>14</v>
      </c>
      <c r="B20" s="5" t="s">
        <v>87</v>
      </c>
      <c r="C20" s="11" t="s">
        <v>88</v>
      </c>
      <c r="D20" s="11" t="s">
        <v>89</v>
      </c>
      <c r="E20" s="19" t="s">
        <v>83</v>
      </c>
      <c r="F20" s="11" t="s">
        <v>90</v>
      </c>
      <c r="G20" s="11" t="s">
        <v>91</v>
      </c>
      <c r="H20" s="11" t="s">
        <v>92</v>
      </c>
    </row>
    <row r="21" spans="1:8" ht="206.25" customHeight="1">
      <c r="A21" s="15">
        <v>15</v>
      </c>
      <c r="B21" s="14" t="s">
        <v>93</v>
      </c>
      <c r="C21" s="14" t="s">
        <v>94</v>
      </c>
      <c r="D21" s="14" t="s">
        <v>95</v>
      </c>
      <c r="E21" s="14" t="s">
        <v>51</v>
      </c>
      <c r="F21" s="14" t="s">
        <v>96</v>
      </c>
      <c r="G21" s="14" t="s">
        <v>97</v>
      </c>
      <c r="H21" s="17"/>
    </row>
    <row r="23" spans="1:8">
      <c r="C23"/>
    </row>
  </sheetData>
  <mergeCells count="7">
    <mergeCell ref="B17:B19"/>
    <mergeCell ref="A17:A19"/>
    <mergeCell ref="A9:A10"/>
    <mergeCell ref="B9:B10"/>
    <mergeCell ref="D9:D10"/>
    <mergeCell ref="A13:A16"/>
    <mergeCell ref="B13:B16"/>
  </mergeCells>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dimension ref="A2:K55"/>
  <sheetViews>
    <sheetView topLeftCell="A52" zoomScale="90" zoomScaleNormal="90" workbookViewId="0">
      <selection activeCell="D52" sqref="D52"/>
    </sheetView>
  </sheetViews>
  <sheetFormatPr baseColWidth="10" defaultRowHeight="12.75"/>
  <cols>
    <col min="1" max="1" width="5" style="26" customWidth="1"/>
    <col min="2" max="2" width="43.140625" style="47" customWidth="1"/>
    <col min="3" max="3" width="23.5703125" style="26" customWidth="1"/>
    <col min="4" max="4" width="16.140625" style="26" customWidth="1"/>
    <col min="5" max="5" width="22.7109375" style="26" customWidth="1"/>
    <col min="6" max="6" width="12.5703125" style="26" customWidth="1"/>
    <col min="7" max="7" width="16.42578125" style="26" customWidth="1"/>
    <col min="8" max="8" width="19.7109375" style="26" customWidth="1"/>
    <col min="9" max="9" width="14.5703125" style="26" customWidth="1"/>
    <col min="10" max="10" width="16.5703125" style="26" customWidth="1"/>
    <col min="11" max="11" width="9.28515625" style="26" customWidth="1"/>
    <col min="12" max="16384" width="11.42578125" style="26"/>
  </cols>
  <sheetData>
    <row r="2" spans="1:11">
      <c r="A2" s="81"/>
      <c r="B2" s="82"/>
      <c r="C2" s="67" t="s">
        <v>98</v>
      </c>
      <c r="D2" s="68"/>
      <c r="E2" s="68"/>
      <c r="F2" s="68"/>
      <c r="G2" s="68"/>
      <c r="H2" s="68"/>
      <c r="I2" s="69"/>
      <c r="J2" s="79" t="s">
        <v>99</v>
      </c>
      <c r="K2" s="80"/>
    </row>
    <row r="3" spans="1:11">
      <c r="A3" s="83"/>
      <c r="B3" s="84"/>
      <c r="C3" s="70"/>
      <c r="D3" s="71"/>
      <c r="E3" s="71"/>
      <c r="F3" s="71"/>
      <c r="G3" s="71"/>
      <c r="H3" s="71"/>
      <c r="I3" s="72"/>
      <c r="J3" s="79"/>
      <c r="K3" s="80"/>
    </row>
    <row r="4" spans="1:11">
      <c r="A4" s="83"/>
      <c r="B4" s="84"/>
      <c r="C4" s="70"/>
      <c r="D4" s="71"/>
      <c r="E4" s="71"/>
      <c r="F4" s="71"/>
      <c r="G4" s="71"/>
      <c r="H4" s="71"/>
      <c r="I4" s="72"/>
      <c r="J4" s="79"/>
      <c r="K4" s="80"/>
    </row>
    <row r="5" spans="1:11">
      <c r="A5" s="85"/>
      <c r="B5" s="86"/>
      <c r="C5" s="73"/>
      <c r="D5" s="74"/>
      <c r="E5" s="74"/>
      <c r="F5" s="74"/>
      <c r="G5" s="74"/>
      <c r="H5" s="74"/>
      <c r="I5" s="75"/>
      <c r="J5" s="79" t="s">
        <v>100</v>
      </c>
      <c r="K5" s="80"/>
    </row>
    <row r="6" spans="1:11">
      <c r="A6" s="77" t="s">
        <v>0</v>
      </c>
      <c r="B6" s="78" t="s">
        <v>101</v>
      </c>
      <c r="C6" s="77" t="s">
        <v>102</v>
      </c>
      <c r="D6" s="77" t="s">
        <v>103</v>
      </c>
      <c r="E6" s="77" t="s">
        <v>104</v>
      </c>
      <c r="F6" s="76" t="s">
        <v>105</v>
      </c>
      <c r="G6" s="76"/>
      <c r="H6" s="77" t="s">
        <v>106</v>
      </c>
      <c r="I6" s="77" t="s">
        <v>107</v>
      </c>
      <c r="J6" s="77" t="s">
        <v>108</v>
      </c>
      <c r="K6" s="77"/>
    </row>
    <row r="7" spans="1:11" ht="25.5">
      <c r="A7" s="77"/>
      <c r="B7" s="78"/>
      <c r="C7" s="77"/>
      <c r="D7" s="77"/>
      <c r="E7" s="77"/>
      <c r="F7" s="27" t="s">
        <v>109</v>
      </c>
      <c r="G7" s="27" t="s">
        <v>110</v>
      </c>
      <c r="H7" s="77"/>
      <c r="I7" s="77"/>
      <c r="J7" s="77"/>
      <c r="K7" s="77"/>
    </row>
    <row r="8" spans="1:11" ht="146.25">
      <c r="A8" s="28">
        <v>1</v>
      </c>
      <c r="B8" s="29" t="s">
        <v>116</v>
      </c>
      <c r="C8" s="30" t="s">
        <v>173</v>
      </c>
      <c r="D8" s="30" t="s">
        <v>172</v>
      </c>
      <c r="E8" s="30" t="s">
        <v>235</v>
      </c>
      <c r="F8" s="31">
        <v>44197</v>
      </c>
      <c r="G8" s="31">
        <v>44561</v>
      </c>
      <c r="H8" s="30" t="s">
        <v>262</v>
      </c>
      <c r="I8" s="30">
        <v>100</v>
      </c>
      <c r="J8" s="32"/>
      <c r="K8" s="33"/>
    </row>
    <row r="9" spans="1:11" ht="191.25">
      <c r="A9" s="28">
        <f>A8+1</f>
        <v>2</v>
      </c>
      <c r="B9" s="29" t="s">
        <v>117</v>
      </c>
      <c r="C9" s="34" t="s">
        <v>241</v>
      </c>
      <c r="D9" s="30" t="s">
        <v>172</v>
      </c>
      <c r="E9" s="30" t="s">
        <v>235</v>
      </c>
      <c r="F9" s="31">
        <v>44197</v>
      </c>
      <c r="G9" s="31">
        <v>44561</v>
      </c>
      <c r="H9" s="35" t="s">
        <v>244</v>
      </c>
      <c r="I9" s="36">
        <v>3</v>
      </c>
      <c r="J9" s="32"/>
      <c r="K9" s="33"/>
    </row>
    <row r="10" spans="1:11" ht="281.25">
      <c r="A10" s="37">
        <f>A9+1</f>
        <v>3</v>
      </c>
      <c r="B10" s="29" t="s">
        <v>118</v>
      </c>
      <c r="C10" s="30" t="s">
        <v>242</v>
      </c>
      <c r="D10" s="30" t="s">
        <v>172</v>
      </c>
      <c r="E10" s="30" t="s">
        <v>235</v>
      </c>
      <c r="F10" s="31">
        <v>44197</v>
      </c>
      <c r="G10" s="31">
        <v>44561</v>
      </c>
      <c r="H10" s="30" t="s">
        <v>263</v>
      </c>
      <c r="I10" s="38">
        <v>100</v>
      </c>
      <c r="J10" s="66"/>
      <c r="K10" s="66"/>
    </row>
    <row r="11" spans="1:11" ht="382.5">
      <c r="A11" s="37">
        <f>A10+1</f>
        <v>4</v>
      </c>
      <c r="B11" s="29" t="s">
        <v>119</v>
      </c>
      <c r="C11" s="30" t="s">
        <v>245</v>
      </c>
      <c r="D11" s="30" t="s">
        <v>243</v>
      </c>
      <c r="E11" s="39" t="s">
        <v>236</v>
      </c>
      <c r="F11" s="31">
        <v>44197</v>
      </c>
      <c r="G11" s="31">
        <v>44561</v>
      </c>
      <c r="H11" s="35" t="s">
        <v>246</v>
      </c>
      <c r="I11" s="36">
        <v>1</v>
      </c>
      <c r="J11" s="66"/>
      <c r="K11" s="66"/>
    </row>
    <row r="12" spans="1:11" ht="288.60000000000002" customHeight="1">
      <c r="A12" s="37">
        <f>A11+1</f>
        <v>5</v>
      </c>
      <c r="B12" s="29" t="s">
        <v>120</v>
      </c>
      <c r="C12" s="30" t="s">
        <v>247</v>
      </c>
      <c r="D12" s="30" t="s">
        <v>164</v>
      </c>
      <c r="E12" s="39" t="s">
        <v>236</v>
      </c>
      <c r="F12" s="31">
        <v>44197</v>
      </c>
      <c r="G12" s="39">
        <v>44561</v>
      </c>
      <c r="H12" s="30" t="s">
        <v>251</v>
      </c>
      <c r="I12" s="40">
        <v>100</v>
      </c>
      <c r="J12" s="66"/>
      <c r="K12" s="66"/>
    </row>
    <row r="13" spans="1:11" ht="409.5">
      <c r="A13" s="37">
        <v>6</v>
      </c>
      <c r="B13" s="29" t="s">
        <v>121</v>
      </c>
      <c r="C13" s="30" t="s">
        <v>162</v>
      </c>
      <c r="D13" s="30" t="s">
        <v>174</v>
      </c>
      <c r="E13" s="31" t="s">
        <v>237</v>
      </c>
      <c r="F13" s="31">
        <v>44136</v>
      </c>
      <c r="G13" s="39">
        <v>44501</v>
      </c>
      <c r="H13" s="36">
        <v>100</v>
      </c>
      <c r="I13" s="40">
        <v>100</v>
      </c>
      <c r="J13" s="37"/>
      <c r="K13" s="37"/>
    </row>
    <row r="14" spans="1:11" ht="326.25">
      <c r="A14" s="37">
        <v>7</v>
      </c>
      <c r="B14" s="29" t="s">
        <v>122</v>
      </c>
      <c r="C14" s="30" t="s">
        <v>182</v>
      </c>
      <c r="D14" s="40" t="s">
        <v>183</v>
      </c>
      <c r="E14" s="39" t="s">
        <v>184</v>
      </c>
      <c r="F14" s="31">
        <v>44136</v>
      </c>
      <c r="G14" s="31">
        <v>44227</v>
      </c>
      <c r="H14" s="35" t="s">
        <v>185</v>
      </c>
      <c r="I14" s="35" t="s">
        <v>186</v>
      </c>
      <c r="J14" s="37"/>
      <c r="K14" s="37"/>
    </row>
    <row r="15" spans="1:11" ht="409.5">
      <c r="A15" s="37">
        <v>8</v>
      </c>
      <c r="B15" s="29" t="s">
        <v>123</v>
      </c>
      <c r="C15" s="30" t="s">
        <v>252</v>
      </c>
      <c r="D15" s="30" t="s">
        <v>172</v>
      </c>
      <c r="E15" s="39" t="s">
        <v>235</v>
      </c>
      <c r="F15" s="31">
        <v>44197</v>
      </c>
      <c r="G15" s="31">
        <v>44227</v>
      </c>
      <c r="H15" s="36" t="s">
        <v>253</v>
      </c>
      <c r="I15" s="36">
        <v>100</v>
      </c>
      <c r="J15" s="37"/>
      <c r="K15" s="37"/>
    </row>
    <row r="16" spans="1:11" ht="365.1" customHeight="1">
      <c r="A16" s="37">
        <v>9</v>
      </c>
      <c r="B16" s="29" t="s">
        <v>124</v>
      </c>
      <c r="C16" s="30" t="s">
        <v>187</v>
      </c>
      <c r="D16" s="30" t="s">
        <v>188</v>
      </c>
      <c r="E16" s="39" t="s">
        <v>189</v>
      </c>
      <c r="F16" s="31">
        <v>44211</v>
      </c>
      <c r="G16" s="31">
        <v>44561</v>
      </c>
      <c r="H16" s="35" t="s">
        <v>190</v>
      </c>
      <c r="I16" s="35" t="s">
        <v>191</v>
      </c>
      <c r="J16" s="37"/>
      <c r="K16" s="37"/>
    </row>
    <row r="17" spans="1:11" ht="348.75">
      <c r="A17" s="37">
        <v>10</v>
      </c>
      <c r="B17" s="29" t="s">
        <v>125</v>
      </c>
      <c r="C17" s="30" t="s">
        <v>175</v>
      </c>
      <c r="D17" s="30" t="s">
        <v>174</v>
      </c>
      <c r="E17" s="31" t="s">
        <v>237</v>
      </c>
      <c r="F17" s="31">
        <v>44197</v>
      </c>
      <c r="G17" s="39">
        <v>44561</v>
      </c>
      <c r="H17" s="36">
        <v>100</v>
      </c>
      <c r="I17" s="40">
        <v>100</v>
      </c>
      <c r="J17" s="37"/>
      <c r="K17" s="37"/>
    </row>
    <row r="18" spans="1:11" ht="371.25">
      <c r="A18" s="37">
        <v>11</v>
      </c>
      <c r="B18" s="29" t="s">
        <v>126</v>
      </c>
      <c r="C18" s="30" t="s">
        <v>254</v>
      </c>
      <c r="D18" s="30" t="s">
        <v>172</v>
      </c>
      <c r="E18" s="31" t="s">
        <v>235</v>
      </c>
      <c r="F18" s="31">
        <v>44197</v>
      </c>
      <c r="G18" s="31">
        <v>44197</v>
      </c>
      <c r="H18" s="35" t="s">
        <v>255</v>
      </c>
      <c r="I18" s="36">
        <v>100</v>
      </c>
      <c r="J18" s="37"/>
      <c r="K18" s="37"/>
    </row>
    <row r="19" spans="1:11" ht="348.75">
      <c r="A19" s="37">
        <v>12</v>
      </c>
      <c r="B19" s="29" t="s">
        <v>127</v>
      </c>
      <c r="C19" s="30" t="s">
        <v>176</v>
      </c>
      <c r="D19" s="30" t="s">
        <v>174</v>
      </c>
      <c r="E19" s="31" t="s">
        <v>237</v>
      </c>
      <c r="F19" s="31">
        <v>44197</v>
      </c>
      <c r="G19" s="39">
        <v>44561</v>
      </c>
      <c r="H19" s="40">
        <v>100</v>
      </c>
      <c r="I19" s="40">
        <v>100</v>
      </c>
      <c r="J19" s="37"/>
      <c r="K19" s="37"/>
    </row>
    <row r="20" spans="1:11" ht="409.5">
      <c r="A20" s="37">
        <v>13</v>
      </c>
      <c r="B20" s="29" t="s">
        <v>128</v>
      </c>
      <c r="C20" s="30" t="s">
        <v>177</v>
      </c>
      <c r="D20" s="30" t="s">
        <v>172</v>
      </c>
      <c r="E20" s="39" t="s">
        <v>235</v>
      </c>
      <c r="F20" s="31">
        <v>44197</v>
      </c>
      <c r="G20" s="31">
        <v>44227</v>
      </c>
      <c r="H20" s="35" t="s">
        <v>256</v>
      </c>
      <c r="I20" s="36">
        <v>100</v>
      </c>
      <c r="J20" s="37"/>
      <c r="K20" s="37"/>
    </row>
    <row r="21" spans="1:11" ht="405">
      <c r="A21" s="37">
        <v>14</v>
      </c>
      <c r="B21" s="29" t="s">
        <v>129</v>
      </c>
      <c r="C21" s="30" t="s">
        <v>165</v>
      </c>
      <c r="D21" s="30" t="s">
        <v>161</v>
      </c>
      <c r="E21" s="31" t="s">
        <v>238</v>
      </c>
      <c r="F21" s="31">
        <v>44197</v>
      </c>
      <c r="G21" s="31">
        <v>44561</v>
      </c>
      <c r="H21" s="35" t="s">
        <v>166</v>
      </c>
      <c r="I21" s="36">
        <v>5</v>
      </c>
      <c r="J21" s="37"/>
      <c r="K21" s="37"/>
    </row>
    <row r="22" spans="1:11" ht="371.25">
      <c r="A22" s="37">
        <v>15</v>
      </c>
      <c r="B22" s="29" t="s">
        <v>130</v>
      </c>
      <c r="C22" s="30" t="s">
        <v>167</v>
      </c>
      <c r="D22" s="30" t="s">
        <v>161</v>
      </c>
      <c r="E22" s="31" t="s">
        <v>238</v>
      </c>
      <c r="F22" s="31">
        <v>44197</v>
      </c>
      <c r="G22" s="31">
        <v>44561</v>
      </c>
      <c r="H22" s="35" t="s">
        <v>168</v>
      </c>
      <c r="I22" s="36">
        <v>5</v>
      </c>
      <c r="J22" s="37"/>
      <c r="K22" s="37"/>
    </row>
    <row r="23" spans="1:11" ht="409.5">
      <c r="A23" s="37">
        <v>16</v>
      </c>
      <c r="B23" s="29" t="s">
        <v>131</v>
      </c>
      <c r="C23" s="30" t="s">
        <v>165</v>
      </c>
      <c r="D23" s="30" t="s">
        <v>161</v>
      </c>
      <c r="E23" s="31" t="s">
        <v>238</v>
      </c>
      <c r="F23" s="31">
        <v>44197</v>
      </c>
      <c r="G23" s="31">
        <v>44561</v>
      </c>
      <c r="H23" s="35" t="s">
        <v>166</v>
      </c>
      <c r="I23" s="36">
        <v>5</v>
      </c>
      <c r="J23" s="37"/>
      <c r="K23" s="37"/>
    </row>
    <row r="24" spans="1:11" ht="182.1" customHeight="1">
      <c r="A24" s="37">
        <v>17</v>
      </c>
      <c r="B24" s="29" t="s">
        <v>132</v>
      </c>
      <c r="C24" s="30" t="s">
        <v>248</v>
      </c>
      <c r="D24" s="30" t="s">
        <v>249</v>
      </c>
      <c r="E24" s="31" t="s">
        <v>238</v>
      </c>
      <c r="F24" s="31">
        <v>44197</v>
      </c>
      <c r="G24" s="31">
        <v>44561</v>
      </c>
      <c r="H24" s="35" t="s">
        <v>250</v>
      </c>
      <c r="I24" s="36">
        <v>100</v>
      </c>
      <c r="J24" s="37"/>
      <c r="K24" s="37"/>
    </row>
    <row r="25" spans="1:11" ht="291.95" customHeight="1">
      <c r="A25" s="37">
        <v>18</v>
      </c>
      <c r="B25" s="29" t="s">
        <v>133</v>
      </c>
      <c r="C25" s="30" t="s">
        <v>163</v>
      </c>
      <c r="D25" s="30" t="s">
        <v>174</v>
      </c>
      <c r="E25" s="31" t="s">
        <v>237</v>
      </c>
      <c r="F25" s="31">
        <v>44197</v>
      </c>
      <c r="G25" s="39">
        <v>44561</v>
      </c>
      <c r="H25" s="36">
        <v>100</v>
      </c>
      <c r="I25" s="40">
        <v>100</v>
      </c>
      <c r="J25" s="37"/>
      <c r="K25" s="37"/>
    </row>
    <row r="26" spans="1:11" ht="170.45" customHeight="1">
      <c r="A26" s="37">
        <v>19</v>
      </c>
      <c r="B26" s="29" t="s">
        <v>134</v>
      </c>
      <c r="C26" s="30" t="s">
        <v>163</v>
      </c>
      <c r="D26" s="30" t="s">
        <v>174</v>
      </c>
      <c r="E26" s="31" t="s">
        <v>237</v>
      </c>
      <c r="F26" s="31">
        <v>44197</v>
      </c>
      <c r="G26" s="39">
        <v>44561</v>
      </c>
      <c r="H26" s="36">
        <v>100</v>
      </c>
      <c r="I26" s="40">
        <v>100</v>
      </c>
      <c r="J26" s="66"/>
      <c r="K26" s="66"/>
    </row>
    <row r="27" spans="1:11" ht="386.45" customHeight="1">
      <c r="A27" s="41">
        <v>20</v>
      </c>
      <c r="B27" s="29" t="s">
        <v>135</v>
      </c>
      <c r="C27" s="30" t="s">
        <v>171</v>
      </c>
      <c r="D27" s="30" t="s">
        <v>170</v>
      </c>
      <c r="E27" s="39" t="s">
        <v>239</v>
      </c>
      <c r="F27" s="31">
        <v>44211</v>
      </c>
      <c r="G27" s="31">
        <v>44561</v>
      </c>
      <c r="H27" s="30" t="s">
        <v>169</v>
      </c>
      <c r="I27" s="37">
        <v>5</v>
      </c>
      <c r="J27" s="37"/>
      <c r="K27" s="37"/>
    </row>
    <row r="28" spans="1:11" ht="151.5" customHeight="1">
      <c r="A28" s="41">
        <v>21</v>
      </c>
      <c r="B28" s="29" t="s">
        <v>136</v>
      </c>
      <c r="C28" s="30" t="s">
        <v>192</v>
      </c>
      <c r="D28" s="30" t="s">
        <v>193</v>
      </c>
      <c r="E28" s="30" t="s">
        <v>194</v>
      </c>
      <c r="F28" s="31">
        <v>44211</v>
      </c>
      <c r="G28" s="31">
        <v>44377</v>
      </c>
      <c r="H28" s="30" t="s">
        <v>195</v>
      </c>
      <c r="I28" s="30" t="s">
        <v>196</v>
      </c>
      <c r="J28" s="37"/>
      <c r="K28" s="37"/>
    </row>
    <row r="29" spans="1:11" ht="318.75">
      <c r="A29" s="41">
        <v>22</v>
      </c>
      <c r="B29" s="29" t="s">
        <v>137</v>
      </c>
      <c r="C29" s="30" t="s">
        <v>197</v>
      </c>
      <c r="D29" s="30" t="s">
        <v>193</v>
      </c>
      <c r="E29" s="30" t="s">
        <v>194</v>
      </c>
      <c r="F29" s="31">
        <v>44211</v>
      </c>
      <c r="G29" s="31">
        <v>44377</v>
      </c>
      <c r="H29" s="30" t="s">
        <v>198</v>
      </c>
      <c r="I29" s="30" t="s">
        <v>199</v>
      </c>
      <c r="J29" s="37"/>
      <c r="K29" s="37"/>
    </row>
    <row r="30" spans="1:11" ht="233.25" customHeight="1">
      <c r="A30" s="41">
        <v>23</v>
      </c>
      <c r="B30" s="29" t="s">
        <v>138</v>
      </c>
      <c r="C30" s="30" t="s">
        <v>197</v>
      </c>
      <c r="D30" s="30" t="s">
        <v>193</v>
      </c>
      <c r="E30" s="30" t="s">
        <v>194</v>
      </c>
      <c r="F30" s="31">
        <v>44211</v>
      </c>
      <c r="G30" s="31">
        <v>44377</v>
      </c>
      <c r="H30" s="30" t="s">
        <v>198</v>
      </c>
      <c r="I30" s="30" t="s">
        <v>199</v>
      </c>
      <c r="J30" s="37"/>
      <c r="K30" s="37"/>
    </row>
    <row r="31" spans="1:11" ht="242.25">
      <c r="A31" s="41">
        <v>24</v>
      </c>
      <c r="B31" s="29" t="s">
        <v>139</v>
      </c>
      <c r="C31" s="30" t="s">
        <v>240</v>
      </c>
      <c r="D31" s="30" t="s">
        <v>193</v>
      </c>
      <c r="E31" s="30" t="s">
        <v>200</v>
      </c>
      <c r="F31" s="31">
        <v>44211</v>
      </c>
      <c r="G31" s="31">
        <v>44255</v>
      </c>
      <c r="H31" s="30" t="s">
        <v>201</v>
      </c>
      <c r="I31" s="30" t="s">
        <v>202</v>
      </c>
      <c r="J31" s="37"/>
      <c r="K31" s="37"/>
    </row>
    <row r="32" spans="1:11" ht="216.75">
      <c r="A32" s="41">
        <v>25</v>
      </c>
      <c r="B32" s="29" t="s">
        <v>140</v>
      </c>
      <c r="C32" s="30" t="s">
        <v>203</v>
      </c>
      <c r="D32" s="30" t="s">
        <v>193</v>
      </c>
      <c r="E32" s="30" t="s">
        <v>200</v>
      </c>
      <c r="F32" s="31">
        <v>44211</v>
      </c>
      <c r="G32" s="31">
        <v>44561</v>
      </c>
      <c r="H32" s="30" t="s">
        <v>204</v>
      </c>
      <c r="I32" s="30" t="s">
        <v>205</v>
      </c>
      <c r="J32" s="37"/>
      <c r="K32" s="37"/>
    </row>
    <row r="33" spans="1:11" ht="255">
      <c r="A33" s="41">
        <v>26</v>
      </c>
      <c r="B33" s="43" t="s">
        <v>141</v>
      </c>
      <c r="C33" s="30" t="s">
        <v>206</v>
      </c>
      <c r="D33" s="30" t="s">
        <v>193</v>
      </c>
      <c r="E33" s="30" t="s">
        <v>200</v>
      </c>
      <c r="F33" s="31">
        <v>44211</v>
      </c>
      <c r="G33" s="31">
        <v>44255</v>
      </c>
      <c r="H33" s="30" t="s">
        <v>207</v>
      </c>
      <c r="I33" s="30" t="s">
        <v>208</v>
      </c>
      <c r="J33" s="37"/>
      <c r="K33" s="37"/>
    </row>
    <row r="34" spans="1:11" ht="331.5">
      <c r="A34" s="41">
        <v>27</v>
      </c>
      <c r="B34" s="43" t="s">
        <v>142</v>
      </c>
      <c r="C34" s="30" t="s">
        <v>209</v>
      </c>
      <c r="D34" s="30" t="s">
        <v>193</v>
      </c>
      <c r="E34" s="30" t="s">
        <v>200</v>
      </c>
      <c r="F34" s="31">
        <v>44211</v>
      </c>
      <c r="G34" s="31">
        <v>44255</v>
      </c>
      <c r="H34" s="30" t="s">
        <v>210</v>
      </c>
      <c r="I34" s="30" t="s">
        <v>211</v>
      </c>
      <c r="J34" s="37"/>
      <c r="K34" s="37"/>
    </row>
    <row r="35" spans="1:11" ht="344.25">
      <c r="A35" s="41">
        <v>28</v>
      </c>
      <c r="B35" s="29" t="s">
        <v>143</v>
      </c>
      <c r="C35" s="30" t="s">
        <v>212</v>
      </c>
      <c r="D35" s="30" t="s">
        <v>193</v>
      </c>
      <c r="E35" s="30" t="s">
        <v>213</v>
      </c>
      <c r="F35" s="31">
        <v>44211</v>
      </c>
      <c r="G35" s="31">
        <v>44255</v>
      </c>
      <c r="H35" s="30" t="s">
        <v>214</v>
      </c>
      <c r="I35" s="30" t="s">
        <v>215</v>
      </c>
      <c r="J35" s="37"/>
      <c r="K35" s="37"/>
    </row>
    <row r="36" spans="1:11" ht="255">
      <c r="A36" s="41">
        <v>29</v>
      </c>
      <c r="B36" s="29" t="s">
        <v>144</v>
      </c>
      <c r="C36" s="30" t="s">
        <v>206</v>
      </c>
      <c r="D36" s="30" t="s">
        <v>193</v>
      </c>
      <c r="E36" s="30" t="s">
        <v>200</v>
      </c>
      <c r="F36" s="31">
        <v>44211</v>
      </c>
      <c r="G36" s="31">
        <v>44255</v>
      </c>
      <c r="H36" s="30" t="s">
        <v>207</v>
      </c>
      <c r="I36" s="30" t="s">
        <v>208</v>
      </c>
      <c r="J36" s="37"/>
      <c r="K36" s="37"/>
    </row>
    <row r="37" spans="1:11" ht="255">
      <c r="A37" s="37">
        <v>30</v>
      </c>
      <c r="B37" s="29" t="s">
        <v>145</v>
      </c>
      <c r="C37" s="30" t="s">
        <v>206</v>
      </c>
      <c r="D37" s="30" t="s">
        <v>193</v>
      </c>
      <c r="E37" s="30" t="s">
        <v>200</v>
      </c>
      <c r="F37" s="31">
        <v>44211</v>
      </c>
      <c r="G37" s="31">
        <v>44255</v>
      </c>
      <c r="H37" s="30" t="s">
        <v>207</v>
      </c>
      <c r="I37" s="30" t="s">
        <v>208</v>
      </c>
      <c r="J37" s="37"/>
      <c r="K37" s="37"/>
    </row>
    <row r="38" spans="1:11" ht="255">
      <c r="A38" s="37">
        <v>31</v>
      </c>
      <c r="B38" s="42" t="s">
        <v>156</v>
      </c>
      <c r="C38" s="30" t="s">
        <v>206</v>
      </c>
      <c r="D38" s="30" t="s">
        <v>193</v>
      </c>
      <c r="E38" s="30" t="s">
        <v>200</v>
      </c>
      <c r="F38" s="31">
        <v>44211</v>
      </c>
      <c r="G38" s="31">
        <v>44255</v>
      </c>
      <c r="H38" s="30" t="s">
        <v>207</v>
      </c>
      <c r="I38" s="30" t="s">
        <v>208</v>
      </c>
      <c r="J38" s="37"/>
      <c r="K38" s="37"/>
    </row>
    <row r="39" spans="1:11" ht="255">
      <c r="A39" s="37">
        <v>32</v>
      </c>
      <c r="B39" s="42" t="s">
        <v>146</v>
      </c>
      <c r="C39" s="30" t="s">
        <v>206</v>
      </c>
      <c r="D39" s="30" t="s">
        <v>193</v>
      </c>
      <c r="E39" s="30" t="s">
        <v>200</v>
      </c>
      <c r="F39" s="31">
        <v>44211</v>
      </c>
      <c r="G39" s="31">
        <v>44255</v>
      </c>
      <c r="H39" s="30" t="s">
        <v>207</v>
      </c>
      <c r="I39" s="30" t="s">
        <v>208</v>
      </c>
      <c r="J39" s="37"/>
      <c r="K39" s="37"/>
    </row>
    <row r="40" spans="1:11" ht="114.75">
      <c r="A40" s="37">
        <v>33</v>
      </c>
      <c r="B40" s="42" t="s">
        <v>147</v>
      </c>
      <c r="C40" s="30" t="s">
        <v>216</v>
      </c>
      <c r="D40" s="30" t="s">
        <v>193</v>
      </c>
      <c r="E40" s="30" t="s">
        <v>200</v>
      </c>
      <c r="F40" s="31">
        <v>44211</v>
      </c>
      <c r="G40" s="31">
        <v>44255</v>
      </c>
      <c r="H40" s="30" t="s">
        <v>217</v>
      </c>
      <c r="I40" s="30" t="s">
        <v>218</v>
      </c>
      <c r="J40" s="37"/>
      <c r="K40" s="37"/>
    </row>
    <row r="41" spans="1:11" ht="344.25">
      <c r="A41" s="37">
        <v>34</v>
      </c>
      <c r="B41" s="42" t="s">
        <v>148</v>
      </c>
      <c r="C41" s="30" t="s">
        <v>212</v>
      </c>
      <c r="D41" s="30" t="s">
        <v>193</v>
      </c>
      <c r="E41" s="30" t="s">
        <v>213</v>
      </c>
      <c r="F41" s="31">
        <v>44211</v>
      </c>
      <c r="G41" s="31">
        <v>44255</v>
      </c>
      <c r="H41" s="30" t="s">
        <v>214</v>
      </c>
      <c r="I41" s="30" t="s">
        <v>215</v>
      </c>
      <c r="J41" s="37"/>
      <c r="K41" s="37"/>
    </row>
    <row r="42" spans="1:11" ht="123.75">
      <c r="A42" s="37">
        <v>35</v>
      </c>
      <c r="B42" s="42" t="s">
        <v>149</v>
      </c>
      <c r="C42" s="30" t="s">
        <v>216</v>
      </c>
      <c r="D42" s="30" t="s">
        <v>193</v>
      </c>
      <c r="E42" s="30" t="s">
        <v>200</v>
      </c>
      <c r="F42" s="31">
        <v>44211</v>
      </c>
      <c r="G42" s="31">
        <v>44255</v>
      </c>
      <c r="H42" s="30" t="s">
        <v>217</v>
      </c>
      <c r="I42" s="30" t="s">
        <v>218</v>
      </c>
      <c r="J42" s="37"/>
      <c r="K42" s="37"/>
    </row>
    <row r="43" spans="1:11" ht="168.75" customHeight="1">
      <c r="A43" s="37">
        <v>36</v>
      </c>
      <c r="B43" s="43" t="s">
        <v>159</v>
      </c>
      <c r="C43" s="30" t="s">
        <v>178</v>
      </c>
      <c r="D43" s="30" t="s">
        <v>179</v>
      </c>
      <c r="E43" s="30" t="s">
        <v>235</v>
      </c>
      <c r="F43" s="39">
        <v>44197</v>
      </c>
      <c r="G43" s="39">
        <v>44561</v>
      </c>
      <c r="H43" s="30" t="s">
        <v>180</v>
      </c>
      <c r="I43" s="44">
        <v>100</v>
      </c>
      <c r="J43" s="30" t="s">
        <v>181</v>
      </c>
      <c r="K43" s="37"/>
    </row>
    <row r="44" spans="1:11" ht="126" customHeight="1">
      <c r="A44" s="37">
        <v>37</v>
      </c>
      <c r="B44" s="43" t="s">
        <v>160</v>
      </c>
      <c r="C44" s="30" t="s">
        <v>265</v>
      </c>
      <c r="D44" s="37" t="s">
        <v>261</v>
      </c>
      <c r="E44" s="37" t="s">
        <v>235</v>
      </c>
      <c r="F44" s="31">
        <v>44531</v>
      </c>
      <c r="G44" s="31">
        <v>44561</v>
      </c>
      <c r="H44" s="37">
        <v>100</v>
      </c>
      <c r="I44" s="37">
        <v>100</v>
      </c>
      <c r="J44" s="37"/>
      <c r="K44" s="37"/>
    </row>
    <row r="45" spans="1:11" ht="395.25">
      <c r="A45" s="37">
        <f t="shared" ref="A45:A52" si="0">A44+1</f>
        <v>38</v>
      </c>
      <c r="B45" s="45" t="s">
        <v>150</v>
      </c>
      <c r="C45" s="30" t="s">
        <v>219</v>
      </c>
      <c r="D45" s="30" t="s">
        <v>193</v>
      </c>
      <c r="E45" s="30" t="s">
        <v>220</v>
      </c>
      <c r="F45" s="31">
        <v>44166</v>
      </c>
      <c r="G45" s="31">
        <v>44227</v>
      </c>
      <c r="H45" s="30" t="s">
        <v>221</v>
      </c>
      <c r="I45" s="30" t="s">
        <v>221</v>
      </c>
      <c r="J45" s="37"/>
      <c r="K45" s="37"/>
    </row>
    <row r="46" spans="1:11" ht="331.5">
      <c r="A46" s="37">
        <v>39</v>
      </c>
      <c r="B46" s="42" t="s">
        <v>157</v>
      </c>
      <c r="C46" s="30" t="s">
        <v>222</v>
      </c>
      <c r="D46" s="30" t="s">
        <v>193</v>
      </c>
      <c r="E46" s="30" t="s">
        <v>223</v>
      </c>
      <c r="F46" s="31">
        <v>44211</v>
      </c>
      <c r="G46" s="31">
        <v>44255</v>
      </c>
      <c r="H46" s="30" t="s">
        <v>224</v>
      </c>
      <c r="I46" s="30" t="s">
        <v>225</v>
      </c>
      <c r="J46" s="37"/>
      <c r="K46" s="37"/>
    </row>
    <row r="47" spans="1:11" ht="204">
      <c r="A47" s="37">
        <v>40</v>
      </c>
      <c r="B47" s="29" t="s">
        <v>151</v>
      </c>
      <c r="C47" s="30" t="s">
        <v>226</v>
      </c>
      <c r="D47" s="30" t="s">
        <v>193</v>
      </c>
      <c r="E47" s="30" t="s">
        <v>223</v>
      </c>
      <c r="F47" s="31">
        <v>44211</v>
      </c>
      <c r="G47" s="31">
        <v>44255</v>
      </c>
      <c r="H47" s="30" t="s">
        <v>227</v>
      </c>
      <c r="I47" s="30" t="s">
        <v>228</v>
      </c>
      <c r="J47" s="37"/>
      <c r="K47" s="37"/>
    </row>
    <row r="48" spans="1:11" ht="140.25">
      <c r="A48" s="37">
        <f t="shared" si="0"/>
        <v>41</v>
      </c>
      <c r="B48" s="46" t="s">
        <v>152</v>
      </c>
      <c r="C48" s="30" t="s">
        <v>229</v>
      </c>
      <c r="D48" s="30" t="s">
        <v>193</v>
      </c>
      <c r="E48" s="30" t="s">
        <v>230</v>
      </c>
      <c r="F48" s="31">
        <v>44211</v>
      </c>
      <c r="G48" s="31">
        <v>44377</v>
      </c>
      <c r="H48" s="30" t="s">
        <v>231</v>
      </c>
      <c r="I48" s="30" t="s">
        <v>229</v>
      </c>
      <c r="J48" s="37"/>
      <c r="K48" s="37"/>
    </row>
    <row r="49" spans="1:11" ht="101.25">
      <c r="A49" s="37">
        <f t="shared" si="0"/>
        <v>42</v>
      </c>
      <c r="B49" s="42" t="s">
        <v>158</v>
      </c>
      <c r="C49" s="30" t="s">
        <v>260</v>
      </c>
      <c r="D49" s="37" t="s">
        <v>261</v>
      </c>
      <c r="E49" s="37" t="s">
        <v>235</v>
      </c>
      <c r="F49" s="31">
        <v>44197</v>
      </c>
      <c r="G49" s="31">
        <v>44561</v>
      </c>
      <c r="H49" s="30" t="s">
        <v>264</v>
      </c>
      <c r="I49" s="37">
        <v>100</v>
      </c>
      <c r="J49" s="37"/>
      <c r="K49" s="37"/>
    </row>
    <row r="50" spans="1:11" ht="74.25" customHeight="1">
      <c r="A50" s="37">
        <f t="shared" si="0"/>
        <v>43</v>
      </c>
      <c r="B50" s="42" t="s">
        <v>153</v>
      </c>
      <c r="C50" s="30" t="s">
        <v>260</v>
      </c>
      <c r="D50" s="37" t="s">
        <v>259</v>
      </c>
      <c r="E50" s="37" t="s">
        <v>235</v>
      </c>
      <c r="F50" s="31">
        <v>44197</v>
      </c>
      <c r="G50" s="31">
        <v>44561</v>
      </c>
      <c r="H50" s="30" t="s">
        <v>264</v>
      </c>
      <c r="I50" s="37">
        <v>100</v>
      </c>
      <c r="J50" s="37"/>
      <c r="K50" s="37"/>
    </row>
    <row r="51" spans="1:11" ht="292.5">
      <c r="A51" s="37">
        <f t="shared" si="0"/>
        <v>44</v>
      </c>
      <c r="B51" s="29" t="s">
        <v>154</v>
      </c>
      <c r="C51" s="30" t="s">
        <v>257</v>
      </c>
      <c r="D51" s="30" t="s">
        <v>172</v>
      </c>
      <c r="E51" s="37" t="s">
        <v>235</v>
      </c>
      <c r="F51" s="31">
        <v>44197</v>
      </c>
      <c r="G51" s="31">
        <v>44561</v>
      </c>
      <c r="H51" s="30" t="s">
        <v>258</v>
      </c>
      <c r="I51" s="37">
        <v>100</v>
      </c>
      <c r="J51" s="37"/>
      <c r="K51" s="37"/>
    </row>
    <row r="52" spans="1:11" ht="345.75" customHeight="1">
      <c r="A52" s="37">
        <f t="shared" si="0"/>
        <v>45</v>
      </c>
      <c r="B52" s="42" t="s">
        <v>155</v>
      </c>
      <c r="C52" s="30" t="s">
        <v>232</v>
      </c>
      <c r="D52" s="30" t="s">
        <v>193</v>
      </c>
      <c r="E52" s="30" t="s">
        <v>194</v>
      </c>
      <c r="F52" s="31">
        <v>44211</v>
      </c>
      <c r="G52" s="31">
        <v>44377</v>
      </c>
      <c r="H52" s="30" t="s">
        <v>233</v>
      </c>
      <c r="I52" s="30" t="s">
        <v>234</v>
      </c>
      <c r="J52" s="37"/>
      <c r="K52" s="37"/>
    </row>
    <row r="53" spans="1:11">
      <c r="A53" s="87" t="s">
        <v>111</v>
      </c>
      <c r="B53" s="88"/>
      <c r="C53" s="89"/>
      <c r="D53" s="87" t="s">
        <v>112</v>
      </c>
      <c r="E53" s="88"/>
      <c r="F53" s="88"/>
      <c r="G53" s="88"/>
      <c r="H53" s="89"/>
      <c r="I53" s="79"/>
      <c r="J53" s="90"/>
      <c r="K53" s="80"/>
    </row>
    <row r="54" spans="1:11">
      <c r="A54" s="87" t="s">
        <v>114</v>
      </c>
      <c r="B54" s="88"/>
      <c r="C54" s="89"/>
      <c r="D54" s="87" t="s">
        <v>113</v>
      </c>
      <c r="E54" s="88"/>
      <c r="F54" s="88"/>
      <c r="G54" s="88"/>
      <c r="H54" s="89"/>
      <c r="I54" s="79"/>
      <c r="J54" s="90"/>
      <c r="K54" s="80"/>
    </row>
    <row r="55" spans="1:11">
      <c r="A55" s="87" t="s">
        <v>115</v>
      </c>
      <c r="B55" s="88"/>
      <c r="C55" s="89"/>
      <c r="D55" s="87" t="s">
        <v>113</v>
      </c>
      <c r="E55" s="88"/>
      <c r="F55" s="88"/>
      <c r="G55" s="88"/>
      <c r="H55" s="89"/>
      <c r="I55" s="79"/>
      <c r="J55" s="90"/>
      <c r="K55" s="80"/>
    </row>
  </sheetData>
  <mergeCells count="28">
    <mergeCell ref="A55:C55"/>
    <mergeCell ref="A54:C54"/>
    <mergeCell ref="J4:K4"/>
    <mergeCell ref="J5:K5"/>
    <mergeCell ref="I54:K54"/>
    <mergeCell ref="D54:H54"/>
    <mergeCell ref="D55:H55"/>
    <mergeCell ref="E6:E7"/>
    <mergeCell ref="H6:H7"/>
    <mergeCell ref="I55:K55"/>
    <mergeCell ref="D53:H53"/>
    <mergeCell ref="C6:C7"/>
    <mergeCell ref="J10:K10"/>
    <mergeCell ref="I6:I7"/>
    <mergeCell ref="I53:K53"/>
    <mergeCell ref="A53:C53"/>
    <mergeCell ref="J26:K26"/>
    <mergeCell ref="C2:I5"/>
    <mergeCell ref="F6:G6"/>
    <mergeCell ref="A6:A7"/>
    <mergeCell ref="B6:B7"/>
    <mergeCell ref="J2:K2"/>
    <mergeCell ref="J3:K3"/>
    <mergeCell ref="J6:K7"/>
    <mergeCell ref="D6:D7"/>
    <mergeCell ref="A2:B5"/>
    <mergeCell ref="J11:K11"/>
    <mergeCell ref="J12:K12"/>
  </mergeCells>
  <hyperlinks>
    <hyperlink ref="B41" r:id="rId1" location="1848" display="1848"/>
  </hyperlinks>
  <printOptions horizontalCentered="1"/>
  <pageMargins left="1.0236220472440944" right="0.23622047244094491" top="0.74803149606299213" bottom="0.74803149606299213" header="0.31496062992125984" footer="0.31496062992125984"/>
  <pageSetup paperSize="2519" scale="65" orientation="landscape" r:id="rId2"/>
  <drawing r:id="rId3"/>
  <legacyDrawing r:id="rId4"/>
</worksheet>
</file>

<file path=xl/worksheets/sheet3.xml><?xml version="1.0" encoding="utf-8"?>
<worksheet xmlns="http://schemas.openxmlformats.org/spreadsheetml/2006/main" xmlns:r="http://schemas.openxmlformats.org/officeDocument/2006/relationships">
  <dimension ref="A2:L55"/>
  <sheetViews>
    <sheetView tabSelected="1" zoomScale="90" zoomScaleNormal="90" workbookViewId="0">
      <selection activeCell="K8" sqref="K8:L8"/>
    </sheetView>
  </sheetViews>
  <sheetFormatPr baseColWidth="10" defaultRowHeight="12.75"/>
  <cols>
    <col min="1" max="1" width="5" style="26" customWidth="1"/>
    <col min="2" max="2" width="43.140625" style="47" customWidth="1"/>
    <col min="3" max="3" width="23.5703125" style="26" customWidth="1"/>
    <col min="4" max="4" width="16.140625" style="26" customWidth="1"/>
    <col min="5" max="5" width="14.140625" style="54" customWidth="1"/>
    <col min="6" max="6" width="12.5703125" style="26" customWidth="1"/>
    <col min="7" max="7" width="16.42578125" style="26" customWidth="1"/>
    <col min="8" max="8" width="19.7109375" style="26" customWidth="1"/>
    <col min="9" max="10" width="14.5703125" style="26" customWidth="1"/>
    <col min="11" max="11" width="16.5703125" style="54" customWidth="1"/>
    <col min="12" max="12" width="9.28515625" style="54" customWidth="1"/>
    <col min="13" max="16384" width="11.42578125" style="26"/>
  </cols>
  <sheetData>
    <row r="2" spans="1:12">
      <c r="A2" s="81"/>
      <c r="B2" s="82"/>
      <c r="C2" s="67" t="s">
        <v>98</v>
      </c>
      <c r="D2" s="68"/>
      <c r="E2" s="68"/>
      <c r="F2" s="68"/>
      <c r="G2" s="68"/>
      <c r="H2" s="68"/>
      <c r="I2" s="69"/>
      <c r="J2" s="49"/>
      <c r="K2" s="94" t="s">
        <v>99</v>
      </c>
      <c r="L2" s="95"/>
    </row>
    <row r="3" spans="1:12">
      <c r="A3" s="83"/>
      <c r="B3" s="84"/>
      <c r="C3" s="70"/>
      <c r="D3" s="71"/>
      <c r="E3" s="71"/>
      <c r="F3" s="71"/>
      <c r="G3" s="71"/>
      <c r="H3" s="71"/>
      <c r="I3" s="72"/>
      <c r="J3" s="50"/>
      <c r="K3" s="94"/>
      <c r="L3" s="95"/>
    </row>
    <row r="4" spans="1:12">
      <c r="A4" s="83"/>
      <c r="B4" s="84"/>
      <c r="C4" s="70"/>
      <c r="D4" s="71"/>
      <c r="E4" s="71"/>
      <c r="F4" s="71"/>
      <c r="G4" s="71"/>
      <c r="H4" s="71"/>
      <c r="I4" s="72"/>
      <c r="J4" s="50"/>
      <c r="K4" s="94"/>
      <c r="L4" s="95"/>
    </row>
    <row r="5" spans="1:12">
      <c r="A5" s="85"/>
      <c r="B5" s="86"/>
      <c r="C5" s="73"/>
      <c r="D5" s="74"/>
      <c r="E5" s="74"/>
      <c r="F5" s="74"/>
      <c r="G5" s="74"/>
      <c r="H5" s="74"/>
      <c r="I5" s="75"/>
      <c r="J5" s="51"/>
      <c r="K5" s="94" t="s">
        <v>100</v>
      </c>
      <c r="L5" s="95"/>
    </row>
    <row r="6" spans="1:12">
      <c r="A6" s="77" t="s">
        <v>0</v>
      </c>
      <c r="B6" s="78" t="s">
        <v>101</v>
      </c>
      <c r="C6" s="77" t="s">
        <v>102</v>
      </c>
      <c r="D6" s="77" t="s">
        <v>103</v>
      </c>
      <c r="E6" s="77" t="s">
        <v>104</v>
      </c>
      <c r="F6" s="76" t="s">
        <v>105</v>
      </c>
      <c r="G6" s="76"/>
      <c r="H6" s="77" t="s">
        <v>106</v>
      </c>
      <c r="I6" s="77" t="s">
        <v>107</v>
      </c>
      <c r="J6" s="77" t="s">
        <v>266</v>
      </c>
      <c r="K6" s="77" t="s">
        <v>108</v>
      </c>
      <c r="L6" s="77"/>
    </row>
    <row r="7" spans="1:12" ht="25.5">
      <c r="A7" s="77"/>
      <c r="B7" s="78"/>
      <c r="C7" s="77"/>
      <c r="D7" s="77"/>
      <c r="E7" s="77"/>
      <c r="F7" s="53" t="s">
        <v>109</v>
      </c>
      <c r="G7" s="53" t="s">
        <v>110</v>
      </c>
      <c r="H7" s="77"/>
      <c r="I7" s="77"/>
      <c r="J7" s="77"/>
      <c r="K7" s="77"/>
      <c r="L7" s="77"/>
    </row>
    <row r="8" spans="1:12" ht="256.5" customHeight="1">
      <c r="A8" s="28">
        <v>1</v>
      </c>
      <c r="B8" s="43" t="s">
        <v>116</v>
      </c>
      <c r="C8" s="30" t="s">
        <v>173</v>
      </c>
      <c r="D8" s="30" t="s">
        <v>172</v>
      </c>
      <c r="E8" s="30" t="s">
        <v>235</v>
      </c>
      <c r="F8" s="31">
        <v>44197</v>
      </c>
      <c r="G8" s="31">
        <v>44561</v>
      </c>
      <c r="H8" s="30" t="s">
        <v>262</v>
      </c>
      <c r="I8" s="30">
        <v>100</v>
      </c>
      <c r="J8" s="55"/>
      <c r="K8" s="94" t="s">
        <v>285</v>
      </c>
      <c r="L8" s="95"/>
    </row>
    <row r="9" spans="1:12" ht="191.25">
      <c r="A9" s="28">
        <f>A8+1</f>
        <v>2</v>
      </c>
      <c r="B9" s="29" t="s">
        <v>117</v>
      </c>
      <c r="C9" s="34" t="s">
        <v>241</v>
      </c>
      <c r="D9" s="30" t="s">
        <v>172</v>
      </c>
      <c r="E9" s="30" t="s">
        <v>235</v>
      </c>
      <c r="F9" s="31">
        <v>44197</v>
      </c>
      <c r="G9" s="31">
        <v>44561</v>
      </c>
      <c r="H9" s="35" t="s">
        <v>244</v>
      </c>
      <c r="I9" s="36">
        <v>3</v>
      </c>
      <c r="J9" s="56"/>
      <c r="K9" s="94" t="s">
        <v>286</v>
      </c>
      <c r="L9" s="95"/>
    </row>
    <row r="10" spans="1:12" ht="281.25">
      <c r="A10" s="48">
        <f>A9+1</f>
        <v>3</v>
      </c>
      <c r="B10" s="29" t="s">
        <v>118</v>
      </c>
      <c r="C10" s="30" t="s">
        <v>242</v>
      </c>
      <c r="D10" s="30" t="s">
        <v>172</v>
      </c>
      <c r="E10" s="30" t="s">
        <v>235</v>
      </c>
      <c r="F10" s="31">
        <v>44197</v>
      </c>
      <c r="G10" s="31">
        <v>44561</v>
      </c>
      <c r="H10" s="30" t="s">
        <v>263</v>
      </c>
      <c r="I10" s="38">
        <v>100</v>
      </c>
      <c r="J10" s="38"/>
      <c r="K10" s="94" t="s">
        <v>287</v>
      </c>
      <c r="L10" s="95"/>
    </row>
    <row r="11" spans="1:12" ht="382.5">
      <c r="A11" s="48">
        <f>A10+1</f>
        <v>4</v>
      </c>
      <c r="B11" s="29" t="s">
        <v>119</v>
      </c>
      <c r="C11" s="30" t="s">
        <v>245</v>
      </c>
      <c r="D11" s="30" t="s">
        <v>243</v>
      </c>
      <c r="E11" s="39" t="s">
        <v>236</v>
      </c>
      <c r="F11" s="31">
        <v>44197</v>
      </c>
      <c r="G11" s="31">
        <v>44561</v>
      </c>
      <c r="H11" s="35" t="s">
        <v>246</v>
      </c>
      <c r="I11" s="36">
        <v>1</v>
      </c>
      <c r="J11" s="36"/>
      <c r="K11" s="94" t="s">
        <v>288</v>
      </c>
      <c r="L11" s="95"/>
    </row>
    <row r="12" spans="1:12" ht="206.25" customHeight="1">
      <c r="A12" s="48">
        <f>A11+1</f>
        <v>5</v>
      </c>
      <c r="B12" s="29" t="s">
        <v>120</v>
      </c>
      <c r="C12" s="30" t="s">
        <v>247</v>
      </c>
      <c r="D12" s="30" t="s">
        <v>164</v>
      </c>
      <c r="E12" s="39" t="s">
        <v>236</v>
      </c>
      <c r="F12" s="31">
        <v>44197</v>
      </c>
      <c r="G12" s="39">
        <v>44561</v>
      </c>
      <c r="H12" s="30" t="s">
        <v>251</v>
      </c>
      <c r="I12" s="40">
        <v>100</v>
      </c>
      <c r="J12" s="40"/>
      <c r="K12" s="94" t="s">
        <v>289</v>
      </c>
      <c r="L12" s="95"/>
    </row>
    <row r="13" spans="1:12" ht="225" customHeight="1">
      <c r="A13" s="48">
        <v>6</v>
      </c>
      <c r="B13" s="29" t="s">
        <v>121</v>
      </c>
      <c r="C13" s="30" t="s">
        <v>162</v>
      </c>
      <c r="D13" s="30" t="s">
        <v>174</v>
      </c>
      <c r="E13" s="39" t="s">
        <v>237</v>
      </c>
      <c r="F13" s="31">
        <v>44136</v>
      </c>
      <c r="G13" s="39">
        <v>44501</v>
      </c>
      <c r="H13" s="36">
        <v>100</v>
      </c>
      <c r="I13" s="40">
        <v>100</v>
      </c>
      <c r="J13" s="40"/>
      <c r="K13" s="94" t="s">
        <v>282</v>
      </c>
      <c r="L13" s="95"/>
    </row>
    <row r="14" spans="1:12" ht="152.25" customHeight="1">
      <c r="A14" s="48">
        <v>7</v>
      </c>
      <c r="B14" s="29" t="s">
        <v>122</v>
      </c>
      <c r="C14" s="30" t="s">
        <v>182</v>
      </c>
      <c r="D14" s="40" t="s">
        <v>183</v>
      </c>
      <c r="E14" s="39" t="s">
        <v>184</v>
      </c>
      <c r="F14" s="31">
        <v>44136</v>
      </c>
      <c r="G14" s="31">
        <v>44227</v>
      </c>
      <c r="H14" s="35" t="s">
        <v>185</v>
      </c>
      <c r="I14" s="35" t="s">
        <v>186</v>
      </c>
      <c r="J14" s="57" t="s">
        <v>267</v>
      </c>
      <c r="K14" s="94" t="s">
        <v>268</v>
      </c>
      <c r="L14" s="95"/>
    </row>
    <row r="15" spans="1:12" ht="245.25" customHeight="1">
      <c r="A15" s="48">
        <v>8</v>
      </c>
      <c r="B15" s="29" t="s">
        <v>123</v>
      </c>
      <c r="C15" s="30" t="s">
        <v>252</v>
      </c>
      <c r="D15" s="30" t="s">
        <v>172</v>
      </c>
      <c r="E15" s="39" t="s">
        <v>235</v>
      </c>
      <c r="F15" s="31">
        <v>44197</v>
      </c>
      <c r="G15" s="31">
        <v>44227</v>
      </c>
      <c r="H15" s="36" t="s">
        <v>253</v>
      </c>
      <c r="I15" s="36">
        <v>100</v>
      </c>
      <c r="J15" s="36"/>
      <c r="K15" s="94" t="s">
        <v>290</v>
      </c>
      <c r="L15" s="95"/>
    </row>
    <row r="16" spans="1:12" ht="200.25" customHeight="1">
      <c r="A16" s="48">
        <v>9</v>
      </c>
      <c r="B16" s="29" t="s">
        <v>124</v>
      </c>
      <c r="C16" s="30" t="s">
        <v>187</v>
      </c>
      <c r="D16" s="30" t="s">
        <v>188</v>
      </c>
      <c r="E16" s="39" t="s">
        <v>189</v>
      </c>
      <c r="F16" s="31">
        <v>44211</v>
      </c>
      <c r="G16" s="31">
        <v>44561</v>
      </c>
      <c r="H16" s="35" t="s">
        <v>190</v>
      </c>
      <c r="I16" s="35" t="s">
        <v>191</v>
      </c>
      <c r="J16" s="35" t="s">
        <v>267</v>
      </c>
      <c r="K16" s="91" t="s">
        <v>267</v>
      </c>
      <c r="L16" s="91"/>
    </row>
    <row r="17" spans="1:12" ht="206.25" customHeight="1">
      <c r="A17" s="48">
        <v>10</v>
      </c>
      <c r="B17" s="29" t="s">
        <v>125</v>
      </c>
      <c r="C17" s="30" t="s">
        <v>175</v>
      </c>
      <c r="D17" s="30" t="s">
        <v>174</v>
      </c>
      <c r="E17" s="39" t="s">
        <v>237</v>
      </c>
      <c r="F17" s="31">
        <v>44197</v>
      </c>
      <c r="G17" s="39">
        <v>44561</v>
      </c>
      <c r="H17" s="36">
        <v>100</v>
      </c>
      <c r="I17" s="40">
        <v>100</v>
      </c>
      <c r="J17" s="40"/>
      <c r="K17" s="94" t="s">
        <v>283</v>
      </c>
      <c r="L17" s="95"/>
    </row>
    <row r="18" spans="1:12" ht="409.5" customHeight="1">
      <c r="A18" s="48">
        <v>11</v>
      </c>
      <c r="B18" s="29" t="s">
        <v>126</v>
      </c>
      <c r="C18" s="30" t="s">
        <v>254</v>
      </c>
      <c r="D18" s="30" t="s">
        <v>172</v>
      </c>
      <c r="E18" s="39" t="s">
        <v>235</v>
      </c>
      <c r="F18" s="31">
        <v>44197</v>
      </c>
      <c r="G18" s="31">
        <v>44197</v>
      </c>
      <c r="H18" s="35" t="s">
        <v>255</v>
      </c>
      <c r="I18" s="36">
        <v>100</v>
      </c>
      <c r="J18" s="36"/>
      <c r="K18" s="94" t="s">
        <v>291</v>
      </c>
      <c r="L18" s="95"/>
    </row>
    <row r="19" spans="1:12" ht="229.5" customHeight="1">
      <c r="A19" s="48">
        <v>12</v>
      </c>
      <c r="B19" s="29" t="s">
        <v>127</v>
      </c>
      <c r="C19" s="30" t="s">
        <v>176</v>
      </c>
      <c r="D19" s="30" t="s">
        <v>174</v>
      </c>
      <c r="E19" s="39" t="s">
        <v>237</v>
      </c>
      <c r="F19" s="31">
        <v>44197</v>
      </c>
      <c r="G19" s="39">
        <v>44561</v>
      </c>
      <c r="H19" s="40">
        <v>100</v>
      </c>
      <c r="I19" s="40">
        <v>100</v>
      </c>
      <c r="J19" s="40"/>
      <c r="K19" s="94" t="s">
        <v>292</v>
      </c>
      <c r="L19" s="95"/>
    </row>
    <row r="20" spans="1:12" ht="409.5">
      <c r="A20" s="48">
        <v>13</v>
      </c>
      <c r="B20" s="29" t="s">
        <v>128</v>
      </c>
      <c r="C20" s="30" t="s">
        <v>177</v>
      </c>
      <c r="D20" s="30" t="s">
        <v>172</v>
      </c>
      <c r="E20" s="39" t="s">
        <v>235</v>
      </c>
      <c r="F20" s="31">
        <v>44197</v>
      </c>
      <c r="G20" s="31">
        <v>44227</v>
      </c>
      <c r="H20" s="35" t="s">
        <v>256</v>
      </c>
      <c r="I20" s="36">
        <v>100</v>
      </c>
      <c r="J20" s="36"/>
      <c r="K20" s="94" t="s">
        <v>293</v>
      </c>
      <c r="L20" s="95"/>
    </row>
    <row r="21" spans="1:12" ht="216" customHeight="1">
      <c r="A21" s="48">
        <v>14</v>
      </c>
      <c r="B21" s="29" t="s">
        <v>129</v>
      </c>
      <c r="C21" s="30" t="s">
        <v>165</v>
      </c>
      <c r="D21" s="30" t="s">
        <v>161</v>
      </c>
      <c r="E21" s="39" t="s">
        <v>238</v>
      </c>
      <c r="F21" s="31">
        <v>44197</v>
      </c>
      <c r="G21" s="31">
        <v>44561</v>
      </c>
      <c r="H21" s="35" t="s">
        <v>166</v>
      </c>
      <c r="I21" s="36">
        <v>5</v>
      </c>
      <c r="J21" s="36"/>
      <c r="K21" s="94" t="s">
        <v>294</v>
      </c>
      <c r="L21" s="95"/>
    </row>
    <row r="22" spans="1:12" ht="206.25" customHeight="1">
      <c r="A22" s="48">
        <v>15</v>
      </c>
      <c r="B22" s="29" t="s">
        <v>130</v>
      </c>
      <c r="C22" s="30" t="s">
        <v>167</v>
      </c>
      <c r="D22" s="30" t="s">
        <v>161</v>
      </c>
      <c r="E22" s="39" t="s">
        <v>238</v>
      </c>
      <c r="F22" s="31">
        <v>44197</v>
      </c>
      <c r="G22" s="31">
        <v>44561</v>
      </c>
      <c r="H22" s="35" t="s">
        <v>168</v>
      </c>
      <c r="I22" s="36">
        <v>5</v>
      </c>
      <c r="J22" s="36"/>
      <c r="K22" s="94" t="s">
        <v>295</v>
      </c>
      <c r="L22" s="95"/>
    </row>
    <row r="23" spans="1:12" ht="207" customHeight="1">
      <c r="A23" s="48">
        <v>16</v>
      </c>
      <c r="B23" s="29" t="s">
        <v>131</v>
      </c>
      <c r="C23" s="30" t="s">
        <v>165</v>
      </c>
      <c r="D23" s="30" t="s">
        <v>161</v>
      </c>
      <c r="E23" s="39" t="s">
        <v>238</v>
      </c>
      <c r="F23" s="31">
        <v>44197</v>
      </c>
      <c r="G23" s="31">
        <v>44561</v>
      </c>
      <c r="H23" s="35" t="s">
        <v>166</v>
      </c>
      <c r="I23" s="36">
        <v>5</v>
      </c>
      <c r="J23" s="36"/>
      <c r="K23" s="94" t="s">
        <v>295</v>
      </c>
      <c r="L23" s="95"/>
    </row>
    <row r="24" spans="1:12" ht="182.1" customHeight="1">
      <c r="A24" s="48">
        <v>17</v>
      </c>
      <c r="B24" s="29" t="s">
        <v>132</v>
      </c>
      <c r="C24" s="30" t="s">
        <v>248</v>
      </c>
      <c r="D24" s="30" t="s">
        <v>249</v>
      </c>
      <c r="E24" s="39" t="s">
        <v>238</v>
      </c>
      <c r="F24" s="31">
        <v>44197</v>
      </c>
      <c r="G24" s="31">
        <v>44561</v>
      </c>
      <c r="H24" s="35" t="s">
        <v>250</v>
      </c>
      <c r="I24" s="36">
        <v>100</v>
      </c>
      <c r="J24" s="36"/>
      <c r="K24" s="94" t="s">
        <v>296</v>
      </c>
      <c r="L24" s="95"/>
    </row>
    <row r="25" spans="1:12" ht="203.25" customHeight="1">
      <c r="A25" s="48">
        <v>18</v>
      </c>
      <c r="B25" s="29" t="s">
        <v>133</v>
      </c>
      <c r="C25" s="30" t="s">
        <v>163</v>
      </c>
      <c r="D25" s="30" t="s">
        <v>174</v>
      </c>
      <c r="E25" s="39" t="s">
        <v>237</v>
      </c>
      <c r="F25" s="31">
        <v>44197</v>
      </c>
      <c r="G25" s="39">
        <v>44561</v>
      </c>
      <c r="H25" s="36">
        <v>100</v>
      </c>
      <c r="I25" s="40">
        <v>100</v>
      </c>
      <c r="J25" s="40"/>
      <c r="K25" s="94" t="s">
        <v>283</v>
      </c>
      <c r="L25" s="95"/>
    </row>
    <row r="26" spans="1:12" ht="170.45" customHeight="1">
      <c r="A26" s="48">
        <v>19</v>
      </c>
      <c r="B26" s="29" t="s">
        <v>134</v>
      </c>
      <c r="C26" s="30" t="s">
        <v>163</v>
      </c>
      <c r="D26" s="30" t="s">
        <v>174</v>
      </c>
      <c r="E26" s="39" t="s">
        <v>237</v>
      </c>
      <c r="F26" s="31">
        <v>44197</v>
      </c>
      <c r="G26" s="39">
        <v>44561</v>
      </c>
      <c r="H26" s="36">
        <v>100</v>
      </c>
      <c r="I26" s="40">
        <v>100</v>
      </c>
      <c r="J26" s="40"/>
      <c r="K26" s="94" t="s">
        <v>284</v>
      </c>
      <c r="L26" s="95"/>
    </row>
    <row r="27" spans="1:12" ht="229.5" customHeight="1">
      <c r="A27" s="52">
        <v>20</v>
      </c>
      <c r="B27" s="29" t="s">
        <v>135</v>
      </c>
      <c r="C27" s="30" t="s">
        <v>171</v>
      </c>
      <c r="D27" s="30" t="s">
        <v>170</v>
      </c>
      <c r="E27" s="39" t="s">
        <v>239</v>
      </c>
      <c r="F27" s="31">
        <v>44211</v>
      </c>
      <c r="G27" s="31">
        <v>44561</v>
      </c>
      <c r="H27" s="30" t="s">
        <v>169</v>
      </c>
      <c r="I27" s="48">
        <v>5</v>
      </c>
      <c r="J27" s="48"/>
      <c r="K27" s="91" t="s">
        <v>297</v>
      </c>
      <c r="L27" s="91"/>
    </row>
    <row r="28" spans="1:12" ht="151.5" customHeight="1">
      <c r="A28" s="52">
        <v>21</v>
      </c>
      <c r="B28" s="29" t="s">
        <v>136</v>
      </c>
      <c r="C28" s="30" t="s">
        <v>192</v>
      </c>
      <c r="D28" s="30" t="s">
        <v>193</v>
      </c>
      <c r="E28" s="30" t="s">
        <v>194</v>
      </c>
      <c r="F28" s="31">
        <v>44211</v>
      </c>
      <c r="G28" s="31">
        <v>44377</v>
      </c>
      <c r="H28" s="30" t="s">
        <v>195</v>
      </c>
      <c r="I28" s="30" t="s">
        <v>196</v>
      </c>
      <c r="J28" s="30" t="s">
        <v>270</v>
      </c>
      <c r="K28" s="91" t="s">
        <v>269</v>
      </c>
      <c r="L28" s="91"/>
    </row>
    <row r="29" spans="1:12" ht="207" customHeight="1">
      <c r="A29" s="52">
        <v>22</v>
      </c>
      <c r="B29" s="29" t="s">
        <v>137</v>
      </c>
      <c r="C29" s="30" t="s">
        <v>197</v>
      </c>
      <c r="D29" s="30" t="s">
        <v>193</v>
      </c>
      <c r="E29" s="30" t="s">
        <v>194</v>
      </c>
      <c r="F29" s="31">
        <v>44211</v>
      </c>
      <c r="G29" s="31">
        <v>44377</v>
      </c>
      <c r="H29" s="30" t="s">
        <v>198</v>
      </c>
      <c r="I29" s="30" t="s">
        <v>199</v>
      </c>
      <c r="J29" s="30" t="s">
        <v>270</v>
      </c>
      <c r="K29" s="91" t="s">
        <v>269</v>
      </c>
      <c r="L29" s="91"/>
    </row>
    <row r="30" spans="1:12" ht="185.25" customHeight="1">
      <c r="A30" s="52">
        <v>23</v>
      </c>
      <c r="B30" s="29" t="s">
        <v>138</v>
      </c>
      <c r="C30" s="30" t="s">
        <v>197</v>
      </c>
      <c r="D30" s="30" t="s">
        <v>193</v>
      </c>
      <c r="E30" s="30" t="s">
        <v>194</v>
      </c>
      <c r="F30" s="31">
        <v>44211</v>
      </c>
      <c r="G30" s="31">
        <v>44377</v>
      </c>
      <c r="H30" s="30" t="s">
        <v>198</v>
      </c>
      <c r="I30" s="30" t="s">
        <v>199</v>
      </c>
      <c r="J30" s="30" t="s">
        <v>270</v>
      </c>
      <c r="K30" s="91" t="s">
        <v>269</v>
      </c>
      <c r="L30" s="91"/>
    </row>
    <row r="31" spans="1:12" ht="184.5" customHeight="1">
      <c r="A31" s="52">
        <v>24</v>
      </c>
      <c r="B31" s="29" t="s">
        <v>139</v>
      </c>
      <c r="C31" s="30" t="s">
        <v>240</v>
      </c>
      <c r="D31" s="30" t="s">
        <v>193</v>
      </c>
      <c r="E31" s="30" t="s">
        <v>200</v>
      </c>
      <c r="F31" s="31">
        <v>44211</v>
      </c>
      <c r="G31" s="31">
        <v>44255</v>
      </c>
      <c r="H31" s="30" t="s">
        <v>201</v>
      </c>
      <c r="I31" s="30" t="s">
        <v>202</v>
      </c>
      <c r="J31" s="30" t="s">
        <v>273</v>
      </c>
      <c r="K31" s="91" t="s">
        <v>271</v>
      </c>
      <c r="L31" s="91"/>
    </row>
    <row r="32" spans="1:12" ht="216.75">
      <c r="A32" s="52">
        <v>25</v>
      </c>
      <c r="B32" s="29" t="s">
        <v>140</v>
      </c>
      <c r="C32" s="30" t="s">
        <v>203</v>
      </c>
      <c r="D32" s="30" t="s">
        <v>193</v>
      </c>
      <c r="E32" s="30" t="s">
        <v>200</v>
      </c>
      <c r="F32" s="31">
        <v>44211</v>
      </c>
      <c r="G32" s="31">
        <v>44561</v>
      </c>
      <c r="H32" s="30" t="s">
        <v>204</v>
      </c>
      <c r="I32" s="30" t="s">
        <v>205</v>
      </c>
      <c r="J32" s="30" t="s">
        <v>267</v>
      </c>
      <c r="K32" s="91" t="s">
        <v>272</v>
      </c>
      <c r="L32" s="91"/>
    </row>
    <row r="33" spans="1:12" ht="256.5" customHeight="1">
      <c r="A33" s="52">
        <v>26</v>
      </c>
      <c r="B33" s="43" t="s">
        <v>141</v>
      </c>
      <c r="C33" s="30" t="s">
        <v>206</v>
      </c>
      <c r="D33" s="30" t="s">
        <v>193</v>
      </c>
      <c r="E33" s="30" t="s">
        <v>200</v>
      </c>
      <c r="F33" s="31">
        <v>44211</v>
      </c>
      <c r="G33" s="31">
        <v>44255</v>
      </c>
      <c r="H33" s="30" t="s">
        <v>207</v>
      </c>
      <c r="I33" s="30" t="s">
        <v>208</v>
      </c>
      <c r="J33" s="30" t="s">
        <v>273</v>
      </c>
      <c r="K33" s="92" t="s">
        <v>274</v>
      </c>
      <c r="L33" s="93"/>
    </row>
    <row r="34" spans="1:12" ht="331.5">
      <c r="A34" s="52">
        <v>27</v>
      </c>
      <c r="B34" s="43" t="s">
        <v>142</v>
      </c>
      <c r="C34" s="30" t="s">
        <v>209</v>
      </c>
      <c r="D34" s="30" t="s">
        <v>193</v>
      </c>
      <c r="E34" s="30" t="s">
        <v>200</v>
      </c>
      <c r="F34" s="31">
        <v>44211</v>
      </c>
      <c r="G34" s="31">
        <v>44255</v>
      </c>
      <c r="H34" s="30" t="s">
        <v>210</v>
      </c>
      <c r="I34" s="30" t="s">
        <v>211</v>
      </c>
      <c r="J34" s="30" t="s">
        <v>273</v>
      </c>
      <c r="K34" s="92" t="s">
        <v>275</v>
      </c>
      <c r="L34" s="93"/>
    </row>
    <row r="35" spans="1:12" ht="409.5" customHeight="1">
      <c r="A35" s="52">
        <v>28</v>
      </c>
      <c r="B35" s="29" t="s">
        <v>143</v>
      </c>
      <c r="C35" s="30" t="s">
        <v>212</v>
      </c>
      <c r="D35" s="30" t="s">
        <v>193</v>
      </c>
      <c r="E35" s="30" t="s">
        <v>213</v>
      </c>
      <c r="F35" s="31">
        <v>44211</v>
      </c>
      <c r="G35" s="31">
        <v>44255</v>
      </c>
      <c r="H35" s="30" t="s">
        <v>214</v>
      </c>
      <c r="I35" s="30" t="s">
        <v>215</v>
      </c>
      <c r="J35" s="30" t="s">
        <v>273</v>
      </c>
      <c r="K35" s="92" t="s">
        <v>276</v>
      </c>
      <c r="L35" s="93"/>
    </row>
    <row r="36" spans="1:12" ht="256.5" customHeight="1">
      <c r="A36" s="52">
        <v>29</v>
      </c>
      <c r="B36" s="29" t="s">
        <v>144</v>
      </c>
      <c r="C36" s="30" t="s">
        <v>206</v>
      </c>
      <c r="D36" s="30" t="s">
        <v>193</v>
      </c>
      <c r="E36" s="30" t="s">
        <v>200</v>
      </c>
      <c r="F36" s="31">
        <v>44211</v>
      </c>
      <c r="G36" s="31">
        <v>44255</v>
      </c>
      <c r="H36" s="30" t="s">
        <v>207</v>
      </c>
      <c r="I36" s="30" t="s">
        <v>208</v>
      </c>
      <c r="J36" s="30" t="s">
        <v>273</v>
      </c>
      <c r="K36" s="92" t="s">
        <v>274</v>
      </c>
      <c r="L36" s="93"/>
    </row>
    <row r="37" spans="1:12" ht="256.5" customHeight="1">
      <c r="A37" s="48">
        <v>30</v>
      </c>
      <c r="B37" s="29" t="s">
        <v>145</v>
      </c>
      <c r="C37" s="30" t="s">
        <v>206</v>
      </c>
      <c r="D37" s="30" t="s">
        <v>193</v>
      </c>
      <c r="E37" s="30" t="s">
        <v>200</v>
      </c>
      <c r="F37" s="31">
        <v>44211</v>
      </c>
      <c r="G37" s="31">
        <v>44255</v>
      </c>
      <c r="H37" s="30" t="s">
        <v>207</v>
      </c>
      <c r="I37" s="30" t="s">
        <v>208</v>
      </c>
      <c r="J37" s="30" t="s">
        <v>273</v>
      </c>
      <c r="K37" s="92" t="s">
        <v>274</v>
      </c>
      <c r="L37" s="93"/>
    </row>
    <row r="38" spans="1:12" ht="255">
      <c r="A38" s="48">
        <v>31</v>
      </c>
      <c r="B38" s="42" t="s">
        <v>156</v>
      </c>
      <c r="C38" s="30" t="s">
        <v>206</v>
      </c>
      <c r="D38" s="30" t="s">
        <v>193</v>
      </c>
      <c r="E38" s="30" t="s">
        <v>200</v>
      </c>
      <c r="F38" s="31">
        <v>44211</v>
      </c>
      <c r="G38" s="31">
        <v>44255</v>
      </c>
      <c r="H38" s="30" t="s">
        <v>207</v>
      </c>
      <c r="I38" s="30" t="s">
        <v>208</v>
      </c>
      <c r="J38" s="30" t="s">
        <v>273</v>
      </c>
      <c r="K38" s="91" t="s">
        <v>274</v>
      </c>
      <c r="L38" s="91"/>
    </row>
    <row r="39" spans="1:12" ht="255">
      <c r="A39" s="48">
        <v>32</v>
      </c>
      <c r="B39" s="42" t="s">
        <v>146</v>
      </c>
      <c r="C39" s="30" t="s">
        <v>206</v>
      </c>
      <c r="D39" s="30" t="s">
        <v>193</v>
      </c>
      <c r="E39" s="30" t="s">
        <v>200</v>
      </c>
      <c r="F39" s="31">
        <v>44211</v>
      </c>
      <c r="G39" s="31">
        <v>44255</v>
      </c>
      <c r="H39" s="30" t="s">
        <v>207</v>
      </c>
      <c r="I39" s="30" t="s">
        <v>208</v>
      </c>
      <c r="J39" s="30" t="s">
        <v>273</v>
      </c>
      <c r="K39" s="91" t="s">
        <v>274</v>
      </c>
      <c r="L39" s="91"/>
    </row>
    <row r="40" spans="1:12" ht="156.75" customHeight="1">
      <c r="A40" s="48">
        <v>33</v>
      </c>
      <c r="B40" s="42" t="s">
        <v>147</v>
      </c>
      <c r="C40" s="30" t="s">
        <v>216</v>
      </c>
      <c r="D40" s="30" t="s">
        <v>193</v>
      </c>
      <c r="E40" s="30" t="s">
        <v>200</v>
      </c>
      <c r="F40" s="31">
        <v>44211</v>
      </c>
      <c r="G40" s="31">
        <v>44255</v>
      </c>
      <c r="H40" s="30" t="s">
        <v>217</v>
      </c>
      <c r="I40" s="30" t="s">
        <v>218</v>
      </c>
      <c r="J40" s="30" t="s">
        <v>267</v>
      </c>
      <c r="K40" s="92" t="s">
        <v>277</v>
      </c>
      <c r="L40" s="93"/>
    </row>
    <row r="41" spans="1:12" ht="409.5" customHeight="1">
      <c r="A41" s="48">
        <v>34</v>
      </c>
      <c r="B41" s="42" t="s">
        <v>148</v>
      </c>
      <c r="C41" s="30" t="s">
        <v>212</v>
      </c>
      <c r="D41" s="30" t="s">
        <v>193</v>
      </c>
      <c r="E41" s="30" t="s">
        <v>213</v>
      </c>
      <c r="F41" s="31">
        <v>44211</v>
      </c>
      <c r="G41" s="31">
        <v>44255</v>
      </c>
      <c r="H41" s="30" t="s">
        <v>214</v>
      </c>
      <c r="I41" s="30" t="s">
        <v>215</v>
      </c>
      <c r="J41" s="30" t="s">
        <v>273</v>
      </c>
      <c r="K41" s="92" t="s">
        <v>276</v>
      </c>
      <c r="L41" s="93"/>
    </row>
    <row r="42" spans="1:12" ht="156.75" customHeight="1">
      <c r="A42" s="48">
        <v>35</v>
      </c>
      <c r="B42" s="42" t="s">
        <v>149</v>
      </c>
      <c r="C42" s="30" t="s">
        <v>216</v>
      </c>
      <c r="D42" s="30" t="s">
        <v>193</v>
      </c>
      <c r="E42" s="30" t="s">
        <v>200</v>
      </c>
      <c r="F42" s="31">
        <v>44211</v>
      </c>
      <c r="G42" s="31">
        <v>44255</v>
      </c>
      <c r="H42" s="30" t="s">
        <v>217</v>
      </c>
      <c r="I42" s="30" t="s">
        <v>218</v>
      </c>
      <c r="J42" s="30" t="s">
        <v>267</v>
      </c>
      <c r="K42" s="92" t="s">
        <v>277</v>
      </c>
      <c r="L42" s="93"/>
    </row>
    <row r="43" spans="1:12" ht="168.75" customHeight="1">
      <c r="A43" s="48">
        <v>36</v>
      </c>
      <c r="B43" s="43" t="s">
        <v>159</v>
      </c>
      <c r="C43" s="30" t="s">
        <v>178</v>
      </c>
      <c r="D43" s="30" t="s">
        <v>179</v>
      </c>
      <c r="E43" s="30" t="s">
        <v>235</v>
      </c>
      <c r="F43" s="39">
        <v>44197</v>
      </c>
      <c r="G43" s="39">
        <v>44561</v>
      </c>
      <c r="H43" s="30" t="s">
        <v>180</v>
      </c>
      <c r="I43" s="44">
        <v>1</v>
      </c>
      <c r="J43" s="44"/>
      <c r="K43" s="92" t="s">
        <v>298</v>
      </c>
      <c r="L43" s="93"/>
    </row>
    <row r="44" spans="1:12" ht="126" customHeight="1">
      <c r="A44" s="48">
        <v>37</v>
      </c>
      <c r="B44" s="43" t="s">
        <v>160</v>
      </c>
      <c r="C44" s="30" t="s">
        <v>265</v>
      </c>
      <c r="D44" s="48" t="s">
        <v>261</v>
      </c>
      <c r="E44" s="30" t="s">
        <v>235</v>
      </c>
      <c r="F44" s="31">
        <v>44531</v>
      </c>
      <c r="G44" s="31">
        <v>44561</v>
      </c>
      <c r="H44" s="48">
        <v>100</v>
      </c>
      <c r="I44" s="48">
        <v>100</v>
      </c>
      <c r="J44" s="44"/>
      <c r="K44" s="92" t="s">
        <v>299</v>
      </c>
      <c r="L44" s="93"/>
    </row>
    <row r="45" spans="1:12" ht="395.25">
      <c r="A45" s="48">
        <f t="shared" ref="A45:A52" si="0">A44+1</f>
        <v>38</v>
      </c>
      <c r="B45" s="45" t="s">
        <v>150</v>
      </c>
      <c r="C45" s="30" t="s">
        <v>219</v>
      </c>
      <c r="D45" s="30" t="s">
        <v>193</v>
      </c>
      <c r="E45" s="30" t="s">
        <v>220</v>
      </c>
      <c r="F45" s="31">
        <v>44166</v>
      </c>
      <c r="G45" s="31">
        <v>44227</v>
      </c>
      <c r="H45" s="30" t="s">
        <v>221</v>
      </c>
      <c r="I45" s="30" t="s">
        <v>221</v>
      </c>
      <c r="J45" s="44" t="s">
        <v>273</v>
      </c>
      <c r="K45" s="92" t="s">
        <v>219</v>
      </c>
      <c r="L45" s="93"/>
    </row>
    <row r="46" spans="1:12" ht="331.5">
      <c r="A46" s="48">
        <v>39</v>
      </c>
      <c r="B46" s="42" t="s">
        <v>157</v>
      </c>
      <c r="C46" s="30" t="s">
        <v>222</v>
      </c>
      <c r="D46" s="30" t="s">
        <v>193</v>
      </c>
      <c r="E46" s="30" t="s">
        <v>223</v>
      </c>
      <c r="F46" s="31">
        <v>44211</v>
      </c>
      <c r="G46" s="31">
        <v>44255</v>
      </c>
      <c r="H46" s="30" t="s">
        <v>224</v>
      </c>
      <c r="I46" s="30" t="s">
        <v>225</v>
      </c>
      <c r="J46" s="30" t="s">
        <v>280</v>
      </c>
      <c r="K46" s="91" t="s">
        <v>278</v>
      </c>
      <c r="L46" s="91"/>
    </row>
    <row r="47" spans="1:12" ht="204">
      <c r="A47" s="48">
        <v>40</v>
      </c>
      <c r="B47" s="29" t="s">
        <v>151</v>
      </c>
      <c r="C47" s="30" t="s">
        <v>226</v>
      </c>
      <c r="D47" s="30" t="s">
        <v>193</v>
      </c>
      <c r="E47" s="30" t="s">
        <v>223</v>
      </c>
      <c r="F47" s="31">
        <v>44211</v>
      </c>
      <c r="G47" s="31">
        <v>44255</v>
      </c>
      <c r="H47" s="30" t="s">
        <v>227</v>
      </c>
      <c r="I47" s="30" t="s">
        <v>228</v>
      </c>
      <c r="J47" s="30" t="s">
        <v>273</v>
      </c>
      <c r="K47" s="91" t="s">
        <v>279</v>
      </c>
      <c r="L47" s="91"/>
    </row>
    <row r="48" spans="1:12" ht="140.25">
      <c r="A48" s="48">
        <f t="shared" si="0"/>
        <v>41</v>
      </c>
      <c r="B48" s="46" t="s">
        <v>152</v>
      </c>
      <c r="C48" s="30" t="s">
        <v>229</v>
      </c>
      <c r="D48" s="30" t="s">
        <v>193</v>
      </c>
      <c r="E48" s="30" t="s">
        <v>230</v>
      </c>
      <c r="F48" s="31">
        <v>44211</v>
      </c>
      <c r="G48" s="31">
        <v>44377</v>
      </c>
      <c r="H48" s="30" t="s">
        <v>231</v>
      </c>
      <c r="I48" s="30" t="s">
        <v>229</v>
      </c>
      <c r="J48" s="30" t="s">
        <v>267</v>
      </c>
      <c r="K48" s="91" t="s">
        <v>281</v>
      </c>
      <c r="L48" s="91"/>
    </row>
    <row r="49" spans="1:12" ht="101.25">
      <c r="A49" s="48">
        <f t="shared" si="0"/>
        <v>42</v>
      </c>
      <c r="B49" s="42" t="s">
        <v>158</v>
      </c>
      <c r="C49" s="30" t="s">
        <v>260</v>
      </c>
      <c r="D49" s="48" t="s">
        <v>261</v>
      </c>
      <c r="E49" s="30" t="s">
        <v>235</v>
      </c>
      <c r="F49" s="31">
        <v>44197</v>
      </c>
      <c r="G49" s="31">
        <v>44561</v>
      </c>
      <c r="H49" s="30" t="s">
        <v>264</v>
      </c>
      <c r="I49" s="48">
        <v>100</v>
      </c>
      <c r="J49" s="48"/>
      <c r="K49" s="91" t="s">
        <v>300</v>
      </c>
      <c r="L49" s="91"/>
    </row>
    <row r="50" spans="1:12" ht="74.25" customHeight="1">
      <c r="A50" s="48">
        <f t="shared" si="0"/>
        <v>43</v>
      </c>
      <c r="B50" s="42" t="s">
        <v>153</v>
      </c>
      <c r="C50" s="30" t="s">
        <v>260</v>
      </c>
      <c r="D50" s="48" t="s">
        <v>259</v>
      </c>
      <c r="E50" s="30" t="s">
        <v>235</v>
      </c>
      <c r="F50" s="31">
        <v>44197</v>
      </c>
      <c r="G50" s="31">
        <v>44561</v>
      </c>
      <c r="H50" s="30" t="s">
        <v>264</v>
      </c>
      <c r="I50" s="48">
        <v>100</v>
      </c>
      <c r="J50" s="48"/>
      <c r="K50" s="91" t="s">
        <v>301</v>
      </c>
      <c r="L50" s="91"/>
    </row>
    <row r="51" spans="1:12" ht="292.5">
      <c r="A51" s="48">
        <f t="shared" si="0"/>
        <v>44</v>
      </c>
      <c r="B51" s="29" t="s">
        <v>154</v>
      </c>
      <c r="C51" s="30" t="s">
        <v>257</v>
      </c>
      <c r="D51" s="30" t="s">
        <v>172</v>
      </c>
      <c r="E51" s="30" t="s">
        <v>235</v>
      </c>
      <c r="F51" s="31">
        <v>44197</v>
      </c>
      <c r="G51" s="31">
        <v>44561</v>
      </c>
      <c r="H51" s="30" t="s">
        <v>258</v>
      </c>
      <c r="I51" s="48">
        <v>100</v>
      </c>
      <c r="J51" s="48"/>
      <c r="K51" s="91" t="s">
        <v>302</v>
      </c>
      <c r="L51" s="91"/>
    </row>
    <row r="52" spans="1:12" ht="345.75" customHeight="1">
      <c r="A52" s="48">
        <f t="shared" si="0"/>
        <v>45</v>
      </c>
      <c r="B52" s="42" t="s">
        <v>155</v>
      </c>
      <c r="C52" s="30" t="s">
        <v>232</v>
      </c>
      <c r="D52" s="30" t="s">
        <v>193</v>
      </c>
      <c r="E52" s="30" t="s">
        <v>194</v>
      </c>
      <c r="F52" s="31">
        <v>44211</v>
      </c>
      <c r="G52" s="31">
        <v>44377</v>
      </c>
      <c r="H52" s="30" t="s">
        <v>233</v>
      </c>
      <c r="I52" s="30" t="s">
        <v>234</v>
      </c>
      <c r="J52" s="30" t="s">
        <v>270</v>
      </c>
      <c r="K52" s="91" t="s">
        <v>269</v>
      </c>
      <c r="L52" s="91"/>
    </row>
    <row r="53" spans="1:12">
      <c r="A53" s="87" t="s">
        <v>111</v>
      </c>
      <c r="B53" s="88"/>
      <c r="C53" s="89"/>
      <c r="D53" s="87" t="s">
        <v>112</v>
      </c>
      <c r="E53" s="88"/>
      <c r="F53" s="88"/>
      <c r="G53" s="88"/>
      <c r="H53" s="89"/>
      <c r="I53" s="79"/>
      <c r="J53" s="90"/>
      <c r="K53" s="90"/>
      <c r="L53" s="80"/>
    </row>
    <row r="54" spans="1:12">
      <c r="A54" s="87" t="s">
        <v>114</v>
      </c>
      <c r="B54" s="88"/>
      <c r="C54" s="89"/>
      <c r="D54" s="87" t="s">
        <v>113</v>
      </c>
      <c r="E54" s="88"/>
      <c r="F54" s="88"/>
      <c r="G54" s="88"/>
      <c r="H54" s="89"/>
      <c r="I54" s="79"/>
      <c r="J54" s="90"/>
      <c r="K54" s="90"/>
      <c r="L54" s="80"/>
    </row>
    <row r="55" spans="1:12">
      <c r="A55" s="87" t="s">
        <v>115</v>
      </c>
      <c r="B55" s="88"/>
      <c r="C55" s="89"/>
      <c r="D55" s="87" t="s">
        <v>113</v>
      </c>
      <c r="E55" s="88"/>
      <c r="F55" s="88"/>
      <c r="G55" s="88"/>
      <c r="H55" s="89"/>
      <c r="I55" s="79"/>
      <c r="J55" s="90"/>
      <c r="K55" s="90"/>
      <c r="L55" s="80"/>
    </row>
  </sheetData>
  <mergeCells count="70">
    <mergeCell ref="F6:G6"/>
    <mergeCell ref="A2:B5"/>
    <mergeCell ref="C2:I5"/>
    <mergeCell ref="K2:L2"/>
    <mergeCell ref="K3:L3"/>
    <mergeCell ref="K4:L4"/>
    <mergeCell ref="K5:L5"/>
    <mergeCell ref="A6:A7"/>
    <mergeCell ref="B6:B7"/>
    <mergeCell ref="C6:C7"/>
    <mergeCell ref="D6:D7"/>
    <mergeCell ref="E6:E7"/>
    <mergeCell ref="I54:L54"/>
    <mergeCell ref="K30:L30"/>
    <mergeCell ref="K31:L31"/>
    <mergeCell ref="K32:L32"/>
    <mergeCell ref="H6:H7"/>
    <mergeCell ref="I6:I7"/>
    <mergeCell ref="K6:L7"/>
    <mergeCell ref="K10:L10"/>
    <mergeCell ref="K11:L11"/>
    <mergeCell ref="K12:L12"/>
    <mergeCell ref="A55:C55"/>
    <mergeCell ref="D55:H55"/>
    <mergeCell ref="I55:L55"/>
    <mergeCell ref="J6:J7"/>
    <mergeCell ref="K8:L8"/>
    <mergeCell ref="K9:L9"/>
    <mergeCell ref="K13:L13"/>
    <mergeCell ref="K14:L14"/>
    <mergeCell ref="K15:L15"/>
    <mergeCell ref="K16:L16"/>
    <mergeCell ref="K26:L26"/>
    <mergeCell ref="A53:C53"/>
    <mergeCell ref="D53:H53"/>
    <mergeCell ref="I53:L53"/>
    <mergeCell ref="A54:C54"/>
    <mergeCell ref="D54:H54"/>
    <mergeCell ref="K29:L29"/>
    <mergeCell ref="K17:L17"/>
    <mergeCell ref="K18:L18"/>
    <mergeCell ref="K19:L19"/>
    <mergeCell ref="K20:L20"/>
    <mergeCell ref="K21:L21"/>
    <mergeCell ref="K22:L22"/>
    <mergeCell ref="K23:L23"/>
    <mergeCell ref="K24:L24"/>
    <mergeCell ref="K25:L25"/>
    <mergeCell ref="K27:L27"/>
    <mergeCell ref="K28:L28"/>
    <mergeCell ref="K44:L44"/>
    <mergeCell ref="K33:L33"/>
    <mergeCell ref="K34:L34"/>
    <mergeCell ref="K35:L35"/>
    <mergeCell ref="K36:L36"/>
    <mergeCell ref="K37:L37"/>
    <mergeCell ref="K38:L38"/>
    <mergeCell ref="K39:L39"/>
    <mergeCell ref="K40:L40"/>
    <mergeCell ref="K41:L41"/>
    <mergeCell ref="K42:L42"/>
    <mergeCell ref="K43:L43"/>
    <mergeCell ref="K51:L51"/>
    <mergeCell ref="K52:L52"/>
    <mergeCell ref="K45:L45"/>
    <mergeCell ref="K46:L46"/>
    <mergeCell ref="K47:L47"/>
    <mergeCell ref="K48:L48"/>
    <mergeCell ref="K49:L49"/>
    <mergeCell ref="K50:L50"/>
  </mergeCells>
  <hyperlinks>
    <hyperlink ref="B41" r:id="rId1" location="1848" display="1848"/>
  </hyperlinks>
  <printOptions horizontalCentered="1"/>
  <pageMargins left="1.0236220472440944" right="0.23622047244094491" top="0.74803149606299213" bottom="0.74803149606299213" header="0.31496062992125984" footer="0.31496062992125984"/>
  <pageSetup paperSize="2519" scale="65"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plan anterior</vt:lpstr>
      <vt:lpstr>PRESENTACION</vt:lpstr>
      <vt:lpstr>AVANCE 31.03.2021</vt:lpstr>
      <vt:lpstr>'AVANCE 31.03.2021'!_ftn2</vt:lpstr>
      <vt:lpstr>PRESENTACION!_ftn2</vt:lpstr>
      <vt:lpstr>'AVANCE 31.03.2021'!Área_de_impresión</vt:lpstr>
      <vt:lpstr>PRESENTACION!Área_de_impresión</vt:lpstr>
      <vt:lpstr>'plan anterior'!Títulos_a_imprimir</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Donny Marsiglia Lopez</cp:lastModifiedBy>
  <cp:revision/>
  <cp:lastPrinted>2019-08-23T17:24:03Z</cp:lastPrinted>
  <dcterms:created xsi:type="dcterms:W3CDTF">2012-05-24T15:27:15Z</dcterms:created>
  <dcterms:modified xsi:type="dcterms:W3CDTF">2021-04-14T17:30:03Z</dcterms:modified>
</cp:coreProperties>
</file>