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alcart-my.sharepoint.com/personal/adminshp_cartagena_gov_co/Documents/Publicaciones Web/Transparencia/"/>
    </mc:Choice>
  </mc:AlternateContent>
  <xr:revisionPtr revIDLastSave="0" documentId="8_{A42801CF-DA28-4187-ABB8-896AA0FC11C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irectorio Genera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hLCLxrSaqEidW7JMGzPnwac5x1pA=="/>
    </ext>
  </extLst>
</workbook>
</file>

<file path=xl/calcChain.xml><?xml version="1.0" encoding="utf-8"?>
<calcChain xmlns="http://schemas.openxmlformats.org/spreadsheetml/2006/main">
  <c r="A23" i="1" l="1"/>
  <c r="A4" i="1"/>
  <c r="A5" i="1" s="1"/>
  <c r="A6" i="1" s="1"/>
  <c r="A7" i="1" s="1"/>
  <c r="A8" i="1" s="1"/>
  <c r="A9" i="1" s="1"/>
  <c r="A10" i="1" s="1"/>
  <c r="A11" i="1" s="1"/>
  <c r="A12" i="1" s="1"/>
  <c r="A13" i="1" s="1"/>
  <c r="A15" i="1" s="1"/>
  <c r="A16" i="1" s="1"/>
  <c r="A17" i="1" s="1"/>
  <c r="A18" i="1" s="1"/>
  <c r="A19" i="1" s="1"/>
  <c r="A20" i="1" s="1"/>
  <c r="A21" i="1" s="1"/>
  <c r="A22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1" i="1" s="1"/>
  <c r="A52" i="1" s="1"/>
  <c r="A53" i="1" s="1"/>
  <c r="A55" i="1" s="1"/>
  <c r="A56" i="1" s="1"/>
  <c r="A57" i="1" s="1"/>
  <c r="A58" i="1" s="1"/>
  <c r="A59" i="1" s="1"/>
  <c r="A60" i="1" s="1"/>
  <c r="A61" i="1" s="1"/>
</calcChain>
</file>

<file path=xl/sharedStrings.xml><?xml version="1.0" encoding="utf-8"?>
<sst xmlns="http://schemas.openxmlformats.org/spreadsheetml/2006/main" count="220" uniqueCount="196">
  <si>
    <t>DEPENDENCIA</t>
  </si>
  <si>
    <t>NOMBRE Y CARGO</t>
  </si>
  <si>
    <t>OFICINA</t>
  </si>
  <si>
    <t>CORREO INSTITUCIONAL</t>
  </si>
  <si>
    <t>Direcciones Fisicas</t>
  </si>
  <si>
    <t>ALCALDE</t>
  </si>
  <si>
    <t>WILLIAM DAU CHAMATT</t>
  </si>
  <si>
    <t>6411370 Ext 1193</t>
  </si>
  <si>
    <t>alcalde@cartagena.gov.co</t>
  </si>
  <si>
    <t>DESPACHO</t>
  </si>
  <si>
    <r>
      <rPr>
        <b/>
        <sz val="8"/>
        <color rgb="FF000000"/>
        <rFont val="Verdana"/>
        <family val="2"/>
      </rPr>
      <t xml:space="preserve">AUSBERTO CONEO CAICEDO
</t>
    </r>
    <r>
      <rPr>
        <sz val="8"/>
        <color rgb="FF000000"/>
        <rFont val="Verdana"/>
        <family val="2"/>
      </rPr>
      <t xml:space="preserve">Gerente Espacio Público </t>
    </r>
  </si>
  <si>
    <t xml:space="preserve"> espaciopublico@cartagena.gov.co</t>
  </si>
  <si>
    <t>Edf InteligenteChambacú</t>
  </si>
  <si>
    <r>
      <rPr>
        <b/>
        <sz val="8"/>
        <color theme="1"/>
        <rFont val="Verdana"/>
        <family val="2"/>
      </rPr>
      <t>FIDEL GARCÍA MISAS</t>
    </r>
    <r>
      <rPr>
        <sz val="8"/>
        <color theme="1"/>
        <rFont val="Verdana"/>
        <family val="2"/>
      </rPr>
      <t xml:space="preserve">
Director Escuela de Gobierno</t>
    </r>
  </si>
  <si>
    <t>escueladegobierno@cartagena.gov.co</t>
  </si>
  <si>
    <t>Portus</t>
  </si>
  <si>
    <r>
      <rPr>
        <b/>
        <sz val="8"/>
        <color rgb="FF000000"/>
        <rFont val="Verdana"/>
        <family val="2"/>
      </rPr>
      <t>NANEE VALENZUELA PLAZAS</t>
    </r>
    <r>
      <rPr>
        <sz val="8"/>
        <color rgb="FF000000"/>
        <rFont val="Verdana"/>
        <family val="2"/>
      </rPr>
      <t xml:space="preserve">
Jefe Oficina Unidad Asesora de Contratación</t>
    </r>
  </si>
  <si>
    <t>observaciones.uac@cartagena.gov.co</t>
  </si>
  <si>
    <t>Plaza de la Aduana</t>
  </si>
  <si>
    <t>JEFE OFICINA ASESORAS</t>
  </si>
  <si>
    <r>
      <rPr>
        <b/>
        <sz val="8"/>
        <color rgb="FF000000"/>
        <rFont val="Verdana"/>
        <family val="2"/>
      </rPr>
      <t>MYRNA ELVIRA MARTÍNEZ MAYORGA</t>
    </r>
    <r>
      <rPr>
        <sz val="8"/>
        <color rgb="FF000000"/>
        <rFont val="Verdana"/>
        <family val="2"/>
      </rPr>
      <t xml:space="preserve">
Jefe Oficina Asesora Juridica</t>
    </r>
  </si>
  <si>
    <t>juridica@cartagena.gov.co</t>
  </si>
  <si>
    <r>
      <rPr>
        <b/>
        <sz val="8"/>
        <color rgb="FF000000"/>
        <rFont val="Verdana"/>
        <family val="2"/>
      </rPr>
      <t xml:space="preserve">CARLOS ALBERTO LA ROTA GARCÍA
</t>
    </r>
    <r>
      <rPr>
        <sz val="8"/>
        <color rgb="FF000000"/>
        <rFont val="Verdana"/>
        <family val="2"/>
      </rPr>
      <t xml:space="preserve">Director Fondo de Pensiones  </t>
    </r>
  </si>
  <si>
    <t>clarotag@cartagena.gov.co;</t>
  </si>
  <si>
    <t>Edf Ant Empresas Públicas</t>
  </si>
  <si>
    <r>
      <rPr>
        <b/>
        <sz val="8"/>
        <color theme="1"/>
        <rFont val="Verdana"/>
        <family val="2"/>
      </rPr>
      <t xml:space="preserve">PAOLA ANDREA PIANETA ARANGO </t>
    </r>
    <r>
      <rPr>
        <sz val="8"/>
        <color theme="1"/>
        <rFont val="Verdana"/>
        <family val="2"/>
      </rPr>
      <t xml:space="preserve">    Jefe Oficina Asesora de Comunicaciones y Prensa</t>
    </r>
  </si>
  <si>
    <t>1110 - 1112</t>
  </si>
  <si>
    <t>ppianeta@cartagena.gov.co</t>
  </si>
  <si>
    <r>
      <rPr>
        <b/>
        <sz val="8"/>
        <color rgb="FF000000"/>
        <rFont val="Verdana"/>
        <family val="2"/>
      </rPr>
      <t>MARIA VICTORIA OLIER MARTINEZ</t>
    </r>
    <r>
      <rPr>
        <sz val="8"/>
        <color rgb="FF000000"/>
        <rFont val="Verdana"/>
        <family val="2"/>
      </rPr>
      <t xml:space="preserve">
Jefe Oficina Asesora Control Disciplinario</t>
    </r>
  </si>
  <si>
    <t xml:space="preserve"> </t>
  </si>
  <si>
    <t xml:space="preserve">
controldisciplinario@cartagena.gov.co; oficontroldisciplinariopqr@cartagena.gov.co; notificacionesprocesalesoacid@cartagena.gov.co</t>
  </si>
  <si>
    <r>
      <rPr>
        <b/>
        <sz val="8"/>
        <color rgb="FF000000"/>
        <rFont val="Verdana"/>
        <family val="2"/>
      </rPr>
      <t xml:space="preserve">JUAN CARLOS FRIAS MORALES
</t>
    </r>
    <r>
      <rPr>
        <sz val="8"/>
        <color rgb="FF000000"/>
        <rFont val="Verdana"/>
        <family val="2"/>
      </rPr>
      <t>Jefe Oficina Control Interno</t>
    </r>
  </si>
  <si>
    <t>controlinterno@cartagena.gov.co</t>
  </si>
  <si>
    <r>
      <rPr>
        <b/>
        <sz val="8"/>
        <color rgb="FF000000"/>
        <rFont val="Verdana"/>
        <family val="2"/>
      </rPr>
      <t>FERNANDO ANTONIO ABELLO RUBIANO</t>
    </r>
    <r>
      <rPr>
        <sz val="8"/>
        <color rgb="FF000000"/>
        <rFont val="Verdana"/>
        <family val="2"/>
      </rPr>
      <t xml:space="preserve">
Jefe Oficina Asesora Gestión del Riesgo</t>
    </r>
  </si>
  <si>
    <t>6608287 - 6608319</t>
  </si>
  <si>
    <t xml:space="preserve">cmgrd.cartagena@gestiondelriesgo.gov.co; </t>
  </si>
  <si>
    <t xml:space="preserve">Manga </t>
  </si>
  <si>
    <r>
      <rPr>
        <b/>
        <sz val="8"/>
        <color rgb="FF000000"/>
        <rFont val="Verdana"/>
        <family val="2"/>
      </rPr>
      <t>INGRID PAOLA SOLANO BENITEZ</t>
    </r>
    <r>
      <rPr>
        <sz val="8"/>
        <color rgb="FF000000"/>
        <rFont val="Verdana"/>
        <family val="2"/>
      </rPr>
      <t xml:space="preserve">
Jefe Oficina Asesora Informática </t>
    </r>
  </si>
  <si>
    <t>informatica@cartagena.gov.co</t>
  </si>
  <si>
    <t>Cascada</t>
  </si>
  <si>
    <t>ASESORES</t>
  </si>
  <si>
    <r>
      <rPr>
        <b/>
        <sz val="8"/>
        <color theme="1"/>
        <rFont val="Verdana"/>
        <family val="2"/>
      </rPr>
      <t>ANDRÉS MAURICIO GÓMEZ QUINTERO</t>
    </r>
    <r>
      <rPr>
        <sz val="8"/>
        <color theme="1"/>
        <rFont val="Verdana"/>
        <family val="2"/>
      </rPr>
      <t xml:space="preserve">
Asesor de Despacho - Oficina Asesora Protocolo y Secretario Privado</t>
    </r>
  </si>
  <si>
    <t xml:space="preserve">1210 - 1211 </t>
  </si>
  <si>
    <t>protocolo@cartagena.gov.co; secretariaprivada@cartagena.gov.co</t>
  </si>
  <si>
    <r>
      <rPr>
        <b/>
        <sz val="8"/>
        <color theme="1"/>
        <rFont val="Verdana"/>
        <family val="2"/>
      </rPr>
      <t xml:space="preserve">IRINA SAER SAKER     </t>
    </r>
    <r>
      <rPr>
        <sz val="8"/>
        <color theme="1"/>
        <rFont val="Verdana"/>
        <family val="2"/>
      </rPr>
      <t xml:space="preserve">                                           Asesora de Despacho Transparencia</t>
    </r>
  </si>
  <si>
    <t>isaer@cartagena.gov.co</t>
  </si>
  <si>
    <r>
      <rPr>
        <b/>
        <sz val="8"/>
        <color theme="1"/>
        <rFont val="Verdana"/>
        <family val="2"/>
      </rPr>
      <t>ADRIANA GARCÉS ARROYO</t>
    </r>
    <r>
      <rPr>
        <sz val="8"/>
        <color theme="1"/>
        <rFont val="Verdana"/>
        <family val="2"/>
      </rPr>
      <t xml:space="preserve">
Asesora de Despacho - Transparencia</t>
    </r>
  </si>
  <si>
    <t xml:space="preserve">1178
</t>
  </si>
  <si>
    <t>asesoradedespacho@cartagena.gov.co; atencionalciudadano@cartagena.gov.co</t>
  </si>
  <si>
    <r>
      <rPr>
        <b/>
        <sz val="8"/>
        <color rgb="FF000000"/>
        <rFont val="Verdana"/>
        <family val="2"/>
      </rPr>
      <t xml:space="preserve">ANA MARIA GONZALEZ
</t>
    </r>
    <r>
      <rPr>
        <sz val="8"/>
        <color rgb="FF000000"/>
        <rFont val="Verdana"/>
        <family val="2"/>
      </rPr>
      <t xml:space="preserve">Asesora de Despacho - Oficina de Cooperación </t>
    </r>
  </si>
  <si>
    <t>cooperacion@cartagena.gov.co</t>
  </si>
  <si>
    <r>
      <rPr>
        <b/>
        <sz val="8"/>
        <color theme="1"/>
        <rFont val="Verdana"/>
        <family val="2"/>
      </rPr>
      <t>CIELO MARÍA BLANCO FLÓREZ</t>
    </r>
    <r>
      <rPr>
        <sz val="8"/>
        <color theme="1"/>
        <rFont val="Verdana"/>
        <family val="2"/>
      </rPr>
      <t xml:space="preserve">
Asesora de Deespacho - Coordinador PES</t>
    </r>
  </si>
  <si>
    <t>pes@cartagena.gov.co</t>
  </si>
  <si>
    <t>Manga - #a vda</t>
  </si>
  <si>
    <r>
      <rPr>
        <b/>
        <sz val="8"/>
        <color rgb="FF000000"/>
        <rFont val="verdana, sans-serif"/>
      </rPr>
      <t xml:space="preserve">RAFAEL CUESTAS CASTRO   </t>
    </r>
    <r>
      <rPr>
        <b/>
        <sz val="8"/>
        <color rgb="FF000000"/>
        <rFont val="Arial"/>
        <family val="2"/>
      </rPr>
      <t xml:space="preserve">
</t>
    </r>
    <r>
      <rPr>
        <sz val="8"/>
        <color rgb="FF000000"/>
        <rFont val="Arial"/>
        <family val="2"/>
      </rPr>
      <t>Asesor de Despacho  Director Escuela Taller</t>
    </r>
  </si>
  <si>
    <t xml:space="preserve">direcciongeneral@etcar.org; escuelatallerpqr@cartagena.gov.co </t>
  </si>
  <si>
    <r>
      <rPr>
        <b/>
        <sz val="8"/>
        <color rgb="FF000000"/>
        <rFont val="Verdana"/>
        <family val="2"/>
      </rPr>
      <t xml:space="preserve">DIANA MARTINEZ </t>
    </r>
    <r>
      <rPr>
        <b/>
        <sz val="8"/>
        <color rgb="FF000000"/>
        <rFont val="Verdana"/>
        <family val="2"/>
      </rPr>
      <t>BERROCAL</t>
    </r>
    <r>
      <rPr>
        <sz val="8"/>
        <color rgb="FF000000"/>
        <rFont val="Verdana"/>
        <family val="2"/>
      </rPr>
      <t xml:space="preserve">
Asesor Mercados Públicos (E)</t>
    </r>
  </si>
  <si>
    <r>
      <rPr>
        <b/>
        <sz val="8"/>
        <color rgb="FF000000"/>
        <rFont val="Verdana"/>
        <family val="2"/>
      </rPr>
      <t xml:space="preserve">VERENA LUCIA GUERRERO                     </t>
    </r>
    <r>
      <rPr>
        <sz val="8"/>
        <color rgb="FF000000"/>
        <rFont val="Verdana"/>
        <family val="2"/>
      </rPr>
      <t>Asesora de Despacho - Transparencia</t>
    </r>
  </si>
  <si>
    <t>vguerrerob@cartagena.gov.co</t>
  </si>
  <si>
    <r>
      <rPr>
        <b/>
        <sz val="8"/>
        <color rgb="FF000000"/>
        <rFont val="Verdana"/>
        <family val="2"/>
      </rPr>
      <t xml:space="preserve">DIANA MARTÍNEZ BERROCAL               </t>
    </r>
    <r>
      <rPr>
        <sz val="8"/>
        <color rgb="FF000000"/>
        <rFont val="Verdana"/>
        <family val="2"/>
      </rPr>
      <t xml:space="preserve"> Asesora de Despacho</t>
    </r>
  </si>
  <si>
    <t xml:space="preserve">reactivacion@cartagena.gov.co; dimartinezbqcartagena.gov.co </t>
  </si>
  <si>
    <t>ALEJANDRO JOSE MADERO CASADIEGO   
Mercado de Bazurto</t>
  </si>
  <si>
    <t>cascada</t>
  </si>
  <si>
    <t>SECRETARIAS</t>
  </si>
  <si>
    <t>SECRETARIA DE HACIENDA</t>
  </si>
  <si>
    <r>
      <rPr>
        <b/>
        <sz val="8"/>
        <color theme="1"/>
        <rFont val="Verdana"/>
        <family val="2"/>
      </rPr>
      <t>DIANA VILLALBA VALLEJO</t>
    </r>
    <r>
      <rPr>
        <b/>
        <sz val="8"/>
        <color theme="1"/>
        <rFont val="Verdana"/>
        <family val="2"/>
      </rPr>
      <t xml:space="preserve">
Secretaria </t>
    </r>
  </si>
  <si>
    <t>hacienda@cartagena.gov.co</t>
  </si>
  <si>
    <t>Edf antiguas empresas pública</t>
  </si>
  <si>
    <r>
      <rPr>
        <b/>
        <sz val="8"/>
        <color rgb="FF000000"/>
        <rFont val="Verdana"/>
        <family val="2"/>
      </rPr>
      <t xml:space="preserve">José Felix Ospino Pinedo               </t>
    </r>
    <r>
      <rPr>
        <sz val="9"/>
        <color rgb="FF000000"/>
        <rFont val="Verdana"/>
        <family val="2"/>
      </rPr>
      <t xml:space="preserve">Director de impuestos  </t>
    </r>
  </si>
  <si>
    <t>direcciondeimpuesto@cartagena.gov.co; impuestosdistritales.2014@gmail.com</t>
  </si>
  <si>
    <r>
      <rPr>
        <b/>
        <sz val="8"/>
        <color rgb="FF000000"/>
        <rFont val="Verdana"/>
        <family val="2"/>
      </rPr>
      <t xml:space="preserve">Betzaida Canoles Lenes -                 </t>
    </r>
    <r>
      <rPr>
        <sz val="8"/>
        <color rgb="FF000000"/>
        <rFont val="Verdana"/>
        <family val="2"/>
      </rPr>
      <t xml:space="preserve">   Tesorera Distrital</t>
    </r>
  </si>
  <si>
    <t>Ext. 1860</t>
  </si>
  <si>
    <t>tesoreria@cartagena.gov.co</t>
  </si>
  <si>
    <r>
      <rPr>
        <b/>
        <sz val="8"/>
        <color rgb="FF000000"/>
        <rFont val="Verdana"/>
        <family val="2"/>
      </rPr>
      <t xml:space="preserve">Lucely María Morales Ramos
</t>
    </r>
    <r>
      <rPr>
        <sz val="8"/>
        <color rgb="FF000000"/>
        <rFont val="Verdana"/>
        <family val="2"/>
      </rPr>
      <t xml:space="preserve">Directora de Presupuesto </t>
    </r>
  </si>
  <si>
    <t>presupuesto@cartagena.gov.co</t>
  </si>
  <si>
    <r>
      <rPr>
        <b/>
        <sz val="8"/>
        <color rgb="FF000000"/>
        <rFont val="Verdana"/>
        <family val="2"/>
      </rPr>
      <t>Nicolás Educardo Romero Cardona</t>
    </r>
    <r>
      <rPr>
        <b/>
        <i/>
        <sz val="8"/>
        <color rgb="FF000000"/>
        <rFont val="Verdana"/>
        <family val="2"/>
      </rPr>
      <t xml:space="preserve">                      </t>
    </r>
    <r>
      <rPr>
        <sz val="8"/>
        <color rgb="FF000000"/>
        <rFont val="Verdana"/>
        <family val="2"/>
      </rPr>
      <t>Director Financiero de Contabilidad</t>
    </r>
  </si>
  <si>
    <t>dcalcaldia@gmail.com</t>
  </si>
  <si>
    <t>SECRETARIA GENERAL</t>
  </si>
  <si>
    <r>
      <rPr>
        <b/>
        <sz val="8"/>
        <color theme="1"/>
        <rFont val="Verdana"/>
        <family val="2"/>
      </rPr>
      <t>LUIS ENRIQUE ROA MERCHAN</t>
    </r>
    <r>
      <rPr>
        <sz val="8"/>
        <color theme="1"/>
        <rFont val="Verdana"/>
        <family val="2"/>
      </rPr>
      <t xml:space="preserve">
Secretario</t>
    </r>
  </si>
  <si>
    <t>secretariageneral@cartagena.gov.co</t>
  </si>
  <si>
    <r>
      <rPr>
        <b/>
        <sz val="8"/>
        <color theme="1"/>
        <rFont val="Verdana"/>
        <family val="2"/>
      </rPr>
      <t>MARIA EUGENIA GARCIA MONTES</t>
    </r>
    <r>
      <rPr>
        <sz val="8"/>
        <color theme="1"/>
        <rFont val="Verdana"/>
        <family val="2"/>
      </rPr>
      <t xml:space="preserve">
Dir. Administrativa Talento Humano </t>
    </r>
  </si>
  <si>
    <t xml:space="preserve">1160, 1163 y 1165  </t>
  </si>
  <si>
    <r>
      <rPr>
        <b/>
        <sz val="8"/>
        <color rgb="FF000000"/>
        <rFont val="Verdana"/>
        <family val="2"/>
      </rPr>
      <t>Didier Jesús Torres Zuñiga</t>
    </r>
    <r>
      <rPr>
        <sz val="8"/>
        <color rgb="FF000000"/>
        <rFont val="Verdana"/>
        <family val="2"/>
      </rPr>
      <t xml:space="preserve">
Dir. Administrativo Apoyo Log.</t>
    </r>
  </si>
  <si>
    <t>1140 y 1141</t>
  </si>
  <si>
    <t>apoyologistico@cartagena.gov.co</t>
  </si>
  <si>
    <r>
      <rPr>
        <b/>
        <sz val="8"/>
        <color rgb="FF000000"/>
        <rFont val="Verdana"/>
        <family val="2"/>
      </rPr>
      <t>Norma Cecilia Román Leygues</t>
    </r>
    <r>
      <rPr>
        <sz val="8"/>
        <color rgb="FF000000"/>
        <rFont val="Verdana"/>
        <family val="2"/>
      </rPr>
      <t xml:space="preserve">
Dir. Administrativo Archivo Central</t>
    </r>
  </si>
  <si>
    <t>Torices</t>
  </si>
  <si>
    <r>
      <rPr>
        <b/>
        <sz val="8"/>
        <color rgb="FF000000"/>
        <rFont val="Verdana"/>
        <family val="2"/>
      </rPr>
      <t>Hugo Cabarcas</t>
    </r>
    <r>
      <rPr>
        <sz val="8"/>
        <color rgb="FF000000"/>
        <rFont val="Verdana"/>
        <family val="2"/>
      </rPr>
      <t xml:space="preserve">
Asesor de Despacho - Servicios Públicos</t>
    </r>
  </si>
  <si>
    <t>serviciospublicos@cartagena.gov.co</t>
  </si>
  <si>
    <t>SECRETARIA DE INFRAESTRUCTURA</t>
  </si>
  <si>
    <r>
      <rPr>
        <b/>
        <sz val="8"/>
        <color theme="1"/>
        <rFont val="Verdana"/>
        <family val="2"/>
      </rPr>
      <t>LUIS ALBERTO VILLADIEGO CÁRCAMO</t>
    </r>
    <r>
      <rPr>
        <sz val="8"/>
        <color theme="1"/>
        <rFont val="Verdana"/>
        <family val="2"/>
      </rPr>
      <t xml:space="preserve"> Secretario </t>
    </r>
  </si>
  <si>
    <t>infraestructura@cartagena.gov.co</t>
  </si>
  <si>
    <t>SECRETARIA DE PARTICIPACIÓN Y DESARROLLO SOCIAL</t>
  </si>
  <si>
    <r>
      <rPr>
        <b/>
        <sz val="8"/>
        <color rgb="FF000000"/>
        <rFont val="Verdana"/>
        <family val="2"/>
      </rPr>
      <t>MIGUEL ÁNGEL CORREA MARTÍNEZ</t>
    </r>
    <r>
      <rPr>
        <sz val="8"/>
        <color rgb="FF000000"/>
        <rFont val="Verdana"/>
        <family val="2"/>
      </rPr>
      <t xml:space="preserve">
Secretario</t>
    </r>
  </si>
  <si>
    <t>secretariadeparticipacion@cartagena.gov.co</t>
  </si>
  <si>
    <t xml:space="preserve">Ronda Real </t>
  </si>
  <si>
    <r>
      <rPr>
        <b/>
        <sz val="8"/>
        <color rgb="FF000000"/>
        <rFont val="Verdana"/>
        <family val="2"/>
      </rPr>
      <t>EDGAR ARRIETA CARABALLO</t>
    </r>
    <r>
      <rPr>
        <sz val="8"/>
        <color rgb="FF000000"/>
        <rFont val="Verdana"/>
        <family val="2"/>
      </rPr>
      <t xml:space="preserve">
Enlace Distrital Más Familias en Acción</t>
    </r>
  </si>
  <si>
    <t>earrietac@cartagena.gov.co</t>
  </si>
  <si>
    <t>Chambacú</t>
  </si>
  <si>
    <r>
      <rPr>
        <b/>
        <sz val="8"/>
        <color theme="1"/>
        <rFont val="Verdana"/>
        <family val="2"/>
      </rPr>
      <t>LUISA ISABEL HORTA OROZCO</t>
    </r>
    <r>
      <rPr>
        <sz val="8"/>
        <color theme="1"/>
        <rFont val="Verdana"/>
        <family val="2"/>
      </rPr>
      <t xml:space="preserve">
Directora UMATA</t>
    </r>
  </si>
  <si>
    <t>lorozcoh@cartagena.gov.co</t>
  </si>
  <si>
    <t>SECRETARIA DE EDUCACIÓN</t>
  </si>
  <si>
    <r>
      <rPr>
        <b/>
        <sz val="8"/>
        <color theme="1"/>
        <rFont val="Verdana"/>
        <family val="2"/>
      </rPr>
      <t>OLGA ELVIRA ACOSTA AMEL</t>
    </r>
    <r>
      <rPr>
        <sz val="8"/>
        <color theme="1"/>
        <rFont val="Verdana"/>
        <family val="2"/>
      </rPr>
      <t xml:space="preserve">
Secretaria</t>
    </r>
  </si>
  <si>
    <t>secretariadeeducacion@cartagena.gov.co</t>
  </si>
  <si>
    <t>Edf Mariscal</t>
  </si>
  <si>
    <t>SECRETARÍA DE PLANEACIÓN</t>
  </si>
  <si>
    <r>
      <rPr>
        <b/>
        <sz val="8"/>
        <color theme="1"/>
        <rFont val="Verdana"/>
        <family val="2"/>
      </rPr>
      <t xml:space="preserve">JUÁN DAVID FRANCO PEÑALOZA  
</t>
    </r>
    <r>
      <rPr>
        <sz val="8"/>
        <color theme="1"/>
        <rFont val="Verdana"/>
        <family val="2"/>
      </rPr>
      <t xml:space="preserve">Secretario </t>
    </r>
  </si>
  <si>
    <t xml:space="preserve">planeacion@cartagena.gov.co </t>
  </si>
  <si>
    <r>
      <rPr>
        <b/>
        <sz val="8"/>
        <color theme="1"/>
        <rFont val="Verdana"/>
        <family val="2"/>
      </rPr>
      <t xml:space="preserve">Camilo Andrés Blanco López
</t>
    </r>
    <r>
      <rPr>
        <sz val="8"/>
        <color theme="1"/>
        <rFont val="Verdana"/>
        <family val="2"/>
      </rPr>
      <t>Director Control Urbano</t>
    </r>
  </si>
  <si>
    <t>controlurbano@cartagena.gov.co</t>
  </si>
  <si>
    <r>
      <rPr>
        <b/>
        <sz val="8"/>
        <color rgb="FF000000"/>
        <rFont val="Verdana"/>
        <family val="2"/>
      </rPr>
      <t>Camilo Torres</t>
    </r>
    <r>
      <rPr>
        <sz val="8"/>
        <color rgb="FF000000"/>
        <rFont val="Verdana"/>
        <family val="2"/>
      </rPr>
      <t xml:space="preserve">
Administrador Distrital del SISBEN</t>
    </r>
  </si>
  <si>
    <t>sisben@cartagena.gov.co</t>
  </si>
  <si>
    <t>SECRETARÍA DEL INTERIOR</t>
  </si>
  <si>
    <r>
      <rPr>
        <b/>
        <sz val="8"/>
        <color rgb="FF000000"/>
        <rFont val="Verdana"/>
        <family val="2"/>
      </rPr>
      <t xml:space="preserve">DAVID ALFONSO MUNERA CAVADÍA
</t>
    </r>
    <r>
      <rPr>
        <sz val="8"/>
        <color rgb="FF000000"/>
        <rFont val="Verdana"/>
        <family val="2"/>
      </rPr>
      <t>Secretaria</t>
    </r>
  </si>
  <si>
    <t>2911-2913-2916-2915</t>
  </si>
  <si>
    <t>secretariadelinterior@cartagena.gov.co</t>
  </si>
  <si>
    <r>
      <rPr>
        <b/>
        <sz val="8"/>
        <color theme="1"/>
        <rFont val="Verdana"/>
        <family val="2"/>
      </rPr>
      <t>MERCEDES CLAUDIA GARCIA ESCALLÓN</t>
    </r>
    <r>
      <rPr>
        <sz val="8"/>
        <color theme="1"/>
        <rFont val="Verdana"/>
        <family val="2"/>
      </rPr>
      <t xml:space="preserve">
Dir. Cárcel de Mujeres</t>
    </r>
  </si>
  <si>
    <t>6648723 - 6648456</t>
  </si>
  <si>
    <t>Turbaco</t>
  </si>
  <si>
    <r>
      <rPr>
        <b/>
        <sz val="9"/>
        <color theme="1"/>
        <rFont val="Verdana"/>
        <family val="2"/>
      </rPr>
      <t>Joel Barrios Zuñiga</t>
    </r>
    <r>
      <rPr>
        <sz val="9"/>
        <color theme="1"/>
        <rFont val="Verdana"/>
        <family val="2"/>
      </rPr>
      <t xml:space="preserve">
Comandante Bomberos</t>
    </r>
  </si>
  <si>
    <t>6550072 - 6658039</t>
  </si>
  <si>
    <t>cuerpodebomberosdecartagena2016@hotmail.com</t>
  </si>
  <si>
    <t>Bocagrande</t>
  </si>
  <si>
    <t xml:space="preserve">ALCALDE LOCAL  1 </t>
  </si>
  <si>
    <r>
      <rPr>
        <b/>
        <sz val="8"/>
        <color theme="1"/>
        <rFont val="Verdana"/>
        <family val="2"/>
      </rPr>
      <t xml:space="preserve">LUIS HERNÁN NEGRETE BLANCO </t>
    </r>
    <r>
      <rPr>
        <sz val="8"/>
        <color theme="1"/>
        <rFont val="Verdana"/>
        <family val="2"/>
      </rPr>
      <t xml:space="preserve">
Alcalde Localidad Histórica y del Caribe Norte</t>
    </r>
    <r>
      <rPr>
        <sz val="11"/>
        <color theme="1"/>
        <rFont val="Calibri"/>
        <family val="2"/>
      </rPr>
      <t xml:space="preserve">
</t>
    </r>
  </si>
  <si>
    <t xml:space="preserve">alcaldialocal1@cartagena.gov.co  </t>
  </si>
  <si>
    <t>Casa Country y Torices</t>
  </si>
  <si>
    <t xml:space="preserve">ALCALDE LOCAL 2 </t>
  </si>
  <si>
    <r>
      <rPr>
        <b/>
        <sz val="8"/>
        <color theme="1"/>
        <rFont val="Verdana"/>
        <family val="2"/>
      </rPr>
      <t>ANDY REALES ARROYO</t>
    </r>
    <r>
      <rPr>
        <sz val="8"/>
        <color theme="1"/>
        <rFont val="Verdana"/>
        <family val="2"/>
      </rPr>
      <t xml:space="preserve">
Alcalde Localidad de la Virgen y Turística</t>
    </r>
  </si>
  <si>
    <t xml:space="preserve">alcloc2pqr@cartagena.gov.co; </t>
  </si>
  <si>
    <t>Chiquinquirá</t>
  </si>
  <si>
    <t>ALCALDE LOCAL 3</t>
  </si>
  <si>
    <r>
      <rPr>
        <b/>
        <sz val="8"/>
        <color rgb="FF000000"/>
        <rFont val="Verdana"/>
        <family val="2"/>
      </rPr>
      <t>AROLDO CONEO CÁRDENAS</t>
    </r>
    <r>
      <rPr>
        <sz val="8"/>
        <color rgb="FF000000"/>
        <rFont val="Verdana"/>
        <family val="2"/>
      </rPr>
      <t xml:space="preserve">
Alcalde Localidad Industrial y de la Bahía</t>
    </r>
  </si>
  <si>
    <t>alcaldeloc3@cartagena.gov.co</t>
  </si>
  <si>
    <t>DIRECTORES ADMINISTRATIVOS ADSCRITOS AL DESPACHO</t>
  </si>
  <si>
    <t xml:space="preserve"> VALORIZACIÓN</t>
  </si>
  <si>
    <t>MARÍA ISABEL LUGO PULECIO               Directora</t>
  </si>
  <si>
    <t>valorizacion@cartagena.gov.co</t>
  </si>
  <si>
    <t>DATT</t>
  </si>
  <si>
    <t>JANER GALVÁN CARBONÓ</t>
  </si>
  <si>
    <t>6501092 EXT. 2710</t>
  </si>
  <si>
    <t>direccion@transitocartagena.gov.co</t>
  </si>
  <si>
    <t>Marbella</t>
  </si>
  <si>
    <t>DADIS</t>
  </si>
  <si>
    <t>JOHANA BUENO ÁLVAREZ</t>
  </si>
  <si>
    <t>direccion@dadiscartagena.gov.co;  direcciondadis@cartagena.gov.co</t>
  </si>
  <si>
    <t>Fátima</t>
  </si>
  <si>
    <t>DIRECTORES ENTRES DESCENTRALIZADOS</t>
  </si>
  <si>
    <t>IPCC</t>
  </si>
  <si>
    <t>SAIA MARÍA VERGARA JAIME</t>
  </si>
  <si>
    <t>6645499;6649449;  6649443</t>
  </si>
  <si>
    <t>ipcc@cartagena.gov.co</t>
  </si>
  <si>
    <t>Calle Larga</t>
  </si>
  <si>
    <t xml:space="preserve">CORVIVIENDA </t>
  </si>
  <si>
    <t>NESTOR EDILSON CASTRO CASTAÑEDA</t>
  </si>
  <si>
    <t>gerencia@corvivienda.gov.co</t>
  </si>
  <si>
    <t>Manga 3ra avda</t>
  </si>
  <si>
    <t xml:space="preserve">EPA </t>
  </si>
  <si>
    <t xml:space="preserve">JAVIER MOUTHON BELLO                        Director </t>
  </si>
  <si>
    <t>6411370 Ext. 2911-2913-2916-2915</t>
  </si>
  <si>
    <t>direccion@epacartagena.gov.co ;</t>
  </si>
  <si>
    <t>Manga frente al Portus</t>
  </si>
  <si>
    <t>IDER</t>
  </si>
  <si>
    <t xml:space="preserve">VIVIANA LONDOÑO MORENO              Directora </t>
  </si>
  <si>
    <t>6567709 - 7702 - 7677 - 4318</t>
  </si>
  <si>
    <t>director@idercartagenadeindias.info</t>
  </si>
  <si>
    <t>Coliseo Chico de Hieroo</t>
  </si>
  <si>
    <t>DISTRISEGURIDAD</t>
  </si>
  <si>
    <t>PEDRO RAFAEL RODELO AFORA         Diretor</t>
  </si>
  <si>
    <t>6648845- 6642510 - 6643617</t>
  </si>
  <si>
    <t>distriseguridad@cartagena.gov.co</t>
  </si>
  <si>
    <t xml:space="preserve"> ESE</t>
  </si>
  <si>
    <t>JORGE SUÁREZ
Gerente</t>
  </si>
  <si>
    <t>gerencia@esecartagenadeindias.gov.co</t>
  </si>
  <si>
    <t xml:space="preserve">Pié de la Popa frente a Bomba Texaco </t>
  </si>
  <si>
    <t>EDURBE</t>
  </si>
  <si>
    <t>IVÁN QUINTERO BANDA -                   Gerente Suplente</t>
  </si>
  <si>
    <t>6605719 - 6606093 - 6605689 Fax. 6606526</t>
  </si>
  <si>
    <t>ycerro@edurbesa.gov.co</t>
  </si>
  <si>
    <t>JUNTAS</t>
  </si>
  <si>
    <t>ACUACAR</t>
  </si>
  <si>
    <t>JESUS GARCIA GARCIA</t>
  </si>
  <si>
    <t>TRANSCARIBE</t>
  </si>
  <si>
    <t xml:space="preserve">MARÍA CLAUDIA PEÑAS ARANA </t>
  </si>
  <si>
    <t xml:space="preserve">Patio Portal </t>
  </si>
  <si>
    <t>CORPORACIONES MIXTAS</t>
  </si>
  <si>
    <t>CORPORACIÓN TURISMO CARTAGENA DE INDIAS</t>
  </si>
  <si>
    <t>MARÍA NATALIA BOHORQUEZ CASTILLA</t>
  </si>
  <si>
    <t>6550211, 6550277           Fax 6550709</t>
  </si>
  <si>
    <t>nbohorquez@cartagenadeindias.travel</t>
  </si>
  <si>
    <t xml:space="preserve">CORPORACION CENTRO HISTÓRICO </t>
  </si>
  <si>
    <r>
      <rPr>
        <b/>
        <sz val="8"/>
        <color rgb="FF000000"/>
        <rFont val="Verdana"/>
        <family val="2"/>
      </rPr>
      <t>Heidy Villarroya</t>
    </r>
    <r>
      <rPr>
        <sz val="8"/>
        <color rgb="FF000000"/>
        <rFont val="Verdana"/>
        <family val="2"/>
      </rPr>
      <t xml:space="preserve">
Asesora Externa - Servicios Públicos</t>
    </r>
  </si>
  <si>
    <t>talentohumano@cartagena.gov.co</t>
  </si>
  <si>
    <t>archivo@cartagena.gov.co</t>
  </si>
  <si>
    <t>carceldesandiego@cartagena.gov.co</t>
  </si>
  <si>
    <t>Socorro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</si>
</sst>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1"/>
      <color theme="1"/>
      <name val="Arial"/>
    </font>
    <font>
      <b/>
      <sz val="11"/>
      <color theme="1"/>
      <name val="Calibri"/>
      <family val="2"/>
    </font>
    <font>
      <b/>
      <sz val="8"/>
      <color theme="1"/>
      <name val="Verdana"/>
      <family val="2"/>
    </font>
    <font>
      <b/>
      <sz val="8"/>
      <color rgb="FF000000"/>
      <name val="Verdana"/>
      <family val="2"/>
    </font>
    <font>
      <b/>
      <u/>
      <sz val="8"/>
      <color theme="10"/>
      <name val="Calibri"/>
      <family val="2"/>
    </font>
    <font>
      <sz val="11"/>
      <color theme="1"/>
      <name val="Calibri"/>
      <family val="2"/>
    </font>
    <font>
      <sz val="8"/>
      <color rgb="FF000000"/>
      <name val="Verdana"/>
      <family val="2"/>
    </font>
    <font>
      <sz val="8"/>
      <color theme="1"/>
      <name val="Calibri"/>
      <family val="2"/>
    </font>
    <font>
      <sz val="8"/>
      <color theme="1"/>
      <name val="Verdana"/>
      <family val="2"/>
    </font>
    <font>
      <sz val="8"/>
      <color rgb="FF0000FF"/>
      <name val="Calibri"/>
      <family val="2"/>
    </font>
    <font>
      <sz val="11"/>
      <name val="Arial"/>
      <family val="2"/>
    </font>
    <font>
      <u/>
      <sz val="8"/>
      <color rgb="FF0000FF"/>
      <name val="Calibri"/>
      <family val="2"/>
    </font>
    <font>
      <u/>
      <sz val="8"/>
      <color theme="1"/>
      <name val="Verdana"/>
      <family val="2"/>
    </font>
    <font>
      <sz val="8"/>
      <color theme="1"/>
      <name val="Arial"/>
      <family val="2"/>
    </font>
    <font>
      <sz val="8"/>
      <color rgb="FF0000FF"/>
      <name val="Verdana"/>
      <family val="2"/>
    </font>
    <font>
      <sz val="8"/>
      <color rgb="FF000000"/>
      <name val="Calibri"/>
      <family val="2"/>
    </font>
    <font>
      <u/>
      <sz val="8"/>
      <color theme="10"/>
      <name val="Calibri"/>
      <family val="2"/>
    </font>
    <font>
      <sz val="9"/>
      <color rgb="FF000000"/>
      <name val="Verdana"/>
      <family val="2"/>
    </font>
    <font>
      <sz val="9"/>
      <color theme="1"/>
      <name val="Verdana"/>
      <family val="2"/>
    </font>
    <font>
      <sz val="10"/>
      <color rgb="FF0000FF"/>
      <name val="Calibri"/>
      <family val="2"/>
    </font>
    <font>
      <u/>
      <sz val="11"/>
      <color theme="10"/>
      <name val="Arial"/>
      <family val="2"/>
    </font>
    <font>
      <u/>
      <sz val="8"/>
      <color rgb="FF0000FF"/>
      <name val="Calibri"/>
      <family val="2"/>
    </font>
    <font>
      <sz val="8"/>
      <color theme="10"/>
      <name val="Calibri"/>
      <family val="2"/>
    </font>
    <font>
      <u/>
      <sz val="8"/>
      <color theme="10"/>
      <name val="Verdana"/>
      <family val="2"/>
    </font>
    <font>
      <b/>
      <sz val="8"/>
      <color rgb="FF000000"/>
      <name val="verdana, sans-serif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i/>
      <sz val="8"/>
      <color rgb="FF000000"/>
      <name val="Verdana"/>
      <family val="2"/>
    </font>
    <font>
      <b/>
      <sz val="9"/>
      <color theme="1"/>
      <name val="Verdana"/>
      <family val="2"/>
    </font>
    <font>
      <sz val="11"/>
      <color theme="1"/>
      <name val="Arial"/>
      <family val="2"/>
    </font>
    <font>
      <u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rgb="FFEAF1DD"/>
        <bgColor rgb="FFEAF1DD"/>
      </patternFill>
    </fill>
    <fill>
      <patternFill patternType="solid">
        <fgColor theme="0"/>
        <bgColor theme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66">
    <xf numFmtId="0" fontId="0" fillId="0" borderId="0" xfId="0"/>
    <xf numFmtId="0" fontId="7" fillId="0" borderId="1" xfId="0" applyFont="1" applyBorder="1"/>
    <xf numFmtId="0" fontId="1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/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/>
    </xf>
    <xf numFmtId="0" fontId="6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20" fillId="0" borderId="1" xfId="1" applyBorder="1" applyAlignment="1">
      <alignment horizontal="center" vertical="center" wrapText="1"/>
    </xf>
    <xf numFmtId="0" fontId="5" fillId="0" borderId="1" xfId="0" applyFont="1" applyBorder="1"/>
    <xf numFmtId="0" fontId="7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top" wrapText="1"/>
    </xf>
    <xf numFmtId="0" fontId="15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top" wrapText="1"/>
    </xf>
    <xf numFmtId="0" fontId="23" fillId="0" borderId="1" xfId="0" applyFont="1" applyBorder="1" applyAlignment="1">
      <alignment horizontal="center" wrapText="1"/>
    </xf>
    <xf numFmtId="0" fontId="22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/>
    </xf>
    <xf numFmtId="0" fontId="29" fillId="0" borderId="1" xfId="0" applyFont="1" applyBorder="1"/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29" fillId="0" borderId="0" xfId="0" applyFont="1"/>
    <xf numFmtId="0" fontId="2" fillId="0" borderId="1" xfId="0" applyFont="1" applyBorder="1" applyAlignment="1">
      <alignment horizontal="center" vertical="center" wrapText="1"/>
    </xf>
    <xf numFmtId="0" fontId="10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29" fillId="0" borderId="1" xfId="0" applyFont="1" applyBorder="1"/>
    <xf numFmtId="0" fontId="9" fillId="0" borderId="1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514350</xdr:colOff>
      <xdr:row>0</xdr:row>
      <xdr:rowOff>14316075</xdr:rowOff>
    </xdr:from>
    <xdr:ext cx="314325" cy="16335375"/>
    <xdr:sp macro="" textlink="">
      <xdr:nvSpPr>
        <xdr:cNvPr id="3" name="Shape 3" descr="Resultado de imagen para jaime hernandez ami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193600" y="0"/>
          <a:ext cx="304800" cy="7560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rchivo@cartagena.gov.co" TargetMode="External"/><Relationship Id="rId3" Type="http://schemas.openxmlformats.org/officeDocument/2006/relationships/hyperlink" Target="mailto:carmonaclaudia80@gmail.com" TargetMode="External"/><Relationship Id="rId7" Type="http://schemas.openxmlformats.org/officeDocument/2006/relationships/hyperlink" Target="mailto:talentohumano@cartagena.gov.co" TargetMode="External"/><Relationship Id="rId2" Type="http://schemas.openxmlformats.org/officeDocument/2006/relationships/hyperlink" Target="mailto:megarciamontes@hotmail.com" TargetMode="External"/><Relationship Id="rId1" Type="http://schemas.openxmlformats.org/officeDocument/2006/relationships/hyperlink" Target="mailto:alcalde@cartagena.gov.co" TargetMode="External"/><Relationship Id="rId6" Type="http://schemas.openxmlformats.org/officeDocument/2006/relationships/hyperlink" Target="mailto:tesoreria@cartagena.gov.co" TargetMode="External"/><Relationship Id="rId5" Type="http://schemas.openxmlformats.org/officeDocument/2006/relationships/hyperlink" Target="mailto:ycerro@edurbesa.gov.co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mailto:cuerpodebomberosdecartagena2016@hotmail.com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95"/>
  <sheetViews>
    <sheetView tabSelected="1" topLeftCell="B1" workbookViewId="0">
      <pane ySplit="1" topLeftCell="A2" activePane="bottomLeft" state="frozen"/>
      <selection pane="bottomLeft" activeCell="C7" sqref="C7"/>
    </sheetView>
  </sheetViews>
  <sheetFormatPr baseColWidth="10" defaultColWidth="12.625" defaultRowHeight="15" customHeight="1"/>
  <cols>
    <col min="1" max="1" width="3" customWidth="1"/>
    <col min="2" max="2" width="16.875" customWidth="1"/>
    <col min="3" max="3" width="30.125" customWidth="1"/>
    <col min="4" max="4" width="10.375" style="53" customWidth="1"/>
    <col min="5" max="5" width="23.625" customWidth="1"/>
    <col min="6" max="6" width="17.5" customWidth="1"/>
    <col min="7" max="23" width="9.375" customWidth="1"/>
  </cols>
  <sheetData>
    <row r="1" spans="1:6" ht="32.1" customHeight="1">
      <c r="A1" s="2"/>
      <c r="B1" s="3" t="s">
        <v>0</v>
      </c>
      <c r="C1" s="4" t="s">
        <v>1</v>
      </c>
      <c r="D1" s="4" t="s">
        <v>2</v>
      </c>
      <c r="E1" s="5" t="s">
        <v>3</v>
      </c>
      <c r="F1" s="4" t="s">
        <v>4</v>
      </c>
    </row>
    <row r="2" spans="1:6" ht="21">
      <c r="A2" s="6"/>
      <c r="B2" s="7" t="s">
        <v>5</v>
      </c>
      <c r="C2" s="8" t="s">
        <v>6</v>
      </c>
      <c r="D2" s="8" t="s">
        <v>7</v>
      </c>
      <c r="E2" s="10" t="s">
        <v>8</v>
      </c>
      <c r="F2" s="9" t="s">
        <v>18</v>
      </c>
    </row>
    <row r="3" spans="1:6" ht="21">
      <c r="A3" s="2">
        <v>1</v>
      </c>
      <c r="B3" s="54" t="s">
        <v>9</v>
      </c>
      <c r="C3" s="13" t="s">
        <v>10</v>
      </c>
      <c r="D3" s="11">
        <v>2738</v>
      </c>
      <c r="E3" s="16" t="s">
        <v>11</v>
      </c>
      <c r="F3" s="17" t="s">
        <v>12</v>
      </c>
    </row>
    <row r="4" spans="1:6" ht="22.5">
      <c r="A4" s="2">
        <f t="shared" ref="A4:A13" si="0">A3+1</f>
        <v>2</v>
      </c>
      <c r="B4" s="55"/>
      <c r="C4" s="18" t="s">
        <v>13</v>
      </c>
      <c r="D4" s="19"/>
      <c r="E4" s="16" t="s">
        <v>14</v>
      </c>
      <c r="F4" s="17" t="s">
        <v>15</v>
      </c>
    </row>
    <row r="5" spans="1:6" ht="33.75" customHeight="1">
      <c r="A5" s="2">
        <f t="shared" si="0"/>
        <v>3</v>
      </c>
      <c r="B5" s="55"/>
      <c r="C5" s="20" t="s">
        <v>16</v>
      </c>
      <c r="D5" s="11">
        <v>1130</v>
      </c>
      <c r="E5" s="16" t="s">
        <v>17</v>
      </c>
      <c r="F5" s="11" t="s">
        <v>18</v>
      </c>
    </row>
    <row r="6" spans="1:6" ht="21">
      <c r="A6" s="2">
        <f t="shared" si="0"/>
        <v>4</v>
      </c>
      <c r="B6" s="54" t="s">
        <v>19</v>
      </c>
      <c r="C6" s="21" t="s">
        <v>20</v>
      </c>
      <c r="D6" s="11">
        <v>1133</v>
      </c>
      <c r="E6" s="16" t="s">
        <v>21</v>
      </c>
      <c r="F6" s="17" t="s">
        <v>18</v>
      </c>
    </row>
    <row r="7" spans="1:6" ht="21">
      <c r="A7" s="2">
        <f t="shared" si="0"/>
        <v>5</v>
      </c>
      <c r="B7" s="55"/>
      <c r="C7" s="22" t="s">
        <v>22</v>
      </c>
      <c r="D7" s="23">
        <v>3323</v>
      </c>
      <c r="E7" s="16" t="s">
        <v>23</v>
      </c>
      <c r="F7" s="17" t="s">
        <v>24</v>
      </c>
    </row>
    <row r="8" spans="1:6" ht="34.5" customHeight="1">
      <c r="A8" s="2">
        <f t="shared" si="0"/>
        <v>6</v>
      </c>
      <c r="B8" s="55"/>
      <c r="C8" s="21" t="s">
        <v>25</v>
      </c>
      <c r="D8" s="49" t="s">
        <v>26</v>
      </c>
      <c r="E8" s="16" t="s">
        <v>27</v>
      </c>
      <c r="F8" s="17" t="s">
        <v>18</v>
      </c>
    </row>
    <row r="9" spans="1:6" ht="45" customHeight="1">
      <c r="A9" s="2">
        <f t="shared" si="0"/>
        <v>7</v>
      </c>
      <c r="B9" s="55"/>
      <c r="C9" s="20" t="s">
        <v>28</v>
      </c>
      <c r="D9" s="11" t="s">
        <v>29</v>
      </c>
      <c r="E9" s="16" t="s">
        <v>30</v>
      </c>
      <c r="F9" s="17" t="s">
        <v>15</v>
      </c>
    </row>
    <row r="10" spans="1:6" ht="21">
      <c r="A10" s="2">
        <f t="shared" si="0"/>
        <v>8</v>
      </c>
      <c r="B10" s="55"/>
      <c r="C10" s="25" t="s">
        <v>31</v>
      </c>
      <c r="D10" s="11"/>
      <c r="E10" s="16" t="s">
        <v>32</v>
      </c>
      <c r="F10" s="17" t="s">
        <v>15</v>
      </c>
    </row>
    <row r="11" spans="1:6" ht="15" customHeight="1">
      <c r="A11" s="2">
        <f t="shared" si="0"/>
        <v>9</v>
      </c>
      <c r="B11" s="55"/>
      <c r="C11" s="62" t="s">
        <v>33</v>
      </c>
      <c r="D11" s="63" t="s">
        <v>34</v>
      </c>
      <c r="E11" s="65" t="s">
        <v>35</v>
      </c>
      <c r="F11" s="61" t="s">
        <v>36</v>
      </c>
    </row>
    <row r="12" spans="1:6" ht="19.5" customHeight="1">
      <c r="A12" s="2">
        <f t="shared" si="0"/>
        <v>10</v>
      </c>
      <c r="B12" s="55"/>
      <c r="C12" s="55"/>
      <c r="D12" s="64"/>
      <c r="E12" s="55"/>
      <c r="F12" s="55"/>
    </row>
    <row r="13" spans="1:6" ht="21">
      <c r="A13" s="2">
        <f t="shared" si="0"/>
        <v>11</v>
      </c>
      <c r="B13" s="55"/>
      <c r="C13" s="20" t="s">
        <v>37</v>
      </c>
      <c r="D13" s="14">
        <v>1831</v>
      </c>
      <c r="E13" s="16" t="s">
        <v>38</v>
      </c>
      <c r="F13" s="17" t="s">
        <v>39</v>
      </c>
    </row>
    <row r="14" spans="1:6" ht="30.75" customHeight="1">
      <c r="A14" s="2"/>
      <c r="B14" s="56" t="s">
        <v>40</v>
      </c>
      <c r="C14" s="21" t="s">
        <v>41</v>
      </c>
      <c r="D14" s="11" t="s">
        <v>42</v>
      </c>
      <c r="E14" s="16" t="s">
        <v>43</v>
      </c>
      <c r="F14" s="27" t="s">
        <v>18</v>
      </c>
    </row>
    <row r="15" spans="1:6" ht="39.75" customHeight="1">
      <c r="A15" s="2">
        <f>A13+1</f>
        <v>12</v>
      </c>
      <c r="B15" s="55"/>
      <c r="C15" s="21" t="s">
        <v>44</v>
      </c>
      <c r="D15" s="11"/>
      <c r="E15" s="28" t="s">
        <v>45</v>
      </c>
      <c r="F15" s="17" t="s">
        <v>18</v>
      </c>
    </row>
    <row r="16" spans="1:6" ht="44.25" customHeight="1">
      <c r="A16" s="2">
        <f t="shared" ref="A16:A22" si="1">A15+1</f>
        <v>13</v>
      </c>
      <c r="B16" s="55"/>
      <c r="C16" s="21" t="s">
        <v>46</v>
      </c>
      <c r="D16" s="11" t="s">
        <v>47</v>
      </c>
      <c r="E16" s="16" t="s">
        <v>48</v>
      </c>
      <c r="F16" s="17" t="s">
        <v>18</v>
      </c>
    </row>
    <row r="17" spans="1:6" ht="31.5">
      <c r="A17" s="2">
        <f t="shared" si="1"/>
        <v>14</v>
      </c>
      <c r="B17" s="55"/>
      <c r="C17" s="22" t="s">
        <v>49</v>
      </c>
      <c r="D17" s="11"/>
      <c r="E17" s="16" t="s">
        <v>50</v>
      </c>
      <c r="F17" s="17" t="s">
        <v>18</v>
      </c>
    </row>
    <row r="18" spans="1:6" ht="31.5">
      <c r="A18" s="2">
        <f t="shared" si="1"/>
        <v>15</v>
      </c>
      <c r="B18" s="55"/>
      <c r="C18" s="18" t="s">
        <v>51</v>
      </c>
      <c r="D18" s="11">
        <v>2228</v>
      </c>
      <c r="E18" s="16" t="s">
        <v>52</v>
      </c>
      <c r="F18" s="11" t="s">
        <v>53</v>
      </c>
    </row>
    <row r="19" spans="1:6" ht="23.25">
      <c r="A19" s="2">
        <f t="shared" si="1"/>
        <v>16</v>
      </c>
      <c r="B19" s="55"/>
      <c r="C19" s="29" t="s">
        <v>54</v>
      </c>
      <c r="D19" s="51"/>
      <c r="E19" s="16" t="s">
        <v>55</v>
      </c>
      <c r="F19" s="17"/>
    </row>
    <row r="20" spans="1:6" ht="24" customHeight="1">
      <c r="A20" s="2">
        <f t="shared" si="1"/>
        <v>17</v>
      </c>
      <c r="B20" s="55"/>
      <c r="C20" s="30" t="s">
        <v>56</v>
      </c>
      <c r="D20" s="19">
        <v>1177</v>
      </c>
      <c r="E20" s="16"/>
      <c r="F20" s="17"/>
    </row>
    <row r="21" spans="1:6" ht="25.5" customHeight="1">
      <c r="A21" s="2">
        <f t="shared" si="1"/>
        <v>18</v>
      </c>
      <c r="B21" s="55"/>
      <c r="C21" s="22" t="s">
        <v>57</v>
      </c>
      <c r="D21" s="51"/>
      <c r="E21" s="16" t="s">
        <v>58</v>
      </c>
      <c r="F21" s="17" t="s">
        <v>18</v>
      </c>
    </row>
    <row r="22" spans="1:6" ht="26.25" customHeight="1">
      <c r="A22" s="2">
        <f t="shared" si="1"/>
        <v>19</v>
      </c>
      <c r="B22" s="55"/>
      <c r="C22" s="22" t="s">
        <v>59</v>
      </c>
      <c r="D22" s="14"/>
      <c r="E22" s="16" t="s">
        <v>60</v>
      </c>
      <c r="F22" s="17" t="s">
        <v>18</v>
      </c>
    </row>
    <row r="23" spans="1:6" ht="15.75" hidden="1" customHeight="1">
      <c r="A23" s="2" t="e">
        <f>#REF!+1</f>
        <v>#REF!</v>
      </c>
      <c r="B23" s="55"/>
      <c r="C23" s="22" t="s">
        <v>61</v>
      </c>
      <c r="D23" s="19"/>
      <c r="E23" s="16"/>
      <c r="F23" s="17" t="s">
        <v>62</v>
      </c>
    </row>
    <row r="24" spans="1:6" ht="15.75" customHeight="1">
      <c r="A24" s="6"/>
      <c r="B24" s="31"/>
      <c r="C24" s="25"/>
      <c r="D24" s="51"/>
      <c r="E24" s="32"/>
      <c r="F24" s="17"/>
    </row>
    <row r="25" spans="1:6" ht="15.75" customHeight="1">
      <c r="A25" s="6"/>
      <c r="B25" s="57" t="s">
        <v>63</v>
      </c>
      <c r="C25" s="55"/>
      <c r="D25" s="55"/>
      <c r="E25" s="55"/>
      <c r="F25" s="55"/>
    </row>
    <row r="26" spans="1:6" ht="27" customHeight="1">
      <c r="A26" s="2">
        <f>A22+1</f>
        <v>20</v>
      </c>
      <c r="B26" s="58" t="s">
        <v>64</v>
      </c>
      <c r="C26" s="22" t="s">
        <v>65</v>
      </c>
      <c r="D26" s="11">
        <v>1880</v>
      </c>
      <c r="E26" s="16" t="s">
        <v>66</v>
      </c>
      <c r="F26" s="59" t="s">
        <v>67</v>
      </c>
    </row>
    <row r="27" spans="1:6" ht="52.5" customHeight="1">
      <c r="A27" s="2">
        <f t="shared" ref="A27:A49" si="2">A26+1</f>
        <v>21</v>
      </c>
      <c r="B27" s="55"/>
      <c r="C27" s="22" t="s">
        <v>68</v>
      </c>
      <c r="D27" s="33"/>
      <c r="E27" s="34" t="s">
        <v>69</v>
      </c>
      <c r="F27" s="55"/>
    </row>
    <row r="28" spans="1:6" ht="22.5" customHeight="1">
      <c r="A28" s="2">
        <f t="shared" si="2"/>
        <v>22</v>
      </c>
      <c r="B28" s="55"/>
      <c r="C28" s="22" t="s">
        <v>70</v>
      </c>
      <c r="D28" s="33" t="s">
        <v>71</v>
      </c>
      <c r="E28" s="35" t="s">
        <v>72</v>
      </c>
      <c r="F28" s="55"/>
    </row>
    <row r="29" spans="1:6" ht="22.5" customHeight="1">
      <c r="A29" s="2">
        <f t="shared" si="2"/>
        <v>23</v>
      </c>
      <c r="B29" s="55"/>
      <c r="C29" s="22" t="s">
        <v>73</v>
      </c>
      <c r="D29" s="36"/>
      <c r="E29" s="37" t="s">
        <v>74</v>
      </c>
      <c r="F29" s="55"/>
    </row>
    <row r="30" spans="1:6" ht="24.75" customHeight="1">
      <c r="A30" s="2">
        <f t="shared" si="2"/>
        <v>24</v>
      </c>
      <c r="B30" s="55"/>
      <c r="C30" s="22" t="s">
        <v>75</v>
      </c>
      <c r="D30" s="36">
        <v>1841</v>
      </c>
      <c r="E30" s="38" t="s">
        <v>76</v>
      </c>
      <c r="F30" s="55"/>
    </row>
    <row r="31" spans="1:6" ht="23.25" customHeight="1">
      <c r="A31" s="2">
        <f t="shared" si="2"/>
        <v>25</v>
      </c>
      <c r="B31" s="54" t="s">
        <v>77</v>
      </c>
      <c r="C31" s="21" t="s">
        <v>78</v>
      </c>
      <c r="D31" s="11">
        <v>1220</v>
      </c>
      <c r="E31" s="16" t="s">
        <v>79</v>
      </c>
      <c r="F31" s="17" t="s">
        <v>18</v>
      </c>
    </row>
    <row r="32" spans="1:6" ht="27" customHeight="1">
      <c r="A32" s="2">
        <f t="shared" si="2"/>
        <v>26</v>
      </c>
      <c r="B32" s="55"/>
      <c r="C32" s="21" t="s">
        <v>80</v>
      </c>
      <c r="D32" s="11" t="s">
        <v>81</v>
      </c>
      <c r="E32" s="39" t="s">
        <v>192</v>
      </c>
      <c r="F32" s="17" t="s">
        <v>18</v>
      </c>
    </row>
    <row r="33" spans="1:6" ht="24.75" customHeight="1">
      <c r="A33" s="2">
        <f t="shared" si="2"/>
        <v>27</v>
      </c>
      <c r="B33" s="55"/>
      <c r="C33" s="21" t="s">
        <v>82</v>
      </c>
      <c r="D33" s="11" t="s">
        <v>83</v>
      </c>
      <c r="E33" s="16" t="s">
        <v>84</v>
      </c>
      <c r="F33" s="17" t="s">
        <v>18</v>
      </c>
    </row>
    <row r="34" spans="1:6" ht="26.25" customHeight="1">
      <c r="A34" s="2">
        <f t="shared" si="2"/>
        <v>28</v>
      </c>
      <c r="B34" s="55"/>
      <c r="C34" s="21" t="s">
        <v>85</v>
      </c>
      <c r="D34" s="11">
        <v>1834</v>
      </c>
      <c r="E34" s="39" t="s">
        <v>193</v>
      </c>
      <c r="F34" s="17" t="s">
        <v>86</v>
      </c>
    </row>
    <row r="35" spans="1:6" ht="24.75" customHeight="1">
      <c r="A35" s="2">
        <f t="shared" si="2"/>
        <v>29</v>
      </c>
      <c r="B35" s="55"/>
      <c r="C35" s="20" t="s">
        <v>87</v>
      </c>
      <c r="D35" s="50"/>
      <c r="E35" s="16" t="s">
        <v>88</v>
      </c>
      <c r="F35" s="41"/>
    </row>
    <row r="36" spans="1:6" ht="24.75" customHeight="1">
      <c r="A36" s="2">
        <f t="shared" si="2"/>
        <v>30</v>
      </c>
      <c r="B36" s="12" t="s">
        <v>89</v>
      </c>
      <c r="C36" s="21" t="s">
        <v>90</v>
      </c>
      <c r="D36" s="51"/>
      <c r="E36" s="16" t="s">
        <v>91</v>
      </c>
      <c r="F36" s="41" t="s">
        <v>67</v>
      </c>
    </row>
    <row r="37" spans="1:6" ht="22.5">
      <c r="A37" s="2">
        <f t="shared" si="2"/>
        <v>31</v>
      </c>
      <c r="B37" s="54" t="s">
        <v>92</v>
      </c>
      <c r="C37" s="20" t="s">
        <v>93</v>
      </c>
      <c r="D37" s="11">
        <v>6515697</v>
      </c>
      <c r="E37" s="16" t="s">
        <v>94</v>
      </c>
      <c r="F37" s="17" t="s">
        <v>95</v>
      </c>
    </row>
    <row r="38" spans="1:6" ht="21">
      <c r="A38" s="2">
        <f t="shared" si="2"/>
        <v>32</v>
      </c>
      <c r="B38" s="55"/>
      <c r="C38" s="21" t="s">
        <v>96</v>
      </c>
      <c r="D38" s="51"/>
      <c r="E38" s="16" t="s">
        <v>97</v>
      </c>
      <c r="F38" s="17" t="s">
        <v>98</v>
      </c>
    </row>
    <row r="39" spans="1:6" ht="21">
      <c r="A39" s="2">
        <f t="shared" si="2"/>
        <v>33</v>
      </c>
      <c r="B39" s="55"/>
      <c r="C39" s="21" t="s">
        <v>99</v>
      </c>
      <c r="D39" s="11">
        <v>6515698</v>
      </c>
      <c r="E39" s="16" t="s">
        <v>100</v>
      </c>
      <c r="F39" s="17" t="s">
        <v>95</v>
      </c>
    </row>
    <row r="40" spans="1:6" ht="22.5">
      <c r="A40" s="2">
        <f t="shared" si="2"/>
        <v>34</v>
      </c>
      <c r="B40" s="12" t="s">
        <v>101</v>
      </c>
      <c r="C40" s="21" t="s">
        <v>102</v>
      </c>
      <c r="D40" s="19">
        <v>1673</v>
      </c>
      <c r="E40" s="16" t="s">
        <v>103</v>
      </c>
      <c r="F40" s="17" t="s">
        <v>104</v>
      </c>
    </row>
    <row r="41" spans="1:6" ht="27" customHeight="1">
      <c r="A41" s="2">
        <f t="shared" si="2"/>
        <v>35</v>
      </c>
      <c r="B41" s="56" t="s">
        <v>105</v>
      </c>
      <c r="C41" s="25" t="s">
        <v>106</v>
      </c>
      <c r="D41" s="11"/>
      <c r="E41" s="16" t="s">
        <v>107</v>
      </c>
      <c r="F41" s="17" t="s">
        <v>15</v>
      </c>
    </row>
    <row r="42" spans="1:6" ht="24.75" customHeight="1">
      <c r="A42" s="2">
        <f t="shared" si="2"/>
        <v>36</v>
      </c>
      <c r="B42" s="55"/>
      <c r="C42" s="21" t="s">
        <v>108</v>
      </c>
      <c r="D42" s="11">
        <v>2121</v>
      </c>
      <c r="E42" s="16" t="s">
        <v>109</v>
      </c>
      <c r="F42" s="17" t="s">
        <v>15</v>
      </c>
    </row>
    <row r="43" spans="1:6" ht="25.5" customHeight="1">
      <c r="A43" s="2">
        <f t="shared" si="2"/>
        <v>37</v>
      </c>
      <c r="B43" s="55"/>
      <c r="C43" s="20" t="s">
        <v>110</v>
      </c>
      <c r="D43" s="11">
        <v>6515657</v>
      </c>
      <c r="E43" s="42" t="s">
        <v>111</v>
      </c>
      <c r="F43" s="17" t="s">
        <v>98</v>
      </c>
    </row>
    <row r="44" spans="1:6" ht="27" customHeight="1">
      <c r="A44" s="2">
        <f t="shared" si="2"/>
        <v>38</v>
      </c>
      <c r="B44" s="54" t="s">
        <v>112</v>
      </c>
      <c r="C44" s="21" t="s">
        <v>113</v>
      </c>
      <c r="D44" s="11" t="s">
        <v>114</v>
      </c>
      <c r="E44" s="16" t="s">
        <v>115</v>
      </c>
      <c r="F44" s="17" t="s">
        <v>15</v>
      </c>
    </row>
    <row r="45" spans="1:6" ht="34.5" customHeight="1">
      <c r="A45" s="2">
        <f t="shared" si="2"/>
        <v>39</v>
      </c>
      <c r="B45" s="55"/>
      <c r="C45" s="21" t="s">
        <v>116</v>
      </c>
      <c r="D45" s="11" t="s">
        <v>117</v>
      </c>
      <c r="E45" s="43" t="s">
        <v>194</v>
      </c>
      <c r="F45" s="17" t="s">
        <v>118</v>
      </c>
    </row>
    <row r="46" spans="1:6" ht="36" customHeight="1">
      <c r="A46" s="2">
        <f t="shared" si="2"/>
        <v>40</v>
      </c>
      <c r="B46" s="55"/>
      <c r="C46" s="21" t="s">
        <v>119</v>
      </c>
      <c r="D46" s="33" t="s">
        <v>120</v>
      </c>
      <c r="E46" s="43" t="s">
        <v>121</v>
      </c>
      <c r="F46" s="17" t="s">
        <v>122</v>
      </c>
    </row>
    <row r="47" spans="1:6" ht="39" customHeight="1">
      <c r="A47" s="2">
        <f t="shared" si="2"/>
        <v>41</v>
      </c>
      <c r="B47" s="12" t="s">
        <v>123</v>
      </c>
      <c r="C47" s="44" t="s">
        <v>124</v>
      </c>
      <c r="D47" s="40"/>
      <c r="E47" s="31" t="s">
        <v>125</v>
      </c>
      <c r="F47" s="17" t="s">
        <v>126</v>
      </c>
    </row>
    <row r="48" spans="1:6" ht="31.5">
      <c r="A48" s="2">
        <f t="shared" si="2"/>
        <v>42</v>
      </c>
      <c r="B48" s="12" t="s">
        <v>127</v>
      </c>
      <c r="C48" s="21" t="s">
        <v>128</v>
      </c>
      <c r="D48" s="40"/>
      <c r="E48" s="16" t="s">
        <v>129</v>
      </c>
      <c r="F48" s="17" t="s">
        <v>130</v>
      </c>
    </row>
    <row r="49" spans="1:6" ht="30.75" customHeight="1">
      <c r="A49" s="2">
        <f t="shared" si="2"/>
        <v>43</v>
      </c>
      <c r="B49" s="12" t="s">
        <v>131</v>
      </c>
      <c r="C49" s="21" t="s">
        <v>132</v>
      </c>
      <c r="D49" s="52"/>
      <c r="E49" s="16" t="s">
        <v>133</v>
      </c>
      <c r="F49" s="17" t="s">
        <v>195</v>
      </c>
    </row>
    <row r="50" spans="1:6" ht="15" customHeight="1">
      <c r="A50" s="6"/>
      <c r="B50" s="57" t="s">
        <v>134</v>
      </c>
      <c r="C50" s="55"/>
      <c r="D50" s="55"/>
      <c r="E50" s="55"/>
      <c r="F50" s="4"/>
    </row>
    <row r="51" spans="1:6" ht="37.5" customHeight="1">
      <c r="A51" s="2">
        <f>A49+1</f>
        <v>44</v>
      </c>
      <c r="B51" s="12" t="s">
        <v>135</v>
      </c>
      <c r="C51" s="11" t="s">
        <v>136</v>
      </c>
      <c r="D51" s="11">
        <v>6601721</v>
      </c>
      <c r="E51" s="16" t="s">
        <v>137</v>
      </c>
      <c r="F51" s="17" t="s">
        <v>15</v>
      </c>
    </row>
    <row r="52" spans="1:6" ht="15.75" customHeight="1">
      <c r="A52" s="2">
        <f t="shared" ref="A52:A53" si="3">A51+1</f>
        <v>45</v>
      </c>
      <c r="B52" s="12" t="s">
        <v>138</v>
      </c>
      <c r="C52" s="24" t="s">
        <v>139</v>
      </c>
      <c r="D52" s="11" t="s">
        <v>140</v>
      </c>
      <c r="E52" s="16" t="s">
        <v>141</v>
      </c>
      <c r="F52" s="17" t="s">
        <v>142</v>
      </c>
    </row>
    <row r="53" spans="1:6" ht="26.25" customHeight="1">
      <c r="A53" s="2">
        <f t="shared" si="3"/>
        <v>46</v>
      </c>
      <c r="B53" s="26" t="s">
        <v>143</v>
      </c>
      <c r="C53" s="15" t="s">
        <v>144</v>
      </c>
      <c r="D53" s="11"/>
      <c r="E53" s="16" t="s">
        <v>145</v>
      </c>
      <c r="F53" s="17" t="s">
        <v>146</v>
      </c>
    </row>
    <row r="54" spans="1:6" ht="15" customHeight="1">
      <c r="A54" s="6"/>
      <c r="B54" s="57" t="s">
        <v>147</v>
      </c>
      <c r="C54" s="55"/>
      <c r="D54" s="55"/>
      <c r="E54" s="55"/>
      <c r="F54" s="55"/>
    </row>
    <row r="55" spans="1:6" ht="36.75" customHeight="1">
      <c r="A55" s="2">
        <f>A53+1</f>
        <v>47</v>
      </c>
      <c r="B55" s="12" t="s">
        <v>148</v>
      </c>
      <c r="C55" s="24" t="s">
        <v>149</v>
      </c>
      <c r="D55" s="11" t="s">
        <v>150</v>
      </c>
      <c r="E55" s="16" t="s">
        <v>151</v>
      </c>
      <c r="F55" s="17" t="s">
        <v>152</v>
      </c>
    </row>
    <row r="56" spans="1:6" ht="24.75" customHeight="1">
      <c r="A56" s="2">
        <f t="shared" ref="A56:A61" si="4">A55+1</f>
        <v>48</v>
      </c>
      <c r="B56" s="12" t="s">
        <v>153</v>
      </c>
      <c r="C56" s="11" t="s">
        <v>154</v>
      </c>
      <c r="D56" s="11">
        <v>3006360058</v>
      </c>
      <c r="E56" s="16" t="s">
        <v>155</v>
      </c>
      <c r="F56" s="45" t="s">
        <v>156</v>
      </c>
    </row>
    <row r="57" spans="1:6" ht="46.5" customHeight="1">
      <c r="A57" s="2">
        <f t="shared" si="4"/>
        <v>49</v>
      </c>
      <c r="B57" s="12" t="s">
        <v>157</v>
      </c>
      <c r="C57" s="15" t="s">
        <v>158</v>
      </c>
      <c r="D57" s="11" t="s">
        <v>159</v>
      </c>
      <c r="E57" s="46" t="s">
        <v>160</v>
      </c>
      <c r="F57" s="17" t="s">
        <v>161</v>
      </c>
    </row>
    <row r="58" spans="1:6" ht="42" customHeight="1">
      <c r="A58" s="2">
        <f t="shared" si="4"/>
        <v>50</v>
      </c>
      <c r="B58" s="12" t="s">
        <v>162</v>
      </c>
      <c r="C58" s="15" t="s">
        <v>163</v>
      </c>
      <c r="D58" s="11" t="s">
        <v>164</v>
      </c>
      <c r="E58" s="16" t="s">
        <v>165</v>
      </c>
      <c r="F58" s="17" t="s">
        <v>166</v>
      </c>
    </row>
    <row r="59" spans="1:6" ht="33" customHeight="1">
      <c r="A59" s="2">
        <f t="shared" si="4"/>
        <v>51</v>
      </c>
      <c r="B59" s="12" t="s">
        <v>167</v>
      </c>
      <c r="C59" s="15" t="s">
        <v>168</v>
      </c>
      <c r="D59" s="11" t="s">
        <v>169</v>
      </c>
      <c r="E59" s="16" t="s">
        <v>170</v>
      </c>
      <c r="F59" s="17" t="s">
        <v>98</v>
      </c>
    </row>
    <row r="60" spans="1:6" ht="25.5" customHeight="1">
      <c r="A60" s="2">
        <f t="shared" si="4"/>
        <v>52</v>
      </c>
      <c r="B60" s="12" t="s">
        <v>171</v>
      </c>
      <c r="C60" s="15" t="s">
        <v>172</v>
      </c>
      <c r="D60" s="11">
        <v>3012823036</v>
      </c>
      <c r="E60" s="16" t="s">
        <v>173</v>
      </c>
      <c r="F60" s="41" t="s">
        <v>174</v>
      </c>
    </row>
    <row r="61" spans="1:6" ht="22.5" customHeight="1">
      <c r="A61" s="2">
        <f t="shared" si="4"/>
        <v>53</v>
      </c>
      <c r="B61" s="12" t="s">
        <v>175</v>
      </c>
      <c r="C61" s="15" t="s">
        <v>176</v>
      </c>
      <c r="D61" s="11" t="s">
        <v>177</v>
      </c>
      <c r="E61" s="43" t="s">
        <v>178</v>
      </c>
      <c r="F61" s="17" t="s">
        <v>156</v>
      </c>
    </row>
    <row r="62" spans="1:6" ht="15.75" customHeight="1">
      <c r="A62" s="6"/>
      <c r="B62" s="60" t="s">
        <v>179</v>
      </c>
      <c r="C62" s="55"/>
      <c r="D62" s="55"/>
      <c r="E62" s="55"/>
      <c r="F62" s="4"/>
    </row>
    <row r="63" spans="1:6" ht="15.75" customHeight="1">
      <c r="A63" s="6"/>
      <c r="B63" s="12" t="s">
        <v>180</v>
      </c>
      <c r="C63" s="14" t="s">
        <v>181</v>
      </c>
      <c r="D63" s="11"/>
      <c r="E63" s="47"/>
      <c r="F63" s="17" t="s">
        <v>98</v>
      </c>
    </row>
    <row r="64" spans="1:6" ht="23.25" customHeight="1">
      <c r="A64" s="6"/>
      <c r="B64" s="12" t="s">
        <v>182</v>
      </c>
      <c r="C64" s="24" t="s">
        <v>183</v>
      </c>
      <c r="D64" s="11"/>
      <c r="E64" s="48"/>
      <c r="F64" s="17" t="s">
        <v>184</v>
      </c>
    </row>
    <row r="65" spans="1:6" ht="15.75" customHeight="1">
      <c r="A65" s="6"/>
      <c r="B65" s="60" t="s">
        <v>185</v>
      </c>
      <c r="C65" s="55"/>
      <c r="D65" s="55"/>
      <c r="E65" s="55"/>
      <c r="F65" s="4"/>
    </row>
    <row r="66" spans="1:6" ht="45.75" customHeight="1">
      <c r="A66" s="6"/>
      <c r="B66" s="12" t="s">
        <v>186</v>
      </c>
      <c r="C66" s="14" t="s">
        <v>187</v>
      </c>
      <c r="D66" s="11" t="s">
        <v>188</v>
      </c>
      <c r="E66" s="16" t="s">
        <v>189</v>
      </c>
      <c r="F66" s="17"/>
    </row>
    <row r="67" spans="1:6" ht="30.75" customHeight="1">
      <c r="A67" s="6"/>
      <c r="B67" s="12" t="s">
        <v>190</v>
      </c>
      <c r="C67" s="1"/>
      <c r="D67" s="1"/>
      <c r="E67" s="1"/>
      <c r="F67" s="1"/>
    </row>
    <row r="68" spans="1:6" ht="15.75" customHeight="1">
      <c r="A68" s="6"/>
      <c r="B68" s="6"/>
      <c r="C68" s="6"/>
      <c r="D68" s="50"/>
      <c r="E68" s="6"/>
      <c r="F68" s="6"/>
    </row>
    <row r="69" spans="1:6" ht="28.5" customHeight="1">
      <c r="A69" s="6"/>
      <c r="B69" s="6"/>
      <c r="C69" s="20" t="s">
        <v>191</v>
      </c>
      <c r="D69" s="50"/>
      <c r="E69" s="6"/>
      <c r="F69" s="6"/>
    </row>
    <row r="70" spans="1:6" ht="15.75" customHeight="1"/>
    <row r="71" spans="1:6" ht="15.75" customHeight="1"/>
    <row r="72" spans="1:6" ht="15.75" customHeight="1"/>
    <row r="73" spans="1:6" ht="15.75" customHeight="1"/>
    <row r="74" spans="1:6" ht="15.75" customHeight="1"/>
    <row r="75" spans="1:6" ht="15.75" customHeight="1"/>
    <row r="76" spans="1:6" ht="15.75" customHeight="1"/>
    <row r="77" spans="1:6" ht="15.75" customHeight="1"/>
    <row r="78" spans="1:6" ht="15.75" customHeight="1"/>
    <row r="79" spans="1:6" ht="15.75" customHeight="1"/>
    <row r="80" spans="1: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mergeCells count="18">
    <mergeCell ref="F11:F12"/>
    <mergeCell ref="B3:B5"/>
    <mergeCell ref="B6:B13"/>
    <mergeCell ref="C11:C12"/>
    <mergeCell ref="D11:D12"/>
    <mergeCell ref="E11:E12"/>
    <mergeCell ref="B44:B46"/>
    <mergeCell ref="B50:E50"/>
    <mergeCell ref="B54:F54"/>
    <mergeCell ref="B62:E62"/>
    <mergeCell ref="B65:E65"/>
    <mergeCell ref="B37:B39"/>
    <mergeCell ref="B41:B43"/>
    <mergeCell ref="B14:B23"/>
    <mergeCell ref="B25:F25"/>
    <mergeCell ref="B26:B30"/>
    <mergeCell ref="F26:F30"/>
    <mergeCell ref="B31:B35"/>
  </mergeCells>
  <hyperlinks>
    <hyperlink ref="E2" r:id="rId1" xr:uid="{00000000-0004-0000-0000-000000000000}"/>
    <hyperlink ref="D7" r:id="rId2" display="mailto:megarciamontes@hotmail.com" xr:uid="{00000000-0004-0000-0000-000001000000}"/>
    <hyperlink ref="D8" r:id="rId3" xr:uid="{00000000-0004-0000-0000-000002000000}"/>
    <hyperlink ref="E46" r:id="rId4" xr:uid="{00000000-0004-0000-0000-000003000000}"/>
    <hyperlink ref="E61" r:id="rId5" xr:uid="{00000000-0004-0000-0000-000004000000}"/>
    <hyperlink ref="E28" r:id="rId6" xr:uid="{00000000-0004-0000-0000-000005000000}"/>
    <hyperlink ref="E32" r:id="rId7" xr:uid="{00000000-0004-0000-0000-000006000000}"/>
    <hyperlink ref="E34" r:id="rId8" xr:uid="{00000000-0004-0000-0000-000007000000}"/>
  </hyperlinks>
  <pageMargins left="0.7" right="0.7" top="0.75" bottom="0.75" header="0" footer="0"/>
  <pageSetup scale="95" orientation="landscape" r:id="rId9"/>
  <drawing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Directorio General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acabarcas</dc:creator>
  <cp:lastModifiedBy>Ibeth Margarita Jimenez Vargas</cp:lastModifiedBy>
  <cp:lastPrinted>2021-12-21T22:48:52Z</cp:lastPrinted>
  <dcterms:created xsi:type="dcterms:W3CDTF">2011-02-22T15:49:27Z</dcterms:created>
  <dcterms:modified xsi:type="dcterms:W3CDTF">2023-03-24T16:56:26Z</dcterms:modified>
</cp:coreProperties>
</file>