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PLANES DE ACCION 2023\"/>
    </mc:Choice>
  </mc:AlternateContent>
  <bookViews>
    <workbookView xWindow="0" yWindow="0" windowWidth="20490" windowHeight="7155" activeTab="1"/>
  </bookViews>
  <sheets>
    <sheet name="INSTRUCTIVO" sheetId="3" r:id="rId1"/>
    <sheet name="PLAN DE ACCIÓN" sheetId="1" r:id="rId2"/>
    <sheet name="CONTROL DE CAMBIOS "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1" i="1" l="1"/>
  <c r="AH30" i="1"/>
  <c r="AH29" i="1" l="1"/>
  <c r="AH28" i="1"/>
  <c r="AH27" i="1"/>
  <c r="AH26" i="1"/>
  <c r="AH25" i="1" l="1"/>
  <c r="AH24" i="1"/>
  <c r="AH23" i="1"/>
  <c r="AH22" i="1"/>
  <c r="AH19" i="1" l="1"/>
  <c r="AH21" i="1"/>
  <c r="AH20" i="1"/>
  <c r="AH18" i="1"/>
  <c r="AH17" i="1"/>
  <c r="AH16" i="1" l="1"/>
  <c r="AH15" i="1"/>
  <c r="AH14" i="1"/>
  <c r="AH13" i="1"/>
  <c r="AH10" i="1" l="1"/>
  <c r="AH11" i="1"/>
  <c r="AH12" i="1"/>
  <c r="AH9" i="1"/>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C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O7" authorId="1" shapeId="0">
      <text>
        <r>
          <rPr>
            <b/>
            <sz val="9"/>
            <color indexed="81"/>
            <rFont val="Tahoma"/>
            <family val="2"/>
          </rPr>
          <t>Luz Marlene Andrade:</t>
        </r>
        <r>
          <rPr>
            <sz val="9"/>
            <color indexed="81"/>
            <rFont val="Tahoma"/>
            <family val="2"/>
          </rPr>
          <t xml:space="preserve">
1. Recursos Propios - ICLD
2. SGP
3. Donaciones
</t>
        </r>
      </text>
    </comment>
    <comment ref="AT7" authorId="2" shapeId="0">
      <text>
        <r>
          <rPr>
            <sz val="9"/>
            <color indexed="81"/>
            <rFont val="Tahoma"/>
            <family val="2"/>
          </rPr>
          <t xml:space="preserve">VER ANEXO 1
</t>
        </r>
      </text>
    </comment>
    <comment ref="AU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<sst xmlns="http://schemas.openxmlformats.org/spreadsheetml/2006/main" count="445" uniqueCount="255">
  <si>
    <t xml:space="preserve">DEPENDENCIA : </t>
  </si>
  <si>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</si>
  <si>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</si>
  <si>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</si>
  <si>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</si>
  <si>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</si>
  <si>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</si>
  <si>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</si>
  <si>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</si>
  <si>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</si>
  <si>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</si>
  <si>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</si>
  <si>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</si>
  <si>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</si>
  <si>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</si>
  <si>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</si>
  <si>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</si>
  <si>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</si>
  <si>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</si>
  <si>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</si>
  <si>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</si>
  <si>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</si>
  <si>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</si>
  <si>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</si>
  <si>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</si>
  <si>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</si>
  <si>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</si>
  <si>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</si>
  <si>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</si>
  <si>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</si>
  <si>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</si>
  <si>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</si>
  <si>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</si>
  <si>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</si>
  <si>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</si>
  <si>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</si>
  <si>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</si>
  <si>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</si>
  <si>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</si>
  <si>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</si>
  <si>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</si>
  <si>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</si>
  <si>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</si>
  <si>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</si>
  <si>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</si>
  <si>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</si>
  <si>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</si>
  <si>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</si>
  <si>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</si>
  <si>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</si>
  <si>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</si>
  <si>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</si>
  <si>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t>PROCESO / SUBPROCESO: GESTIÓN DE LA INVERSIÓN PUBLICA / GESTIÓN DEL PLAN DE DESARROLLO Y SUS INSTRUMENTOS DE EJECUCIÓN</t>
  </si>
  <si>
    <t xml:space="preserve">FORMATO PLAN DE ACCIÓN </t>
  </si>
  <si>
    <t>Versión: 1.0</t>
  </si>
  <si>
    <t>Página: 1 de 1</t>
  </si>
  <si>
    <t>Código:PTDGI01-F001</t>
  </si>
  <si>
    <t>Fecha: 29-12-2022</t>
  </si>
  <si>
    <t>CONTROL DE CAMBIOS</t>
  </si>
  <si>
    <t>FECHA</t>
  </si>
  <si>
    <t>DESCRIPCIÓN DEL CAMBIO</t>
  </si>
  <si>
    <t>VERSIÓN</t>
  </si>
  <si>
    <t>CARGO</t>
  </si>
  <si>
    <t>NOMBRE</t>
  </si>
  <si>
    <t>FIRMA</t>
  </si>
  <si>
    <t>ELABORÓ</t>
  </si>
  <si>
    <t>REVISÓ</t>
  </si>
  <si>
    <t>APROBÓ</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</si>
  <si>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</si>
  <si>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</si>
  <si>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</si>
  <si>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</si>
  <si>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</si>
  <si>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</si>
  <si>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</si>
  <si>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</si>
  <si>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</si>
  <si>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</si>
  <si>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</si>
  <si>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</si>
  <si>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</si>
  <si>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</si>
  <si>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</si>
  <si>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</si>
  <si>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</si>
  <si>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</si>
  <si>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</si>
  <si>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</si>
  <si>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</si>
  <si>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</si>
  <si>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</si>
  <si>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</si>
  <si>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</si>
  <si>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</si>
  <si>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</si>
  <si>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</si>
  <si>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</si>
  <si>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</si>
  <si>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</si>
  <si>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</si>
  <si>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</si>
  <si>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</si>
  <si>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</si>
  <si>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</si>
  <si>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</si>
  <si>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</si>
  <si>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</si>
  <si>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</si>
  <si>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</si>
  <si>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</si>
  <si>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</si>
  <si>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</si>
  <si>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</si>
  <si>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</si>
  <si>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</si>
  <si>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</si>
  <si>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</si>
  <si>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</si>
  <si>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</si>
  <si>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</si>
  <si>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</si>
  <si>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</si>
  <si>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</si>
  <si>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</si>
  <si>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</si>
  <si>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</si>
  <si>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</si>
  <si>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</si>
  <si>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</si>
  <si>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</si>
  <si>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</si>
  <si>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</si>
  <si>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</si>
  <si>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Profesional Especializado codigo 222 grado 41</t>
  </si>
  <si>
    <t>María Bernarda Pérez Carmona</t>
  </si>
  <si>
    <t>Diciembre 29-2022</t>
  </si>
  <si>
    <t>Secretario de Planeación Distrital</t>
  </si>
  <si>
    <t>Franklin Amador Hawkins</t>
  </si>
  <si>
    <t>Diseño y Elaboración del formato de captura de información para reporte de avance de plan de desarrollo vigencia 2023</t>
  </si>
  <si>
    <t>1.0</t>
  </si>
  <si>
    <t>CARTAGENA TRANSPARENTE</t>
  </si>
  <si>
    <t>CULTURA CIUDADANA PARA LA DEMOCRACIA Y LA PAZ</t>
  </si>
  <si>
    <t>SERVIDOR Y SERVIDORA PÚBLICA AL SERVICIO DE LA CIUDADANIA</t>
  </si>
  <si>
    <t>PLAN DECENAL DE CULTURA CIUDADANA Y CARTAGENEIDAD FORMULADO E IMPLMENTADO</t>
  </si>
  <si>
    <t>FORMULAR E IMPLEMENTAR EL PLAN DE CULTURA CIUDADANA Y CARTAGENEIDAD EN UN 100%</t>
  </si>
  <si>
    <t>Porcentaje</t>
  </si>
  <si>
    <t>Número</t>
  </si>
  <si>
    <t>Número de personas</t>
  </si>
  <si>
    <t>Capacitar a 1.054 los funcionarios y servidores públicos de la Administración Distrital</t>
  </si>
  <si>
    <t>X</t>
  </si>
  <si>
    <t>Servicio de educación informal</t>
  </si>
  <si>
    <t>Gestión Institucional y de la Comunidad</t>
  </si>
  <si>
    <t>Formación desarrollo de las competencias de los Servidores y Servidoras Públicas del Distrito de Cartagena de Indias</t>
  </si>
  <si>
    <t>Contribuir al fortalecimiento de las habilidades, capacidades y competencias de las servidoras y servidores públicos, promoviendo el desarrollo integral, personal e institucional que permita las transformaciones que se requieren.</t>
  </si>
  <si>
    <t>Coordinación y gestión para la elaboración, implementación y seguimiento del plan de formación para los servidores y servidoras públicas del Distrito.</t>
  </si>
  <si>
    <t>Desarrollo de procesos de formación en habilidades duras y blandas dirigidas a los servidores y servidoras públicas para el fortalecimiento de las competencias laborales, sociales, participativas e institucionales.</t>
  </si>
  <si>
    <t>Desarrollo de una feria para socializar y promocionar las iniciativas de innovación pública identificadas en las dependencias y entidades del Distrito.</t>
  </si>
  <si>
    <t xml:space="preserve">Sistematización del programa servidores y servidoras al servicio de la ciudadanía. </t>
  </si>
  <si>
    <t>ESCUELA DE GOBIERNO Y LIDERAZGO</t>
  </si>
  <si>
    <t>LIVIS PATRICIA LÓPEZ CORREA</t>
  </si>
  <si>
    <t>Recursos Propios - ICLD</t>
  </si>
  <si>
    <t>Inversión</t>
  </si>
  <si>
    <t>FORMACION DESARROLLO DE LAS COMPETENCIAS DE LOS SERVIDORES Y SERVIDORAS PUBLICAS DEL DISTRITO DE CARTAGENA DE INDIAS</t>
  </si>
  <si>
    <t>2.3.4599.1000.2021130010232</t>
  </si>
  <si>
    <t>SI</t>
  </si>
  <si>
    <t>CONTRATO DE PRESTACION DE SERVICIOS</t>
  </si>
  <si>
    <t>CONVENIO DE ASOCIACION</t>
  </si>
  <si>
    <t>CONTRATO DE ARRENDAMIENTO</t>
  </si>
  <si>
    <t>Contratación Directa</t>
  </si>
  <si>
    <t>Mínima Cuantía</t>
  </si>
  <si>
    <t>CIUDADANIA LIBRE, INCLUYENTE Y TRANSFORMADORA</t>
  </si>
  <si>
    <t>Número de funcionarios y servidores públicos formados y capacitados</t>
  </si>
  <si>
    <t>Número de organizaciones de la sociedad civil y comunales que inciden y hacen control a las decisiones del Gobierno Distrital y de las alcaldías locales</t>
  </si>
  <si>
    <t>Número de organizaciones</t>
  </si>
  <si>
    <t>N/D</t>
  </si>
  <si>
    <t>128 Organizaciones comunales y sociales participan, inciden y hacen control a las decisiones de la Administración Distrital</t>
  </si>
  <si>
    <t>Servicio de promoción a la participación ciudadana</t>
  </si>
  <si>
    <t>Formación de la ciudadanía libre, incluyente y transformadora para la democracia 2022-2023 Cartagena de Indias</t>
  </si>
  <si>
    <t>Aumentar la participación ciudadana especialmente de mujeres y jóvenes de organizaciones sociales y comunales en los procesos de transformación, desarrollo local y toma de decisiones del Gobierno de Cartagena de Indias.</t>
  </si>
  <si>
    <t>Coordinación, supervisión y gestión de las actividades y metas del proyecto.</t>
  </si>
  <si>
    <t>Sistematización de la experiencia Ciudadanía Libre.</t>
  </si>
  <si>
    <t>Diagnóstico, socialización, convocatoria, selección y diseño del plan de formación a organizaciones sociales y comunales.</t>
  </si>
  <si>
    <t>Proceso de fortalecimiento a organizaciones sociales y comunales y construcción de escenarios de gestión.</t>
  </si>
  <si>
    <t>FORMACION DE LA CIUDADANIA LIBRE INCLUYENTE Y TRANSFORMADORA PARA LA DEMOCRACIA 2022 2023</t>
  </si>
  <si>
    <t>2.3.4502.1000.2021130010231</t>
  </si>
  <si>
    <t>CARTAGENA TE QUIERE, QUIERE A CARTAGENA: PLAN DECENAL DE CULTURA CIUDADANA Y CARTAGENEIDAD</t>
  </si>
  <si>
    <t>Número de Plan decenal de cultura ciudadana y cartegeneidad formulado e implementado</t>
  </si>
  <si>
    <t>Formular e Implementar un plan de Cultura Ciudadana y Cartageneidad</t>
  </si>
  <si>
    <t>Servicio de implementación sistemas de gestión</t>
  </si>
  <si>
    <t xml:space="preserve"> PLAN DECENAL DE CULTURA CIUDADANA Y CARTAGENEIDAD</t>
  </si>
  <si>
    <t>Implementar de manera participativa y experimental un plan decenal de cultura ciudadana que contenga la política pública de Cartagena y
las estrategias de la ciudad para los próximos 10 años.</t>
  </si>
  <si>
    <t xml:space="preserve">Implementación de acciones pedagógicas de cultura ciudadana Eje Derecho a la ciudad.  </t>
  </si>
  <si>
    <t>Implementación de acciones pedagógicas de cultura ciudadana Eje Autocuidado.</t>
  </si>
  <si>
    <t>Implementación de acciones pedagógicas de cultura ciudadana Eje Transparencia.</t>
  </si>
  <si>
    <t>Implementación de una estrategia de comunicación y movilización social que permita la visibilización de las acciones de cultura ciudadana.</t>
  </si>
  <si>
    <t>IMPLEMENTACION PLAN DECENAL DE CULTURA CIUDADANA Y CARTAGENEIDAD</t>
  </si>
  <si>
    <t>2.3.4501.1000.2021130010239</t>
  </si>
  <si>
    <t>YO SOY CARTAGENA</t>
  </si>
  <si>
    <t>Número de cartegeneros y cartageneras que se sienten orgullosas de la ciudad</t>
  </si>
  <si>
    <t>52% de las personas se sienten orgullosos de la Ciuidad</t>
  </si>
  <si>
    <t>Lograr que 882.989 (80%) de las y los cartageneros se sientan orgullosos de su ciudad</t>
  </si>
  <si>
    <t>FORMACIÓN MI ORGULLO ES CARTAGENA</t>
  </si>
  <si>
    <t>Aumentar en un 80% el sentido de pertenencia e identidad territorial, de las y los cartageneros con su ciudad, su historia, su cultura, sus espacios comunes, su patrimonio material e inmaterial y su satisfacción con Cartagena como una ciudad para el buen vivir.</t>
  </si>
  <si>
    <t xml:space="preserve">Desarrollo de actividades de gestión y articulación para impulsar el posicionamiento del orgullo por la ciudad por parte de los cartageneros y cartageneras. </t>
  </si>
  <si>
    <t>Conformación de una mesa para promover el orgullo por Cartagena como una marca de ciudad mediante la articulación con diferentes actores del sector académico, económico, social y cultural.</t>
  </si>
  <si>
    <t>Desarrollo de una estrategia pedagógica con enfoque territorial que permita aumentar el conocimiento de los cartageneros y cartageneras sobre su ciudad, y así poder aumentar el sentido de pertenencia por Cartagena.</t>
  </si>
  <si>
    <t>FORMACION MI ORGULLO ES CARTAGENA</t>
  </si>
  <si>
    <t>2.3.4599.1000.2021130010242</t>
  </si>
  <si>
    <t>CONTRATO DE PRESTACION DE SERVICIOS MINIMA CUANTIA</t>
  </si>
  <si>
    <t>NUESTRA CARTAGENA SOÑADA</t>
  </si>
  <si>
    <t>Número de ciudadanas y ciudadanos participantes en la construcción  del plan estratégico prospectivo para Cartagena 2040</t>
  </si>
  <si>
    <t>Alcanzar la participación de 102.837 ciudadanas y ciudadanos (10%) de la poblacion cartagenera en la construcción de un Plan Estratégico Prospectivo</t>
  </si>
  <si>
    <t>Servicios de información implementados</t>
  </si>
  <si>
    <t>Servicio de integración de la oferta pública</t>
  </si>
  <si>
    <t>Formulación agenda prospectiva de ciudad Nuestra Cartagena Soñada</t>
  </si>
  <si>
    <t>Fortalecer los espacios de participación de la ciudadanía y distintas agremiaciones en la construcción de documentos que apunten a una visión prospectiva de ciudad en el que se integren distintos enfoques y se genere confianza institucional.</t>
  </si>
  <si>
    <t>Construcción de documento final de formulación de agenda prospectiva de ciudad.</t>
  </si>
  <si>
    <t>Gestión del conocimiento y sistematización de experiencia.</t>
  </si>
  <si>
    <t>Estrategias pedagógicas de comunicación y movilización social para la agenda.</t>
  </si>
  <si>
    <t>FORMULACION AGENDA PROSPECTIVA DE CIUDAD NUESTRA CARTAGENA SOÑADA</t>
  </si>
  <si>
    <t>2.3.4599.1000.2021130010238</t>
  </si>
  <si>
    <t>Porcentaje de implementacion de la Escuela Virtual  y aplicativo aplicación Cartagena Reporta</t>
  </si>
  <si>
    <t>Implementar las etapas de diseño, montaje y funcionamiento de la Escuela Virtual</t>
  </si>
  <si>
    <t>Desarrollo e implementación de cursos de formación virtual en la Escuela de Gobierno del Distrito de Cartagena de Indias</t>
  </si>
  <si>
    <t>Implementar herramientas digitales para la interacción entre la ciudadanía y las entidades distritales de la ciudad de Cartagena.</t>
  </si>
  <si>
    <t>Desarrollo de la plataforma escuela virtual.</t>
  </si>
  <si>
    <t>DESARROLLO E IMPLEMENTACION DE CURSOS DE FORMACION VIRTUAL EN LA ESCUELA DE GOBIERNO DEL DISTRITO DE CARTAGENA DE INDIAS</t>
  </si>
  <si>
    <t>2.3.4599.1000.2021130010241</t>
  </si>
  <si>
    <t>16 - Paz, Justicia e Instituciones Sólidas</t>
  </si>
  <si>
    <t>Informes de seguimiento al proyecto de inversión (SPI)</t>
  </si>
  <si>
    <t>Documento de sistematización</t>
  </si>
  <si>
    <t>Informes de avance del proceso</t>
  </si>
  <si>
    <t>Informe del proceso de fortalecimiento</t>
  </si>
  <si>
    <t>POLITICA DE ADMINISTRACION DE RIESGOS</t>
  </si>
  <si>
    <t>10 - Reducción de las desigualdades
11 - Ciudades y comunidades sostenibles</t>
  </si>
  <si>
    <t>Documento de formulación de agenda prospectiva</t>
  </si>
  <si>
    <t>Informes de avance de las estrategias implementadas</t>
  </si>
  <si>
    <t>11 - Ciudades y comunidades sostenibles</t>
  </si>
  <si>
    <t>Informes de avance de acciones pedagógicas  - Eje derecho a la ciudad</t>
  </si>
  <si>
    <t>Informes de avance de acciones pedagógicas  - Eje Transparencia</t>
  </si>
  <si>
    <t>Informes de avance de acciones pedagógicas  - Eje Autocuidado</t>
  </si>
  <si>
    <t>Informes de avances de implementación de estrategias de comunicación</t>
  </si>
  <si>
    <t>Actas de reunión de la mesa de orgullo</t>
  </si>
  <si>
    <t>Informes de avances del desarrollo de la estrategia pedagógica</t>
  </si>
  <si>
    <t>Reportes con evidencias de los procesos de formación desarrollados</t>
  </si>
  <si>
    <t>Informe de realización de la feria con soportes</t>
  </si>
  <si>
    <t>4 - Educación de calidad</t>
  </si>
  <si>
    <t>Informe consolidado del desarrollo de la escuela virtual</t>
  </si>
  <si>
    <t>1. Talento Humano
2. Integridad</t>
  </si>
  <si>
    <t>La gestión de la comunidad, tiene como tarea armonizar las relaciones institucionales con el entorno en una dinámica que integra procesos formativos y educativos que intervenidos favorecen el desarrollo de las comunidades.</t>
  </si>
  <si>
    <t>Impulsar la gestión institucional y comunitaria a todos los habitantes del distrito de Cartagena, a través del desarrollo de procesos permanentes de transformación positiva de comportamientos humanos, el fortalecimiento de los liderazgos en las organizaciones sociales y comunitarias, el desarrollo de habilidades, capacidades y competencias de los servidores públicos, con el fin de contribuir a la construccion de una sociedad mas justa, plural y con mayor inclusion social.</t>
  </si>
  <si>
    <r>
      <rPr>
        <b/>
        <sz val="11"/>
        <color theme="1"/>
        <rFont val="Arial"/>
        <family val="2"/>
      </rPr>
      <t>R1:</t>
    </r>
    <r>
      <rPr>
        <sz val="11"/>
        <color theme="1"/>
        <rFont val="Arial"/>
        <family val="2"/>
      </rPr>
      <t xml:space="preserve"> Posibilidad de pérdida Económica y Reputacional por Incumplimiento de las capacitaciones y las consultorías debido a la omisión en la ejecución del Cronograma de actividades de los Capacitadores, frente a los Compromisos (Escritos y verbales) afectando el objetivo de la actividad.
</t>
    </r>
    <r>
      <rPr>
        <b/>
        <sz val="11"/>
        <color theme="1"/>
        <rFont val="Arial"/>
        <family val="2"/>
      </rPr>
      <t>R2:</t>
    </r>
    <r>
      <rPr>
        <sz val="11"/>
        <color theme="1"/>
        <rFont val="Arial"/>
        <family val="2"/>
      </rPr>
      <t xml:space="preserve"> Posibilidad de pérdida Económica y Reputacional por Baja calidad de los capacitadores y consultores debido a la incompetencia del capacitador sobre la temática a tratar.
</t>
    </r>
    <r>
      <rPr>
        <b/>
        <sz val="11"/>
        <color theme="1"/>
        <rFont val="Arial"/>
        <family val="2"/>
      </rPr>
      <t>R3:</t>
    </r>
    <r>
      <rPr>
        <sz val="11"/>
        <color theme="1"/>
        <rFont val="Arial"/>
        <family val="2"/>
      </rPr>
      <t xml:space="preserve"> Posibilidad de pérdida Económica por Ausentismo de funcionarios y/o de la comunidad debido a la ineficaz convocatoria (Oficios SIGOB, correo electrónico, llamadas, voz a voz, convocatoria en campo, en espacios públicos).</t>
    </r>
  </si>
  <si>
    <r>
      <rPr>
        <b/>
        <sz val="11"/>
        <color theme="1"/>
        <rFont val="Arial"/>
        <family val="2"/>
      </rPr>
      <t>CONTROL R1:</t>
    </r>
    <r>
      <rPr>
        <sz val="11"/>
        <color theme="1"/>
        <rFont val="Arial"/>
        <family val="2"/>
      </rPr>
      <t xml:space="preserve"> Profesional especializado y equipo de apoyo realizarán seguimiento del diagnóstico de las necesidades de capacitación de los funcionarios para exigir personal idóneo en los procesos de capacitación y consultorías.
</t>
    </r>
    <r>
      <rPr>
        <b/>
        <sz val="11"/>
        <color theme="1"/>
        <rFont val="Arial"/>
        <family val="2"/>
      </rPr>
      <t>CONTROL R2:</t>
    </r>
    <r>
      <rPr>
        <sz val="11"/>
        <color theme="1"/>
        <rFont val="Arial"/>
        <family val="2"/>
      </rPr>
      <t xml:space="preserve"> Profesional especializado y equipo de apoyo realizarán revisiones a los perfiles de los capacitadores y consultores, bajo los parámetros de idoneidad, eficacia y eficiencia.
</t>
    </r>
    <r>
      <rPr>
        <b/>
        <sz val="11"/>
        <color theme="1"/>
        <rFont val="Arial"/>
        <family val="2"/>
      </rPr>
      <t>CONTROL R3:</t>
    </r>
    <r>
      <rPr>
        <sz val="11"/>
        <color theme="1"/>
        <rFont val="Arial"/>
        <family val="2"/>
      </rPr>
      <t xml:space="preserve"> Profesional especializado y equipo de apoyo elaborarán plan de capacitaciones para los integrantes de las organizaciones sociales comunitarias y funcionarios del distrito, incentivando su participación asociado a sus necesidades e intereses.</t>
    </r>
  </si>
  <si>
    <t>Diseño e implementación de una estrategia de comunicación que promueva la transformación de comportamientos de los cartageneros y cartageneras para con su ciudad.</t>
  </si>
  <si>
    <t>CONÉCTATE CON CARTAGENA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</si>
</sst>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quot;$&quot;\ * #,##0_-;\-&quot;$&quot;\ * #,##0_-;_-&quot;$&quot;\ * &quot;-&quot;_-;_-@_-"/>
    <numFmt numFmtId="165" formatCode="0;[Red]0"/>
    <numFmt numFmtId="166" formatCode="dd/mm/yy;@"/>
    <numFmt numFmtId="167" formatCode="_-* #,##0_-;\-* #,##0_-;_-* &quot;-&quot;??_-;_-@_-"/>
  </numFmts>
  <fonts count="25" x14ac:knownFonts="1">
    <font>
      <sz val="11"/>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1"/>
      <color theme="1" tint="4.9989318521683403E-2"/>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16"/>
      <color theme="1"/>
      <name val="Arial"/>
      <family val="2"/>
    </font>
    <font>
      <sz val="11"/>
      <name val="Arial"/>
      <family val="2"/>
    </font>
    <font>
      <b/>
      <sz val="11"/>
      <color rgb="FFFF0000"/>
      <name val="Arial"/>
      <family val="2"/>
    </font>
    <font>
      <b/>
      <sz val="11"/>
      <color theme="1" tint="4.9989318521683403E-2"/>
      <name val="Arial"/>
      <family val="2"/>
    </font>
  </fonts>
  <fills count="7">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4"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hair">
        <color auto="1"/>
      </left>
      <right style="hair">
        <color auto="1"/>
      </right>
      <top style="hair">
        <color auto="1"/>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6">
    <xf numFmtId="0" fontId="0" fillId="0" borderId="0"/>
    <xf numFmtId="0" fontId="9" fillId="2"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0" fontId="11" fillId="0" borderId="0"/>
    <xf numFmtId="43" fontId="20" fillId="0" borderId="0" applyFont="0" applyFill="0" applyBorder="0" applyAlignment="0" applyProtection="0"/>
  </cellStyleXfs>
  <cellXfs count="198">
    <xf numFmtId="0" fontId="0" fillId="0" borderId="0" xfId="0"/>
    <xf numFmtId="0" fontId="5" fillId="0" borderId="0" xfId="0" applyFont="1"/>
    <xf numFmtId="0" fontId="6" fillId="0" borderId="0" xfId="0" applyFont="1" applyAlignment="1">
      <alignment horizontal="center" vertical="center" wrapText="1"/>
    </xf>
    <xf numFmtId="165" fontId="5" fillId="0" borderId="0" xfId="0" applyNumberFormat="1" applyFont="1" applyAlignment="1">
      <alignment horizontal="center" vertical="center"/>
    </xf>
    <xf numFmtId="0" fontId="13" fillId="0" borderId="16" xfId="4" applyFont="1" applyBorder="1" applyAlignment="1">
      <alignment horizontal="center" vertical="center"/>
    </xf>
    <xf numFmtId="14" fontId="13" fillId="0" borderId="2" xfId="4" applyNumberFormat="1" applyFont="1" applyBorder="1"/>
    <xf numFmtId="0" fontId="13" fillId="0" borderId="21" xfId="4" applyFont="1" applyBorder="1" applyAlignment="1">
      <alignment horizontal="center" vertical="center"/>
    </xf>
    <xf numFmtId="14" fontId="13" fillId="0" borderId="22" xfId="4" applyNumberFormat="1" applyFont="1" applyBorder="1"/>
    <xf numFmtId="0" fontId="13" fillId="0" borderId="17" xfId="4" applyFont="1" applyBorder="1" applyAlignment="1">
      <alignment horizontal="center" vertical="center"/>
    </xf>
    <xf numFmtId="14" fontId="0" fillId="0" borderId="1" xfId="0" applyNumberFormat="1" applyBorder="1" applyAlignment="1">
      <alignment horizontal="center" vertical="center"/>
    </xf>
    <xf numFmtId="0" fontId="13" fillId="0" borderId="16" xfId="4" applyFont="1" applyBorder="1"/>
    <xf numFmtId="0" fontId="13" fillId="0" borderId="17" xfId="4" applyFont="1" applyBorder="1"/>
    <xf numFmtId="0" fontId="12" fillId="4" borderId="18" xfId="4" applyFont="1" applyFill="1" applyBorder="1" applyAlignment="1">
      <alignment horizontal="center" vertical="center"/>
    </xf>
    <xf numFmtId="0" fontId="12" fillId="4" borderId="15" xfId="4" applyFont="1" applyFill="1" applyBorder="1" applyAlignment="1">
      <alignment horizontal="center" vertical="center"/>
    </xf>
    <xf numFmtId="0" fontId="0" fillId="0" borderId="0" xfId="0" applyAlignment="1">
      <alignment vertical="center"/>
    </xf>
    <xf numFmtId="0" fontId="12" fillId="4" borderId="20" xfId="4" applyFont="1" applyFill="1" applyBorder="1" applyAlignment="1">
      <alignment vertical="center"/>
    </xf>
    <xf numFmtId="0" fontId="12" fillId="4" borderId="16" xfId="4" applyFont="1" applyFill="1" applyBorder="1" applyAlignment="1">
      <alignment horizontal="center" vertical="center"/>
    </xf>
    <xf numFmtId="0" fontId="5" fillId="0" borderId="0" xfId="0" applyFont="1" applyAlignment="1">
      <alignment horizontal="center" vertical="center" wrapText="1"/>
    </xf>
    <xf numFmtId="0" fontId="2" fillId="3" borderId="0" xfId="0" applyFont="1" applyFill="1" applyAlignment="1">
      <alignment horizontal="center" vertical="center" wrapText="1"/>
    </xf>
    <xf numFmtId="0" fontId="15" fillId="5" borderId="0" xfId="0" applyFont="1" applyFill="1" applyAlignment="1">
      <alignment horizontal="center" vertical="center"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0" fontId="0" fillId="0" borderId="1" xfId="0" applyBorder="1"/>
    <xf numFmtId="0" fontId="16" fillId="0" borderId="1" xfId="0" applyFont="1" applyBorder="1" applyAlignment="1">
      <alignment horizontal="left" vertical="center"/>
    </xf>
    <xf numFmtId="0" fontId="12" fillId="4" borderId="19" xfId="4" applyFont="1" applyFill="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2" fillId="4" borderId="22" xfId="4" applyFont="1" applyFill="1" applyBorder="1" applyAlignment="1">
      <alignment vertical="center"/>
    </xf>
    <xf numFmtId="0" fontId="12" fillId="4" borderId="20" xfId="4" applyFont="1" applyFill="1" applyBorder="1" applyAlignment="1">
      <alignment horizontal="center" vertical="center"/>
    </xf>
    <xf numFmtId="0" fontId="5" fillId="0" borderId="1" xfId="0" applyFont="1" applyBorder="1" applyAlignment="1">
      <alignment horizontal="center" vertical="center" wrapText="1"/>
    </xf>
    <xf numFmtId="165" fontId="5" fillId="0" borderId="0" xfId="0" applyNumberFormat="1" applyFont="1" applyAlignment="1">
      <alignment horizontal="center" vertical="center" wrapText="1"/>
    </xf>
    <xf numFmtId="0" fontId="2" fillId="3" borderId="31" xfId="0" applyFont="1" applyFill="1" applyBorder="1" applyAlignment="1">
      <alignment horizontal="center" vertical="center" wrapText="1"/>
    </xf>
    <xf numFmtId="0" fontId="5" fillId="0" borderId="19" xfId="0" applyFont="1" applyBorder="1" applyAlignment="1">
      <alignment horizontal="justify" vertical="center" wrapText="1"/>
    </xf>
    <xf numFmtId="166" fontId="5" fillId="0" borderId="19" xfId="0" applyNumberFormat="1" applyFont="1" applyBorder="1" applyAlignment="1">
      <alignment horizontal="center" vertical="center"/>
    </xf>
    <xf numFmtId="14" fontId="5" fillId="0" borderId="19" xfId="0" applyNumberFormat="1" applyFont="1" applyBorder="1" applyAlignment="1">
      <alignment horizontal="center" vertical="center" wrapText="1"/>
    </xf>
    <xf numFmtId="1" fontId="5" fillId="0" borderId="19" xfId="0" applyNumberFormat="1" applyFont="1" applyBorder="1" applyAlignment="1">
      <alignment horizontal="center" vertical="center" wrapText="1"/>
    </xf>
    <xf numFmtId="0" fontId="5" fillId="0" borderId="19" xfId="0" applyFont="1" applyBorder="1" applyAlignment="1">
      <alignment horizontal="center" vertical="center" wrapText="1"/>
    </xf>
    <xf numFmtId="17" fontId="5" fillId="0" borderId="19" xfId="0" applyNumberFormat="1" applyFont="1" applyBorder="1" applyAlignment="1">
      <alignment horizontal="center" vertical="center" wrapText="1"/>
    </xf>
    <xf numFmtId="0" fontId="5" fillId="0" borderId="1" xfId="0" applyFont="1" applyBorder="1" applyAlignment="1">
      <alignment horizontal="justify" vertical="center" wrapText="1"/>
    </xf>
    <xf numFmtId="166"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7" fontId="5" fillId="0" borderId="1" xfId="0" applyNumberFormat="1" applyFont="1" applyBorder="1" applyAlignment="1">
      <alignment horizontal="center" vertical="center" wrapText="1"/>
    </xf>
    <xf numFmtId="0" fontId="5" fillId="0" borderId="40" xfId="0" applyFont="1" applyBorder="1" applyAlignment="1">
      <alignment horizontal="center" vertical="center" wrapText="1"/>
    </xf>
    <xf numFmtId="0" fontId="5" fillId="0" borderId="23" xfId="0" applyFont="1" applyBorder="1" applyAlignment="1">
      <alignment horizontal="justify" vertical="center" wrapText="1"/>
    </xf>
    <xf numFmtId="166" fontId="5" fillId="0" borderId="23" xfId="0" applyNumberFormat="1" applyFont="1" applyBorder="1" applyAlignment="1">
      <alignment horizontal="center" vertical="center"/>
    </xf>
    <xf numFmtId="14" fontId="5" fillId="0" borderId="23" xfId="0" applyNumberFormat="1" applyFont="1" applyBorder="1" applyAlignment="1">
      <alignment horizontal="center" vertical="center" wrapText="1"/>
    </xf>
    <xf numFmtId="1" fontId="5" fillId="0" borderId="23" xfId="0" applyNumberFormat="1" applyFont="1" applyBorder="1" applyAlignment="1">
      <alignment horizontal="center" vertical="center" wrapText="1"/>
    </xf>
    <xf numFmtId="0" fontId="5" fillId="0" borderId="23" xfId="0" applyFont="1" applyBorder="1" applyAlignment="1">
      <alignment horizontal="center" vertical="center" wrapText="1"/>
    </xf>
    <xf numFmtId="17" fontId="5" fillId="0" borderId="23" xfId="0" applyNumberFormat="1" applyFont="1" applyBorder="1" applyAlignment="1">
      <alignment horizontal="center" vertical="center" wrapText="1"/>
    </xf>
    <xf numFmtId="17" fontId="5" fillId="0" borderId="40" xfId="0" applyNumberFormat="1" applyFont="1" applyBorder="1" applyAlignment="1">
      <alignment horizontal="center" vertical="center" wrapText="1"/>
    </xf>
    <xf numFmtId="1" fontId="5" fillId="0" borderId="0" xfId="0" applyNumberFormat="1" applyFont="1" applyAlignment="1">
      <alignment horizontal="center" vertical="center" wrapText="1"/>
    </xf>
    <xf numFmtId="0" fontId="22" fillId="0" borderId="0" xfId="0" applyFont="1" applyAlignment="1">
      <alignment horizontal="center" vertical="center" wrapText="1"/>
    </xf>
    <xf numFmtId="0" fontId="5" fillId="0" borderId="0" xfId="0" applyFont="1" applyAlignment="1">
      <alignment horizontal="justify" vertical="center" wrapText="1"/>
    </xf>
    <xf numFmtId="164" fontId="5" fillId="0" borderId="0" xfId="0" applyNumberFormat="1"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1" fontId="5" fillId="0" borderId="0" xfId="0" applyNumberFormat="1" applyFont="1" applyAlignment="1">
      <alignment horizontal="center" vertical="center"/>
    </xf>
    <xf numFmtId="0" fontId="22" fillId="0" borderId="0" xfId="0" applyFont="1" applyAlignment="1">
      <alignment horizontal="center"/>
    </xf>
    <xf numFmtId="0" fontId="22" fillId="0" borderId="0" xfId="0" applyFont="1" applyAlignment="1">
      <alignment horizontal="center" vertical="center"/>
    </xf>
    <xf numFmtId="0" fontId="5" fillId="0" borderId="0" xfId="0" applyFont="1" applyAlignment="1">
      <alignment horizontal="center"/>
    </xf>
    <xf numFmtId="0" fontId="2" fillId="0" borderId="1" xfId="4" applyFont="1" applyBorder="1" applyAlignment="1">
      <alignment horizontal="left" vertical="center"/>
    </xf>
    <xf numFmtId="9" fontId="5" fillId="0" borderId="19"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3" xfId="0" applyNumberFormat="1"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9" fillId="0" borderId="1" xfId="0" applyFont="1" applyBorder="1" applyAlignment="1">
      <alignment horizontal="left" vertical="center" wrapText="1"/>
    </xf>
    <xf numFmtId="0" fontId="15" fillId="0" borderId="11" xfId="0" applyFont="1" applyBorder="1" applyAlignment="1">
      <alignment horizontal="justify" vertical="center" wrapText="1"/>
    </xf>
    <xf numFmtId="0" fontId="15" fillId="0" borderId="12" xfId="0" applyFont="1" applyBorder="1" applyAlignment="1">
      <alignment horizontal="justify" vertical="center" wrapText="1"/>
    </xf>
    <xf numFmtId="0" fontId="15" fillId="0" borderId="13" xfId="0" applyFont="1" applyBorder="1" applyAlignment="1">
      <alignment horizontal="justify"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2" xfId="0" applyBorder="1" applyAlignment="1">
      <alignment horizontal="center" vertical="center"/>
    </xf>
    <xf numFmtId="0" fontId="2"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3" fillId="3" borderId="1" xfId="0" applyFont="1" applyFill="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2"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17" fillId="0" borderId="1" xfId="0" applyFont="1" applyBorder="1" applyAlignment="1">
      <alignment horizontal="center" vertical="center"/>
    </xf>
    <xf numFmtId="0" fontId="0" fillId="0" borderId="9" xfId="0" applyBorder="1" applyAlignment="1">
      <alignment horizontal="center"/>
    </xf>
    <xf numFmtId="0" fontId="15" fillId="0" borderId="1" xfId="0" applyFont="1" applyBorder="1" applyAlignment="1">
      <alignment horizontal="center" vertical="center" wrapText="1"/>
    </xf>
    <xf numFmtId="0" fontId="4" fillId="0" borderId="1" xfId="0" applyFont="1" applyBorder="1" applyAlignment="1">
      <alignment vertical="center" wrapText="1"/>
    </xf>
    <xf numFmtId="0" fontId="16" fillId="0" borderId="0" xfId="0" applyFont="1" applyAlignment="1">
      <alignment horizontal="center" vertical="center"/>
    </xf>
    <xf numFmtId="0" fontId="2" fillId="0" borderId="1" xfId="0" applyFont="1" applyBorder="1" applyAlignment="1">
      <alignment horizontal="left" vertical="center" wrapText="1"/>
    </xf>
    <xf numFmtId="0" fontId="5" fillId="0" borderId="39"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43" xfId="0" applyFont="1" applyBorder="1" applyAlignment="1">
      <alignment horizontal="justify"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3" xfId="0" applyFont="1" applyBorder="1" applyAlignment="1">
      <alignment horizontal="center" vertical="center" wrapText="1"/>
    </xf>
    <xf numFmtId="167" fontId="5" fillId="0" borderId="39" xfId="5" applyNumberFormat="1" applyFont="1" applyBorder="1" applyAlignment="1">
      <alignment horizontal="center" vertical="center" wrapText="1"/>
    </xf>
    <xf numFmtId="167" fontId="5" fillId="0" borderId="40" xfId="5" applyNumberFormat="1" applyFont="1" applyBorder="1" applyAlignment="1">
      <alignment horizontal="center" vertical="center" wrapText="1"/>
    </xf>
    <xf numFmtId="1" fontId="22" fillId="0" borderId="39" xfId="0" applyNumberFormat="1" applyFont="1" applyBorder="1" applyAlignment="1">
      <alignment horizontal="center" vertical="center" wrapText="1"/>
    </xf>
    <xf numFmtId="1" fontId="22" fillId="0" borderId="40" xfId="0" applyNumberFormat="1"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3" fontId="5" fillId="0" borderId="19" xfId="0" applyNumberFormat="1" applyFont="1" applyBorder="1" applyAlignment="1">
      <alignment horizontal="center" vertical="center" wrapText="1"/>
    </xf>
    <xf numFmtId="3" fontId="5" fillId="0" borderId="23" xfId="0" applyNumberFormat="1" applyFont="1" applyBorder="1" applyAlignment="1">
      <alignment horizontal="center" vertical="center" wrapText="1"/>
    </xf>
    <xf numFmtId="17" fontId="5" fillId="0" borderId="31" xfId="0" applyNumberFormat="1" applyFont="1" applyBorder="1" applyAlignment="1">
      <alignment horizontal="center" vertical="center" wrapText="1"/>
    </xf>
    <xf numFmtId="17" fontId="5" fillId="0" borderId="4" xfId="0" applyNumberFormat="1" applyFont="1" applyBorder="1" applyAlignment="1">
      <alignment horizontal="center" vertical="center" wrapText="1"/>
    </xf>
    <xf numFmtId="17" fontId="5" fillId="0" borderId="40" xfId="0" applyNumberFormat="1" applyFont="1" applyBorder="1" applyAlignment="1">
      <alignment horizontal="center" vertical="center" wrapText="1"/>
    </xf>
    <xf numFmtId="0" fontId="5" fillId="0" borderId="3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167" fontId="5" fillId="0" borderId="4" xfId="5" applyNumberFormat="1" applyFont="1" applyBorder="1" applyAlignment="1">
      <alignment horizontal="center" vertical="center" wrapText="1"/>
    </xf>
    <xf numFmtId="1" fontId="22" fillId="0" borderId="4" xfId="0" applyNumberFormat="1"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165" fontId="5" fillId="0" borderId="39" xfId="0" applyNumberFormat="1" applyFont="1" applyBorder="1" applyAlignment="1">
      <alignment horizontal="center" vertical="center" wrapText="1"/>
    </xf>
    <xf numFmtId="165" fontId="5" fillId="0" borderId="40" xfId="0" applyNumberFormat="1" applyFont="1" applyBorder="1" applyAlignment="1">
      <alignment horizontal="center" vertical="center" wrapText="1"/>
    </xf>
    <xf numFmtId="0" fontId="22" fillId="0" borderId="39" xfId="0" applyFont="1" applyBorder="1" applyAlignment="1">
      <alignment horizontal="justify" vertical="center" wrapText="1"/>
    </xf>
    <xf numFmtId="0" fontId="22" fillId="0" borderId="40" xfId="0" applyFont="1" applyBorder="1" applyAlignment="1">
      <alignment horizontal="justify" vertical="center" wrapText="1"/>
    </xf>
    <xf numFmtId="3" fontId="5" fillId="0" borderId="39" xfId="0" applyNumberFormat="1" applyFont="1" applyBorder="1" applyAlignment="1">
      <alignment horizontal="center" vertical="center" wrapText="1"/>
    </xf>
    <xf numFmtId="3" fontId="5" fillId="0" borderId="40" xfId="0" applyNumberFormat="1" applyFont="1" applyBorder="1" applyAlignment="1">
      <alignment horizontal="center" vertical="center" wrapText="1"/>
    </xf>
    <xf numFmtId="3" fontId="6" fillId="0" borderId="39" xfId="0" applyNumberFormat="1" applyFont="1" applyBorder="1" applyAlignment="1">
      <alignment horizontal="center" vertical="center" wrapText="1"/>
    </xf>
    <xf numFmtId="3" fontId="6" fillId="0" borderId="40" xfId="0" applyNumberFormat="1" applyFont="1" applyBorder="1" applyAlignment="1">
      <alignment horizontal="center" vertical="center" wrapText="1"/>
    </xf>
    <xf numFmtId="0" fontId="5" fillId="0" borderId="36" xfId="0" applyFont="1" applyBorder="1" applyAlignment="1">
      <alignment horizontal="center" vertical="center" wrapText="1"/>
    </xf>
    <xf numFmtId="0" fontId="5" fillId="0" borderId="38" xfId="0" applyFont="1" applyBorder="1" applyAlignment="1">
      <alignment horizontal="center" vertical="center" wrapText="1"/>
    </xf>
    <xf numFmtId="9" fontId="5" fillId="0" borderId="39" xfId="0" applyNumberFormat="1" applyFont="1" applyBorder="1" applyAlignment="1">
      <alignment horizontal="center" vertical="center" wrapText="1"/>
    </xf>
    <xf numFmtId="9" fontId="5" fillId="0" borderId="40" xfId="0" applyNumberFormat="1" applyFont="1" applyBorder="1" applyAlignment="1">
      <alignment horizontal="center" vertical="center" wrapText="1"/>
    </xf>
    <xf numFmtId="0" fontId="22" fillId="0" borderId="4"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6" fillId="0" borderId="4" xfId="0" applyFont="1" applyBorder="1" applyAlignment="1">
      <alignment horizontal="center" vertical="center" wrapText="1"/>
    </xf>
    <xf numFmtId="165" fontId="5" fillId="0" borderId="4" xfId="0" applyNumberFormat="1" applyFont="1" applyBorder="1" applyAlignment="1">
      <alignment horizontal="center" vertical="center" wrapText="1"/>
    </xf>
    <xf numFmtId="0" fontId="22" fillId="0" borderId="4" xfId="0" applyFont="1" applyBorder="1" applyAlignment="1">
      <alignment horizontal="justify" vertical="center" wrapText="1"/>
    </xf>
    <xf numFmtId="3" fontId="5" fillId="0" borderId="4"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0" fontId="5" fillId="0" borderId="37" xfId="0" applyFont="1" applyBorder="1" applyAlignment="1">
      <alignment horizontal="center" vertical="center" wrapText="1"/>
    </xf>
    <xf numFmtId="9" fontId="5" fillId="0" borderId="4" xfId="0" applyNumberFormat="1" applyFont="1" applyBorder="1" applyAlignment="1">
      <alignment horizontal="center" vertical="center" wrapText="1"/>
    </xf>
    <xf numFmtId="4" fontId="6" fillId="0" borderId="39"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 fontId="6" fillId="0" borderId="40"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6" borderId="1"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2" fillId="3" borderId="26"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2" fillId="0" borderId="1" xfId="0" applyFont="1" applyBorder="1" applyAlignment="1">
      <alignment horizontal="center" wrapText="1"/>
    </xf>
    <xf numFmtId="0" fontId="2" fillId="5" borderId="30"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1" fillId="0" borderId="1"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3" borderId="4" xfId="0" applyFont="1" applyFill="1" applyBorder="1" applyAlignment="1">
      <alignment horizontal="center" vertical="center" wrapText="1"/>
    </xf>
    <xf numFmtId="0" fontId="14" fillId="4" borderId="18" xfId="4" applyFont="1" applyFill="1" applyBorder="1" applyAlignment="1">
      <alignment horizontal="center" vertical="center"/>
    </xf>
    <xf numFmtId="0" fontId="14" fillId="4" borderId="19" xfId="4" applyFont="1" applyFill="1" applyBorder="1" applyAlignment="1">
      <alignment horizontal="center" vertical="center"/>
    </xf>
    <xf numFmtId="0" fontId="14" fillId="4" borderId="15" xfId="4" applyFont="1" applyFill="1" applyBorder="1" applyAlignment="1">
      <alignment horizontal="center" vertical="center"/>
    </xf>
    <xf numFmtId="0" fontId="12" fillId="4" borderId="1" xfId="4" applyFont="1" applyFill="1" applyBorder="1" applyAlignment="1">
      <alignment horizontal="center" vertical="center"/>
    </xf>
    <xf numFmtId="0" fontId="13" fillId="0" borderId="11" xfId="4" applyFont="1" applyBorder="1" applyAlignment="1">
      <alignment horizontal="center" vertical="center" wrapText="1"/>
    </xf>
    <xf numFmtId="0" fontId="13" fillId="0" borderId="12" xfId="4" applyFont="1" applyBorder="1" applyAlignment="1">
      <alignment horizontal="center" vertical="center" wrapText="1"/>
    </xf>
    <xf numFmtId="0" fontId="13" fillId="0" borderId="13" xfId="4" applyFont="1" applyBorder="1" applyAlignment="1">
      <alignment horizontal="center" vertical="center" wrapText="1"/>
    </xf>
    <xf numFmtId="0" fontId="13" fillId="0" borderId="11" xfId="4" applyFont="1" applyBorder="1" applyAlignment="1">
      <alignment horizontal="center"/>
    </xf>
    <xf numFmtId="0" fontId="13" fillId="0" borderId="12" xfId="4" applyFont="1" applyBorder="1" applyAlignment="1">
      <alignment horizontal="center"/>
    </xf>
    <xf numFmtId="0" fontId="13" fillId="0" borderId="13" xfId="4" applyFont="1" applyBorder="1" applyAlignment="1">
      <alignment horizontal="center"/>
    </xf>
    <xf numFmtId="0" fontId="13" fillId="0" borderId="1" xfId="4" applyFont="1" applyBorder="1" applyAlignment="1">
      <alignment horizontal="center" vertical="center"/>
    </xf>
    <xf numFmtId="0" fontId="13" fillId="0" borderId="23" xfId="4" applyFont="1" applyBorder="1" applyAlignment="1">
      <alignment horizontal="center"/>
    </xf>
    <xf numFmtId="0" fontId="13" fillId="0" borderId="0" xfId="4" applyFont="1" applyAlignment="1">
      <alignment horizontal="center"/>
    </xf>
    <xf numFmtId="0" fontId="12" fillId="4" borderId="19" xfId="4" applyFont="1" applyFill="1" applyBorder="1" applyAlignment="1">
      <alignment horizontal="center" vertical="center"/>
    </xf>
    <xf numFmtId="0" fontId="13" fillId="0" borderId="1" xfId="4" applyFont="1" applyBorder="1" applyAlignment="1">
      <alignment horizontal="center" vertical="center" wrapText="1"/>
    </xf>
  </cellXfs>
  <cellStyles count="6">
    <cellStyle name="BodyStyle" xfId="2"/>
    <cellStyle name="HeaderStyle" xfId="1"/>
    <cellStyle name="Millares" xfId="5" builtinId="3"/>
    <cellStyle name="Normal" xfId="0" builtinId="0"/>
    <cellStyle name="Normal 2" xfId="4"/>
    <cellStyle name="Numeric"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116418</xdr:colOff>
      <xdr:row>3</xdr:row>
      <xdr:rowOff>183645</xdr:rowOff>
    </xdr:to>
    <xdr:pic>
      <xdr:nvPicPr>
        <xdr:cNvPr id="2" name="Imagen 1">
          <a:extLst>
            <a:ext uri="{FF2B5EF4-FFF2-40B4-BE49-F238E27FC236}">
              <a16:creationId xmlns:a16="http://schemas.microsoft.com/office/drawing/2014/main" xmlns=""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topLeftCell="A25" zoomScale="80" zoomScaleNormal="80" workbookViewId="0">
      <selection activeCell="B26" sqref="B26:I26"/>
    </sheetView>
  </sheetViews>
  <sheetFormatPr baseColWidth="10"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90" t="s">
        <v>114</v>
      </c>
      <c r="B1" s="90"/>
      <c r="C1" s="90"/>
      <c r="D1" s="90"/>
      <c r="E1" s="90"/>
      <c r="F1" s="90"/>
      <c r="G1" s="90"/>
      <c r="H1" s="90"/>
      <c r="I1" s="90"/>
    </row>
    <row r="2" spans="1:51" ht="36.75" customHeight="1" x14ac:dyDescent="0.25">
      <c r="A2" s="90" t="s">
        <v>46</v>
      </c>
      <c r="B2" s="90"/>
      <c r="C2" s="90"/>
      <c r="D2" s="90"/>
      <c r="E2" s="90"/>
      <c r="F2" s="90"/>
      <c r="G2" s="90"/>
      <c r="H2" s="90"/>
      <c r="I2" s="90"/>
      <c r="J2" s="20"/>
      <c r="K2" s="20"/>
      <c r="L2" s="20"/>
      <c r="M2" s="20"/>
      <c r="N2" s="20"/>
      <c r="O2" s="18"/>
      <c r="P2" s="18"/>
      <c r="Q2" s="18"/>
      <c r="R2" s="20"/>
      <c r="S2" s="20"/>
      <c r="T2" s="20"/>
      <c r="U2" s="19"/>
      <c r="V2" s="19"/>
      <c r="W2" s="19"/>
      <c r="X2" s="19"/>
      <c r="Y2" s="20"/>
      <c r="Z2" s="20"/>
      <c r="AA2" s="20"/>
      <c r="AB2" s="21"/>
      <c r="AC2" s="21"/>
      <c r="AD2" s="21"/>
      <c r="AE2" s="21"/>
      <c r="AF2" s="21"/>
      <c r="AG2" s="21"/>
      <c r="AH2" s="22"/>
      <c r="AI2" s="22"/>
      <c r="AJ2" s="22"/>
      <c r="AK2" s="22"/>
      <c r="AL2" s="22"/>
      <c r="AM2" s="22"/>
      <c r="AN2" s="22"/>
      <c r="AO2" s="22"/>
      <c r="AP2" s="22"/>
      <c r="AQ2" s="22"/>
      <c r="AR2" s="18"/>
      <c r="AS2" s="18"/>
      <c r="AT2" s="18"/>
      <c r="AU2" s="18"/>
      <c r="AV2" s="18"/>
      <c r="AW2" s="20"/>
      <c r="AX2" s="17"/>
      <c r="AY2" s="17"/>
    </row>
    <row r="3" spans="1:51" ht="48" customHeight="1" x14ac:dyDescent="0.25">
      <c r="A3" s="26" t="s">
        <v>68</v>
      </c>
      <c r="B3" s="69" t="s">
        <v>77</v>
      </c>
      <c r="C3" s="70"/>
      <c r="D3" s="70"/>
      <c r="E3" s="70"/>
      <c r="F3" s="70"/>
      <c r="G3" s="70"/>
      <c r="H3" s="71"/>
      <c r="I3" s="24"/>
    </row>
    <row r="4" spans="1:51" ht="31.5" customHeight="1" x14ac:dyDescent="0.25">
      <c r="A4" s="26" t="s">
        <v>2</v>
      </c>
      <c r="B4" s="69" t="s">
        <v>78</v>
      </c>
      <c r="C4" s="70"/>
      <c r="D4" s="70"/>
      <c r="E4" s="70"/>
      <c r="F4" s="70"/>
      <c r="G4" s="70"/>
      <c r="H4" s="71"/>
      <c r="I4" s="24"/>
    </row>
    <row r="5" spans="1:51" ht="40.5" customHeight="1" x14ac:dyDescent="0.25">
      <c r="A5" s="26" t="s">
        <v>3</v>
      </c>
      <c r="B5" s="69" t="s">
        <v>79</v>
      </c>
      <c r="C5" s="70"/>
      <c r="D5" s="70"/>
      <c r="E5" s="70"/>
      <c r="F5" s="70"/>
      <c r="G5" s="70"/>
      <c r="H5" s="71"/>
      <c r="I5" s="24"/>
    </row>
    <row r="6" spans="1:51" ht="56.25" customHeight="1" x14ac:dyDescent="0.25">
      <c r="A6" s="26" t="s">
        <v>4</v>
      </c>
      <c r="B6" s="69" t="s">
        <v>80</v>
      </c>
      <c r="C6" s="70"/>
      <c r="D6" s="70"/>
      <c r="E6" s="70"/>
      <c r="F6" s="70"/>
      <c r="G6" s="70"/>
      <c r="H6" s="71"/>
      <c r="I6" s="24"/>
    </row>
    <row r="7" spans="1:51" ht="30" x14ac:dyDescent="0.25">
      <c r="A7" s="26" t="s">
        <v>5</v>
      </c>
      <c r="B7" s="69" t="s">
        <v>81</v>
      </c>
      <c r="C7" s="70"/>
      <c r="D7" s="70"/>
      <c r="E7" s="70"/>
      <c r="F7" s="70"/>
      <c r="G7" s="70"/>
      <c r="H7" s="71"/>
      <c r="I7" s="24"/>
    </row>
    <row r="8" spans="1:51" ht="30" x14ac:dyDescent="0.25">
      <c r="A8" s="26" t="s">
        <v>43</v>
      </c>
      <c r="B8" s="69" t="s">
        <v>82</v>
      </c>
      <c r="C8" s="70"/>
      <c r="D8" s="70"/>
      <c r="E8" s="70"/>
      <c r="F8" s="70"/>
      <c r="G8" s="70"/>
      <c r="H8" s="71"/>
      <c r="I8" s="24"/>
    </row>
    <row r="9" spans="1:51" ht="30" x14ac:dyDescent="0.25">
      <c r="A9" s="26" t="s">
        <v>45</v>
      </c>
      <c r="B9" s="69" t="s">
        <v>83</v>
      </c>
      <c r="C9" s="70"/>
      <c r="D9" s="70"/>
      <c r="E9" s="70"/>
      <c r="F9" s="70"/>
      <c r="G9" s="70"/>
      <c r="H9" s="71"/>
      <c r="I9" s="24"/>
    </row>
    <row r="10" spans="1:51" ht="30" x14ac:dyDescent="0.25">
      <c r="A10" s="26" t="s">
        <v>44</v>
      </c>
      <c r="B10" s="69" t="s">
        <v>84</v>
      </c>
      <c r="C10" s="70"/>
      <c r="D10" s="70"/>
      <c r="E10" s="70"/>
      <c r="F10" s="70"/>
      <c r="G10" s="70"/>
      <c r="H10" s="71"/>
      <c r="I10" s="24"/>
    </row>
    <row r="11" spans="1:51" ht="30" x14ac:dyDescent="0.25">
      <c r="A11" s="26" t="s">
        <v>6</v>
      </c>
      <c r="B11" s="69" t="s">
        <v>85</v>
      </c>
      <c r="C11" s="70"/>
      <c r="D11" s="70"/>
      <c r="E11" s="70"/>
      <c r="F11" s="70"/>
      <c r="G11" s="70"/>
      <c r="H11" s="71"/>
      <c r="I11" s="24"/>
    </row>
    <row r="12" spans="1:51" ht="58.5" customHeight="1" x14ac:dyDescent="0.25">
      <c r="A12" s="26" t="s">
        <v>86</v>
      </c>
      <c r="B12" s="69" t="s">
        <v>87</v>
      </c>
      <c r="C12" s="70"/>
      <c r="D12" s="70"/>
      <c r="E12" s="70"/>
      <c r="F12" s="70"/>
      <c r="G12" s="70"/>
      <c r="H12" s="71"/>
      <c r="I12" s="24"/>
    </row>
    <row r="13" spans="1:51" ht="30" x14ac:dyDescent="0.25">
      <c r="A13" s="26" t="s">
        <v>8</v>
      </c>
      <c r="B13" s="69" t="s">
        <v>88</v>
      </c>
      <c r="C13" s="70"/>
      <c r="D13" s="70"/>
      <c r="E13" s="70"/>
      <c r="F13" s="70"/>
      <c r="G13" s="70"/>
      <c r="H13" s="71"/>
      <c r="I13" s="24"/>
    </row>
    <row r="14" spans="1:51" ht="52.5" customHeight="1" x14ac:dyDescent="0.25">
      <c r="A14" s="26" t="s">
        <v>9</v>
      </c>
      <c r="B14" s="69" t="s">
        <v>89</v>
      </c>
      <c r="C14" s="70"/>
      <c r="D14" s="70"/>
      <c r="E14" s="70"/>
      <c r="F14" s="70"/>
      <c r="G14" s="70"/>
      <c r="H14" s="71"/>
      <c r="I14" s="24"/>
    </row>
    <row r="15" spans="1:51" ht="30" x14ac:dyDescent="0.25">
      <c r="A15" s="26" t="s">
        <v>10</v>
      </c>
      <c r="B15" s="69" t="s">
        <v>90</v>
      </c>
      <c r="C15" s="70"/>
      <c r="D15" s="70"/>
      <c r="E15" s="70"/>
      <c r="F15" s="70"/>
      <c r="G15" s="70"/>
      <c r="H15" s="71"/>
      <c r="I15" s="24"/>
    </row>
    <row r="16" spans="1:51" ht="30" x14ac:dyDescent="0.25">
      <c r="A16" s="26" t="s">
        <v>11</v>
      </c>
      <c r="B16" s="69" t="s">
        <v>91</v>
      </c>
      <c r="C16" s="70"/>
      <c r="D16" s="70"/>
      <c r="E16" s="70"/>
      <c r="F16" s="70"/>
      <c r="G16" s="70"/>
      <c r="H16" s="71"/>
      <c r="I16" s="24"/>
    </row>
    <row r="17" spans="1:9" ht="45" x14ac:dyDescent="0.25">
      <c r="A17" s="26" t="s">
        <v>92</v>
      </c>
      <c r="B17" s="69" t="s">
        <v>93</v>
      </c>
      <c r="C17" s="70"/>
      <c r="D17" s="70"/>
      <c r="E17" s="70"/>
      <c r="F17" s="70"/>
      <c r="G17" s="70"/>
      <c r="H17" s="71"/>
      <c r="I17" s="24"/>
    </row>
    <row r="18" spans="1:9" ht="60" customHeight="1" x14ac:dyDescent="0.25">
      <c r="A18" s="26" t="s">
        <v>13</v>
      </c>
      <c r="B18" s="69" t="s">
        <v>94</v>
      </c>
      <c r="C18" s="70"/>
      <c r="D18" s="70"/>
      <c r="E18" s="70"/>
      <c r="F18" s="70"/>
      <c r="G18" s="70"/>
      <c r="H18" s="71"/>
      <c r="I18" s="24"/>
    </row>
    <row r="19" spans="1:9" ht="45.75" customHeight="1" x14ac:dyDescent="0.25">
      <c r="A19" s="26" t="s">
        <v>14</v>
      </c>
      <c r="B19" s="69" t="s">
        <v>95</v>
      </c>
      <c r="C19" s="70"/>
      <c r="D19" s="70"/>
      <c r="E19" s="70"/>
      <c r="F19" s="70"/>
      <c r="G19" s="70"/>
      <c r="H19" s="71"/>
      <c r="I19" s="24"/>
    </row>
    <row r="20" spans="1:9" ht="51.75" customHeight="1" x14ac:dyDescent="0.25">
      <c r="A20" s="26" t="s">
        <v>15</v>
      </c>
      <c r="B20" s="69" t="s">
        <v>96</v>
      </c>
      <c r="C20" s="70"/>
      <c r="D20" s="70"/>
      <c r="E20" s="70"/>
      <c r="F20" s="70"/>
      <c r="G20" s="70"/>
      <c r="H20" s="71"/>
      <c r="I20" s="24"/>
    </row>
    <row r="21" spans="1:9" ht="57.75" customHeight="1" x14ac:dyDescent="0.25">
      <c r="A21" s="26" t="s">
        <v>16</v>
      </c>
      <c r="B21" s="69" t="s">
        <v>97</v>
      </c>
      <c r="C21" s="70"/>
      <c r="D21" s="70"/>
      <c r="E21" s="70"/>
      <c r="F21" s="70"/>
      <c r="G21" s="70"/>
      <c r="H21" s="71"/>
      <c r="I21" s="24"/>
    </row>
    <row r="22" spans="1:9" x14ac:dyDescent="0.25">
      <c r="A22" s="76"/>
      <c r="B22" s="77"/>
      <c r="C22" s="77"/>
      <c r="D22" s="77"/>
      <c r="E22" s="77"/>
      <c r="F22" s="77"/>
      <c r="G22" s="77"/>
      <c r="H22" s="77"/>
      <c r="I22" s="78"/>
    </row>
    <row r="23" spans="1:9" ht="51" customHeight="1" x14ac:dyDescent="0.25">
      <c r="A23" s="90" t="s">
        <v>98</v>
      </c>
      <c r="B23" s="90"/>
      <c r="C23" s="90"/>
      <c r="D23" s="90"/>
      <c r="E23" s="90"/>
      <c r="F23" s="90"/>
      <c r="G23" s="90"/>
      <c r="H23" s="90"/>
      <c r="I23" s="90"/>
    </row>
    <row r="24" spans="1:9" ht="180" customHeight="1" x14ac:dyDescent="0.25">
      <c r="A24" s="73" t="s">
        <v>126</v>
      </c>
      <c r="B24" s="74"/>
      <c r="C24" s="74"/>
      <c r="D24" s="74"/>
      <c r="E24" s="74"/>
      <c r="F24" s="74"/>
      <c r="G24" s="74"/>
      <c r="H24" s="74"/>
      <c r="I24" s="75"/>
    </row>
    <row r="25" spans="1:9" ht="201" customHeight="1" x14ac:dyDescent="0.25">
      <c r="A25" s="27" t="s">
        <v>69</v>
      </c>
      <c r="B25" s="72" t="s">
        <v>99</v>
      </c>
      <c r="C25" s="72"/>
      <c r="D25" s="72"/>
      <c r="E25" s="72"/>
      <c r="F25" s="72"/>
      <c r="G25" s="72"/>
      <c r="H25" s="72"/>
      <c r="I25" s="72"/>
    </row>
    <row r="26" spans="1:9" ht="120.75" customHeight="1" x14ac:dyDescent="0.25">
      <c r="A26" s="27" t="s">
        <v>70</v>
      </c>
      <c r="B26" s="72" t="s">
        <v>124</v>
      </c>
      <c r="C26" s="72"/>
      <c r="D26" s="72"/>
      <c r="E26" s="72"/>
      <c r="F26" s="72"/>
      <c r="G26" s="72"/>
      <c r="H26" s="72"/>
      <c r="I26" s="72"/>
    </row>
    <row r="27" spans="1:9" ht="87" customHeight="1" x14ac:dyDescent="0.25">
      <c r="A27" s="27" t="s">
        <v>71</v>
      </c>
      <c r="B27" s="72" t="s">
        <v>100</v>
      </c>
      <c r="C27" s="72"/>
      <c r="D27" s="72"/>
      <c r="E27" s="72"/>
      <c r="F27" s="72"/>
      <c r="G27" s="72"/>
      <c r="H27" s="72"/>
      <c r="I27" s="72"/>
    </row>
    <row r="28" spans="1:9" ht="45.75" customHeight="1" x14ac:dyDescent="0.25">
      <c r="A28" s="27" t="s">
        <v>72</v>
      </c>
      <c r="B28" s="72" t="s">
        <v>127</v>
      </c>
      <c r="C28" s="72"/>
      <c r="D28" s="72"/>
      <c r="E28" s="72"/>
      <c r="F28" s="72"/>
      <c r="G28" s="72"/>
      <c r="H28" s="72"/>
      <c r="I28" s="72"/>
    </row>
    <row r="29" spans="1:9" x14ac:dyDescent="0.25">
      <c r="A29" s="79"/>
      <c r="B29" s="79"/>
      <c r="C29" s="79"/>
      <c r="D29" s="79"/>
      <c r="E29" s="79"/>
      <c r="F29" s="79"/>
      <c r="G29" s="79"/>
      <c r="H29" s="79"/>
      <c r="I29" s="79"/>
    </row>
    <row r="30" spans="1:9" ht="45" customHeight="1" x14ac:dyDescent="0.25">
      <c r="A30" s="84" t="s">
        <v>74</v>
      </c>
      <c r="B30" s="84"/>
      <c r="C30" s="84"/>
      <c r="D30" s="84"/>
      <c r="E30" s="84"/>
      <c r="F30" s="84"/>
      <c r="G30" s="84"/>
      <c r="H30" s="84"/>
      <c r="I30" s="84"/>
    </row>
    <row r="31" spans="1:9" ht="42" customHeight="1" x14ac:dyDescent="0.25">
      <c r="A31" s="85" t="s">
        <v>17</v>
      </c>
      <c r="B31" s="85"/>
      <c r="C31" s="66" t="s">
        <v>101</v>
      </c>
      <c r="D31" s="67"/>
      <c r="E31" s="67"/>
      <c r="F31" s="67"/>
      <c r="G31" s="67"/>
      <c r="H31" s="68"/>
      <c r="I31" s="23"/>
    </row>
    <row r="32" spans="1:9" ht="43.5" customHeight="1" x14ac:dyDescent="0.25">
      <c r="A32" s="85" t="s">
        <v>18</v>
      </c>
      <c r="B32" s="85"/>
      <c r="C32" s="66" t="s">
        <v>102</v>
      </c>
      <c r="D32" s="67"/>
      <c r="E32" s="67"/>
      <c r="F32" s="67"/>
      <c r="G32" s="67"/>
      <c r="H32" s="68"/>
      <c r="I32" s="23"/>
    </row>
    <row r="33" spans="1:9" ht="40.5" customHeight="1" x14ac:dyDescent="0.25">
      <c r="A33" s="85" t="s">
        <v>19</v>
      </c>
      <c r="B33" s="85"/>
      <c r="C33" s="66" t="s">
        <v>105</v>
      </c>
      <c r="D33" s="67"/>
      <c r="E33" s="67"/>
      <c r="F33" s="67"/>
      <c r="G33" s="67"/>
      <c r="H33" s="68"/>
      <c r="I33" s="23"/>
    </row>
    <row r="34" spans="1:9" ht="94.5" customHeight="1" x14ac:dyDescent="0.25">
      <c r="A34" s="83" t="s">
        <v>20</v>
      </c>
      <c r="B34" s="83"/>
      <c r="C34" s="69" t="s">
        <v>103</v>
      </c>
      <c r="D34" s="70"/>
      <c r="E34" s="70"/>
      <c r="F34" s="70"/>
      <c r="G34" s="70"/>
      <c r="H34" s="71"/>
      <c r="I34" s="23"/>
    </row>
    <row r="35" spans="1:9" ht="57.75" customHeight="1" x14ac:dyDescent="0.25">
      <c r="A35" s="83" t="s">
        <v>21</v>
      </c>
      <c r="B35" s="83"/>
      <c r="C35" s="66" t="s">
        <v>104</v>
      </c>
      <c r="D35" s="67"/>
      <c r="E35" s="67"/>
      <c r="F35" s="67"/>
      <c r="G35" s="67"/>
      <c r="H35" s="68"/>
      <c r="I35" s="23"/>
    </row>
    <row r="36" spans="1:9" ht="73.5" customHeight="1" x14ac:dyDescent="0.25">
      <c r="A36" s="83" t="s">
        <v>22</v>
      </c>
      <c r="B36" s="83"/>
      <c r="C36" s="66" t="s">
        <v>106</v>
      </c>
      <c r="D36" s="67"/>
      <c r="E36" s="67"/>
      <c r="F36" s="67"/>
      <c r="G36" s="67"/>
      <c r="H36" s="68"/>
      <c r="I36" s="23"/>
    </row>
    <row r="37" spans="1:9" ht="67.5" customHeight="1" x14ac:dyDescent="0.25">
      <c r="A37" s="83" t="s">
        <v>48</v>
      </c>
      <c r="B37" s="83"/>
      <c r="C37" s="66" t="s">
        <v>107</v>
      </c>
      <c r="D37" s="67"/>
      <c r="E37" s="67"/>
      <c r="F37" s="67"/>
      <c r="G37" s="67"/>
      <c r="H37" s="68"/>
      <c r="I37" s="23"/>
    </row>
    <row r="38" spans="1:9" ht="45.75" customHeight="1" x14ac:dyDescent="0.25">
      <c r="A38" s="83" t="s">
        <v>23</v>
      </c>
      <c r="B38" s="83"/>
      <c r="C38" s="66" t="s">
        <v>108</v>
      </c>
      <c r="D38" s="67"/>
      <c r="E38" s="67"/>
      <c r="F38" s="67"/>
      <c r="G38" s="67"/>
      <c r="H38" s="68"/>
      <c r="I38" s="23"/>
    </row>
    <row r="39" spans="1:9" ht="39.75" customHeight="1" x14ac:dyDescent="0.25">
      <c r="A39" s="83" t="s">
        <v>24</v>
      </c>
      <c r="B39" s="83"/>
      <c r="C39" s="66" t="s">
        <v>109</v>
      </c>
      <c r="D39" s="67"/>
      <c r="E39" s="67"/>
      <c r="F39" s="67"/>
      <c r="G39" s="67"/>
      <c r="H39" s="68"/>
      <c r="I39" s="23"/>
    </row>
    <row r="40" spans="1:9" ht="52.5" customHeight="1" x14ac:dyDescent="0.25">
      <c r="A40" s="91" t="s">
        <v>25</v>
      </c>
      <c r="B40" s="91"/>
      <c r="C40" s="66" t="s">
        <v>110</v>
      </c>
      <c r="D40" s="67"/>
      <c r="E40" s="67"/>
      <c r="F40" s="67"/>
      <c r="G40" s="67"/>
      <c r="H40" s="68"/>
      <c r="I40" s="23"/>
    </row>
    <row r="42" spans="1:9" ht="42.75" customHeight="1" x14ac:dyDescent="0.25">
      <c r="A42" s="92" t="s">
        <v>47</v>
      </c>
      <c r="B42" s="92"/>
      <c r="C42" s="92"/>
      <c r="D42" s="92"/>
      <c r="E42" s="92"/>
      <c r="F42" s="92"/>
      <c r="G42" s="92"/>
      <c r="H42" s="92"/>
    </row>
    <row r="43" spans="1:9" ht="53.25" customHeight="1" x14ac:dyDescent="0.25">
      <c r="A43" s="87" t="s">
        <v>26</v>
      </c>
      <c r="B43" s="87"/>
      <c r="C43" s="66" t="s">
        <v>131</v>
      </c>
      <c r="D43" s="67"/>
      <c r="E43" s="67"/>
      <c r="F43" s="67"/>
      <c r="G43" s="67"/>
      <c r="H43" s="68"/>
    </row>
    <row r="44" spans="1:9" ht="69" customHeight="1" x14ac:dyDescent="0.25">
      <c r="A44" s="87" t="s">
        <v>27</v>
      </c>
      <c r="B44" s="87"/>
      <c r="C44" s="69" t="s">
        <v>132</v>
      </c>
      <c r="D44" s="70"/>
      <c r="E44" s="70"/>
      <c r="F44" s="70"/>
      <c r="G44" s="70"/>
      <c r="H44" s="71"/>
    </row>
    <row r="45" spans="1:9" ht="56.25" customHeight="1" x14ac:dyDescent="0.25">
      <c r="A45" s="87" t="s">
        <v>28</v>
      </c>
      <c r="B45" s="87"/>
      <c r="C45" s="66" t="s">
        <v>111</v>
      </c>
      <c r="D45" s="67"/>
      <c r="E45" s="67"/>
      <c r="F45" s="67"/>
      <c r="G45" s="67"/>
      <c r="H45" s="68"/>
    </row>
    <row r="46" spans="1:9" ht="51.75" customHeight="1" x14ac:dyDescent="0.25">
      <c r="A46" s="87" t="s">
        <v>29</v>
      </c>
      <c r="B46" s="87"/>
      <c r="C46" s="66" t="s">
        <v>112</v>
      </c>
      <c r="D46" s="67"/>
      <c r="E46" s="67"/>
      <c r="F46" s="67"/>
      <c r="G46" s="67"/>
      <c r="H46" s="68"/>
    </row>
    <row r="47" spans="1:9" ht="48.75" customHeight="1" x14ac:dyDescent="0.25">
      <c r="A47" s="87" t="s">
        <v>30</v>
      </c>
      <c r="B47" s="87"/>
      <c r="C47" s="66" t="s">
        <v>113</v>
      </c>
      <c r="D47" s="67"/>
      <c r="E47" s="67"/>
      <c r="F47" s="67"/>
      <c r="G47" s="67"/>
      <c r="H47" s="68"/>
    </row>
    <row r="48" spans="1:9" x14ac:dyDescent="0.25">
      <c r="A48" s="89"/>
      <c r="B48" s="89"/>
      <c r="C48" s="89"/>
      <c r="D48" s="89"/>
      <c r="E48" s="89"/>
      <c r="F48" s="89"/>
      <c r="G48" s="89"/>
      <c r="H48" s="89"/>
    </row>
    <row r="49" spans="1:8" ht="34.5" customHeight="1" x14ac:dyDescent="0.25">
      <c r="A49" s="88" t="s">
        <v>1</v>
      </c>
      <c r="B49" s="88"/>
      <c r="C49" s="88"/>
      <c r="D49" s="88"/>
      <c r="E49" s="88"/>
      <c r="F49" s="88"/>
      <c r="G49" s="88"/>
      <c r="H49" s="88"/>
    </row>
    <row r="50" spans="1:8" ht="44.25" customHeight="1" x14ac:dyDescent="0.25">
      <c r="A50" s="87" t="s">
        <v>31</v>
      </c>
      <c r="B50" s="87"/>
      <c r="C50" s="66" t="s">
        <v>123</v>
      </c>
      <c r="D50" s="67"/>
      <c r="E50" s="67"/>
      <c r="F50" s="67"/>
      <c r="G50" s="67"/>
      <c r="H50" s="68"/>
    </row>
    <row r="51" spans="1:8" ht="90" customHeight="1" x14ac:dyDescent="0.25">
      <c r="A51" s="87" t="s">
        <v>32</v>
      </c>
      <c r="B51" s="87"/>
      <c r="C51" s="69" t="s">
        <v>128</v>
      </c>
      <c r="D51" s="67"/>
      <c r="E51" s="67"/>
      <c r="F51" s="67"/>
      <c r="G51" s="67"/>
      <c r="H51" s="68"/>
    </row>
    <row r="52" spans="1:8" ht="40.5" customHeight="1" x14ac:dyDescent="0.25">
      <c r="A52" s="87" t="s">
        <v>33</v>
      </c>
      <c r="B52" s="87"/>
      <c r="C52" s="66" t="s">
        <v>121</v>
      </c>
      <c r="D52" s="67"/>
      <c r="E52" s="67"/>
      <c r="F52" s="67"/>
      <c r="G52" s="67"/>
      <c r="H52" s="68"/>
    </row>
    <row r="53" spans="1:8" ht="32.25" customHeight="1" x14ac:dyDescent="0.25">
      <c r="A53" s="87" t="s">
        <v>34</v>
      </c>
      <c r="B53" s="87"/>
      <c r="C53" s="66" t="s">
        <v>122</v>
      </c>
      <c r="D53" s="67"/>
      <c r="E53" s="67"/>
      <c r="F53" s="67"/>
      <c r="G53" s="67"/>
      <c r="H53" s="68"/>
    </row>
    <row r="54" spans="1:8" ht="51.75" customHeight="1" x14ac:dyDescent="0.25">
      <c r="A54" s="86" t="s">
        <v>35</v>
      </c>
      <c r="B54" s="86"/>
      <c r="C54" s="66" t="s">
        <v>115</v>
      </c>
      <c r="D54" s="67"/>
      <c r="E54" s="67"/>
      <c r="F54" s="67"/>
      <c r="G54" s="67"/>
      <c r="H54" s="68"/>
    </row>
    <row r="55" spans="1:8" ht="65.25" customHeight="1" x14ac:dyDescent="0.25">
      <c r="A55" s="86" t="s">
        <v>36</v>
      </c>
      <c r="B55" s="86"/>
      <c r="C55" s="66" t="s">
        <v>116</v>
      </c>
      <c r="D55" s="67"/>
      <c r="E55" s="67"/>
      <c r="F55" s="67"/>
      <c r="G55" s="67"/>
      <c r="H55" s="68"/>
    </row>
    <row r="56" spans="1:8" ht="40.5" customHeight="1" x14ac:dyDescent="0.25">
      <c r="A56" s="86" t="s">
        <v>37</v>
      </c>
      <c r="B56" s="86"/>
      <c r="C56" s="66" t="s">
        <v>120</v>
      </c>
      <c r="D56" s="67"/>
      <c r="E56" s="67"/>
      <c r="F56" s="67"/>
      <c r="G56" s="67"/>
      <c r="H56" s="68"/>
    </row>
    <row r="57" spans="1:8" ht="60" customHeight="1" x14ac:dyDescent="0.25">
      <c r="A57" s="86" t="s">
        <v>38</v>
      </c>
      <c r="B57" s="86"/>
      <c r="C57" s="66" t="s">
        <v>125</v>
      </c>
      <c r="D57" s="67"/>
      <c r="E57" s="67"/>
      <c r="F57" s="67"/>
      <c r="G57" s="67"/>
      <c r="H57" s="68"/>
    </row>
    <row r="58" spans="1:8" ht="51.75" customHeight="1" x14ac:dyDescent="0.25">
      <c r="A58" s="86" t="s">
        <v>39</v>
      </c>
      <c r="B58" s="86"/>
      <c r="C58" s="66" t="s">
        <v>117</v>
      </c>
      <c r="D58" s="67"/>
      <c r="E58" s="67"/>
      <c r="F58" s="67"/>
      <c r="G58" s="67"/>
      <c r="H58" s="68"/>
    </row>
    <row r="59" spans="1:8" ht="54.75" customHeight="1" x14ac:dyDescent="0.25">
      <c r="A59" s="93" t="s">
        <v>40</v>
      </c>
      <c r="B59" s="93"/>
      <c r="C59" s="66" t="s">
        <v>129</v>
      </c>
      <c r="D59" s="67"/>
      <c r="E59" s="67"/>
      <c r="F59" s="67"/>
      <c r="G59" s="67"/>
      <c r="H59" s="68"/>
    </row>
    <row r="61" spans="1:8" s="23" customFormat="1" ht="182.25" customHeight="1" x14ac:dyDescent="0.25">
      <c r="A61" s="81" t="s">
        <v>119</v>
      </c>
      <c r="B61" s="82"/>
      <c r="C61" s="82"/>
      <c r="D61" s="82"/>
      <c r="E61" s="82"/>
      <c r="F61" s="82"/>
      <c r="G61" s="82"/>
      <c r="H61" s="82"/>
    </row>
    <row r="62" spans="1:8" s="23" customFormat="1" ht="64.5" customHeight="1" x14ac:dyDescent="0.25">
      <c r="A62" s="80" t="s">
        <v>75</v>
      </c>
      <c r="B62" s="80"/>
      <c r="C62" s="69" t="s">
        <v>130</v>
      </c>
      <c r="D62" s="70"/>
      <c r="E62" s="70"/>
      <c r="F62" s="70"/>
      <c r="G62" s="70"/>
      <c r="H62" s="71"/>
    </row>
    <row r="63" spans="1:8" s="23" customFormat="1" ht="69.75" customHeight="1" x14ac:dyDescent="0.25">
      <c r="A63" s="80" t="s">
        <v>76</v>
      </c>
      <c r="B63" s="80"/>
      <c r="C63" s="69" t="s">
        <v>118</v>
      </c>
      <c r="D63" s="70"/>
      <c r="E63" s="70"/>
      <c r="F63" s="70"/>
      <c r="G63" s="70"/>
      <c r="H63" s="71"/>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tabSelected="1" topLeftCell="A6" zoomScale="70" zoomScaleNormal="70" workbookViewId="0">
      <pane ySplit="3" topLeftCell="A16" activePane="bottomLeft" state="frozen"/>
      <selection activeCell="A6" sqref="A6"/>
      <selection pane="bottomLeft" activeCell="F22" sqref="F22:F25"/>
    </sheetView>
  </sheetViews>
  <sheetFormatPr baseColWidth="10" defaultColWidth="11.42578125" defaultRowHeight="14.25" x14ac:dyDescent="0.2"/>
  <cols>
    <col min="1" max="1" width="17.42578125" style="1" customWidth="1"/>
    <col min="2" max="2" width="26.28515625" style="1" customWidth="1"/>
    <col min="3" max="3" width="26.140625" style="1" customWidth="1"/>
    <col min="4" max="4" width="24.140625" style="1" customWidth="1"/>
    <col min="5" max="5" width="23.28515625" style="1" customWidth="1"/>
    <col min="6" max="6" width="25.42578125" style="1" customWidth="1"/>
    <col min="7" max="7" width="17.5703125" style="1" customWidth="1"/>
    <col min="8" max="8" width="21.7109375" style="1" customWidth="1"/>
    <col min="9" max="9" width="21.42578125" style="1" customWidth="1"/>
    <col min="10" max="10" width="22.140625" style="1" customWidth="1"/>
    <col min="11" max="11" width="21.85546875" style="1" customWidth="1"/>
    <col min="12" max="12" width="17.28515625" style="1" customWidth="1"/>
    <col min="13" max="13" width="17.85546875" style="1" customWidth="1"/>
    <col min="14" max="14" width="23.28515625" style="56" customWidth="1"/>
    <col min="15" max="15" width="15.5703125" style="56" customWidth="1"/>
    <col min="16" max="16" width="17.7109375" style="56" customWidth="1"/>
    <col min="17" max="17" width="22" style="56" customWidth="1"/>
    <col min="18" max="18" width="19.140625" style="56" customWidth="1"/>
    <col min="19" max="19" width="25.5703125" style="57" customWidth="1"/>
    <col min="20" max="20" width="20.28515625" style="58" customWidth="1"/>
    <col min="21" max="21" width="23.28515625" style="57" customWidth="1"/>
    <col min="22" max="22" width="24.7109375" style="2" customWidth="1"/>
    <col min="23" max="23" width="21.7109375" style="3" customWidth="1"/>
    <col min="24" max="24" width="49.7109375" style="59" customWidth="1"/>
    <col min="25" max="25" width="24.140625" style="59" customWidth="1"/>
    <col min="26" max="26" width="29.42578125" style="60" customWidth="1"/>
    <col min="27" max="27" width="22.7109375" style="60" customWidth="1"/>
    <col min="28" max="28" width="52.7109375" style="54" customWidth="1"/>
    <col min="29" max="29" width="28.28515625" style="1" customWidth="1"/>
    <col min="30" max="30" width="25.140625" style="1" customWidth="1"/>
    <col min="31" max="31" width="22.28515625" style="17" customWidth="1"/>
    <col min="32" max="32" width="20.28515625" style="55" customWidth="1"/>
    <col min="33" max="33" width="25.7109375" style="61" customWidth="1"/>
    <col min="34" max="34" width="22.5703125" style="1" customWidth="1"/>
    <col min="35" max="35" width="24.140625" style="1" customWidth="1"/>
    <col min="36" max="36" width="22" style="1" customWidth="1"/>
    <col min="37" max="37" width="23" style="1" customWidth="1"/>
    <col min="38" max="39" width="23.42578125" style="1" customWidth="1"/>
    <col min="40" max="40" width="28.42578125" style="1" customWidth="1"/>
    <col min="41" max="41" width="25" style="1" customWidth="1"/>
    <col min="42" max="42" width="25.5703125" style="1" customWidth="1"/>
    <col min="43" max="43" width="25.7109375" style="1" customWidth="1"/>
    <col min="44" max="44" width="28.28515625" style="1" customWidth="1"/>
    <col min="45" max="45" width="48.5703125" style="1" customWidth="1"/>
    <col min="46" max="46" width="19.42578125" style="1" customWidth="1"/>
    <col min="47" max="47" width="18.85546875" style="1" customWidth="1"/>
    <col min="48" max="48" width="25.5703125" style="1" customWidth="1"/>
    <col min="49" max="49" width="26.85546875" style="1" customWidth="1"/>
    <col min="50" max="50" width="33.7109375" style="1" customWidth="1"/>
    <col min="51" max="51" width="29.28515625" style="1" customWidth="1"/>
    <col min="52" max="16384" width="11.42578125" style="1"/>
  </cols>
  <sheetData>
    <row r="1" spans="1:51" ht="29.25" customHeight="1" x14ac:dyDescent="0.2">
      <c r="B1" s="80" t="s">
        <v>49</v>
      </c>
      <c r="C1" s="80"/>
      <c r="D1" s="155" t="s">
        <v>50</v>
      </c>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7"/>
      <c r="AS1" s="62" t="s">
        <v>56</v>
      </c>
    </row>
    <row r="2" spans="1:51" ht="30" customHeight="1" x14ac:dyDescent="0.2">
      <c r="B2" s="80"/>
      <c r="C2" s="80"/>
      <c r="D2" s="155" t="s">
        <v>51</v>
      </c>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7"/>
      <c r="AS2" s="62" t="s">
        <v>54</v>
      </c>
    </row>
    <row r="3" spans="1:51" ht="30.75" customHeight="1" x14ac:dyDescent="0.2">
      <c r="B3" s="80"/>
      <c r="C3" s="80"/>
      <c r="D3" s="155" t="s">
        <v>52</v>
      </c>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7"/>
      <c r="AS3" s="62" t="s">
        <v>57</v>
      </c>
    </row>
    <row r="4" spans="1:51" ht="24.75" customHeight="1" x14ac:dyDescent="0.2">
      <c r="B4" s="80"/>
      <c r="C4" s="80"/>
      <c r="D4" s="155" t="s">
        <v>53</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7"/>
      <c r="AS4" s="62" t="s">
        <v>55</v>
      </c>
    </row>
    <row r="5" spans="1:51" ht="27" customHeight="1" x14ac:dyDescent="0.2">
      <c r="B5" s="93" t="s">
        <v>0</v>
      </c>
      <c r="C5" s="9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4"/>
    </row>
    <row r="6" spans="1:51" ht="30.75" customHeight="1" thickBot="1" x14ac:dyDescent="0.3">
      <c r="A6" s="166" t="s">
        <v>46</v>
      </c>
      <c r="B6" s="166"/>
      <c r="C6" s="166"/>
      <c r="D6" s="166"/>
      <c r="E6" s="166"/>
      <c r="F6" s="166"/>
      <c r="G6" s="166"/>
      <c r="H6" s="166"/>
      <c r="I6" s="166"/>
      <c r="J6" s="166"/>
      <c r="K6" s="166"/>
      <c r="L6" s="166"/>
      <c r="M6" s="166"/>
      <c r="N6" s="166"/>
      <c r="O6" s="166"/>
      <c r="P6" s="166"/>
      <c r="Q6" s="166"/>
      <c r="R6" s="166"/>
      <c r="S6" s="166"/>
      <c r="T6" s="166"/>
      <c r="U6" s="167" t="s">
        <v>73</v>
      </c>
      <c r="V6" s="167"/>
      <c r="W6" s="167"/>
      <c r="X6" s="168"/>
      <c r="Y6" s="171" t="s">
        <v>74</v>
      </c>
      <c r="Z6" s="172"/>
      <c r="AA6" s="172"/>
      <c r="AB6" s="172"/>
      <c r="AC6" s="172"/>
      <c r="AD6" s="172"/>
      <c r="AE6" s="172"/>
      <c r="AF6" s="172"/>
      <c r="AG6" s="172"/>
      <c r="AH6" s="173"/>
      <c r="AI6" s="169" t="s">
        <v>47</v>
      </c>
      <c r="AJ6" s="170"/>
      <c r="AK6" s="170"/>
      <c r="AL6" s="170"/>
      <c r="AM6" s="170"/>
      <c r="AN6" s="174" t="s">
        <v>1</v>
      </c>
      <c r="AO6" s="174"/>
      <c r="AP6" s="174"/>
      <c r="AQ6" s="174"/>
      <c r="AR6" s="174"/>
      <c r="AS6" s="174"/>
      <c r="AT6" s="174"/>
      <c r="AU6" s="174"/>
      <c r="AV6" s="174"/>
      <c r="AW6" s="174"/>
      <c r="AX6" s="163" t="s">
        <v>233</v>
      </c>
      <c r="AY6" s="163"/>
    </row>
    <row r="7" spans="1:51" ht="96" customHeight="1" x14ac:dyDescent="0.2">
      <c r="A7" s="164" t="s">
        <v>68</v>
      </c>
      <c r="B7" s="151" t="s">
        <v>2</v>
      </c>
      <c r="C7" s="151" t="s">
        <v>3</v>
      </c>
      <c r="D7" s="151" t="s">
        <v>4</v>
      </c>
      <c r="E7" s="151" t="s">
        <v>5</v>
      </c>
      <c r="F7" s="151" t="s">
        <v>43</v>
      </c>
      <c r="G7" s="149" t="s">
        <v>45</v>
      </c>
      <c r="H7" s="149" t="s">
        <v>44</v>
      </c>
      <c r="I7" s="149" t="s">
        <v>6</v>
      </c>
      <c r="J7" s="151" t="s">
        <v>7</v>
      </c>
      <c r="K7" s="151" t="s">
        <v>8</v>
      </c>
      <c r="L7" s="151" t="s">
        <v>9</v>
      </c>
      <c r="M7" s="151" t="s">
        <v>10</v>
      </c>
      <c r="N7" s="151" t="s">
        <v>11</v>
      </c>
      <c r="O7" s="149" t="s">
        <v>12</v>
      </c>
      <c r="P7" s="149"/>
      <c r="Q7" s="182" t="s">
        <v>13</v>
      </c>
      <c r="R7" s="146" t="s">
        <v>14</v>
      </c>
      <c r="S7" s="146" t="s">
        <v>15</v>
      </c>
      <c r="T7" s="146" t="s">
        <v>16</v>
      </c>
      <c r="U7" s="147" t="s">
        <v>69</v>
      </c>
      <c r="V7" s="147" t="s">
        <v>70</v>
      </c>
      <c r="W7" s="147" t="s">
        <v>71</v>
      </c>
      <c r="X7" s="147" t="s">
        <v>72</v>
      </c>
      <c r="Y7" s="146" t="s">
        <v>17</v>
      </c>
      <c r="Z7" s="146" t="s">
        <v>18</v>
      </c>
      <c r="AA7" s="146" t="s">
        <v>19</v>
      </c>
      <c r="AB7" s="161" t="s">
        <v>20</v>
      </c>
      <c r="AC7" s="161" t="s">
        <v>21</v>
      </c>
      <c r="AD7" s="161" t="s">
        <v>22</v>
      </c>
      <c r="AE7" s="161" t="s">
        <v>48</v>
      </c>
      <c r="AF7" s="161" t="s">
        <v>23</v>
      </c>
      <c r="AG7" s="161" t="s">
        <v>24</v>
      </c>
      <c r="AH7" s="162" t="s">
        <v>25</v>
      </c>
      <c r="AI7" s="162" t="s">
        <v>26</v>
      </c>
      <c r="AJ7" s="162" t="s">
        <v>27</v>
      </c>
      <c r="AK7" s="162" t="s">
        <v>28</v>
      </c>
      <c r="AL7" s="162" t="s">
        <v>29</v>
      </c>
      <c r="AM7" s="162" t="s">
        <v>30</v>
      </c>
      <c r="AN7" s="162" t="s">
        <v>31</v>
      </c>
      <c r="AO7" s="162" t="s">
        <v>32</v>
      </c>
      <c r="AP7" s="162" t="s">
        <v>33</v>
      </c>
      <c r="AQ7" s="158" t="s">
        <v>34</v>
      </c>
      <c r="AR7" s="159" t="s">
        <v>35</v>
      </c>
      <c r="AS7" s="175" t="s">
        <v>36</v>
      </c>
      <c r="AT7" s="177" t="s">
        <v>37</v>
      </c>
      <c r="AU7" s="175" t="s">
        <v>38</v>
      </c>
      <c r="AV7" s="179" t="s">
        <v>39</v>
      </c>
      <c r="AW7" s="181" t="s">
        <v>40</v>
      </c>
      <c r="AX7" s="117" t="s">
        <v>75</v>
      </c>
      <c r="AY7" s="117" t="s">
        <v>76</v>
      </c>
    </row>
    <row r="8" spans="1:51" ht="78.75" customHeight="1" thickBot="1" x14ac:dyDescent="0.25">
      <c r="A8" s="165"/>
      <c r="B8" s="152"/>
      <c r="C8" s="152"/>
      <c r="D8" s="152"/>
      <c r="E8" s="152"/>
      <c r="F8" s="152"/>
      <c r="G8" s="150"/>
      <c r="H8" s="150"/>
      <c r="I8" s="150"/>
      <c r="J8" s="152"/>
      <c r="K8" s="152"/>
      <c r="L8" s="152"/>
      <c r="M8" s="152"/>
      <c r="N8" s="152"/>
      <c r="O8" s="32" t="s">
        <v>41</v>
      </c>
      <c r="P8" s="32" t="s">
        <v>42</v>
      </c>
      <c r="Q8" s="182"/>
      <c r="R8" s="146"/>
      <c r="S8" s="146"/>
      <c r="T8" s="146"/>
      <c r="U8" s="148"/>
      <c r="V8" s="148"/>
      <c r="W8" s="148"/>
      <c r="X8" s="148"/>
      <c r="Y8" s="146"/>
      <c r="Z8" s="146"/>
      <c r="AA8" s="146"/>
      <c r="AB8" s="161"/>
      <c r="AC8" s="161"/>
      <c r="AD8" s="161"/>
      <c r="AE8" s="161"/>
      <c r="AF8" s="161"/>
      <c r="AG8" s="161"/>
      <c r="AH8" s="162"/>
      <c r="AI8" s="162"/>
      <c r="AJ8" s="162"/>
      <c r="AK8" s="162"/>
      <c r="AL8" s="162"/>
      <c r="AM8" s="162"/>
      <c r="AN8" s="162"/>
      <c r="AO8" s="162"/>
      <c r="AP8" s="162"/>
      <c r="AQ8" s="158"/>
      <c r="AR8" s="160"/>
      <c r="AS8" s="176"/>
      <c r="AT8" s="178"/>
      <c r="AU8" s="176"/>
      <c r="AV8" s="180"/>
      <c r="AW8" s="181"/>
      <c r="AX8" s="115"/>
      <c r="AY8" s="115"/>
    </row>
    <row r="9" spans="1:51" s="17" customFormat="1" ht="53.25" customHeight="1" x14ac:dyDescent="0.25">
      <c r="A9" s="130" t="s">
        <v>228</v>
      </c>
      <c r="B9" s="100" t="s">
        <v>140</v>
      </c>
      <c r="C9" s="100" t="s">
        <v>141</v>
      </c>
      <c r="D9" s="100" t="s">
        <v>143</v>
      </c>
      <c r="E9" s="100">
        <v>0</v>
      </c>
      <c r="F9" s="100" t="s">
        <v>144</v>
      </c>
      <c r="G9" s="132">
        <v>1</v>
      </c>
      <c r="H9" s="100" t="s">
        <v>145</v>
      </c>
      <c r="I9" s="132">
        <v>0.25</v>
      </c>
      <c r="J9" s="100" t="s">
        <v>142</v>
      </c>
      <c r="K9" s="100" t="s">
        <v>171</v>
      </c>
      <c r="L9" s="100" t="s">
        <v>147</v>
      </c>
      <c r="M9" s="100">
        <v>738</v>
      </c>
      <c r="N9" s="100" t="s">
        <v>148</v>
      </c>
      <c r="O9" s="100"/>
      <c r="P9" s="100" t="s">
        <v>149</v>
      </c>
      <c r="Q9" s="100" t="s">
        <v>150</v>
      </c>
      <c r="R9" s="126">
        <v>1054</v>
      </c>
      <c r="S9" s="128">
        <v>1070</v>
      </c>
      <c r="T9" s="128">
        <v>8599</v>
      </c>
      <c r="U9" s="120" t="s">
        <v>248</v>
      </c>
      <c r="V9" s="120"/>
      <c r="W9" s="122" t="s">
        <v>151</v>
      </c>
      <c r="X9" s="124" t="s">
        <v>250</v>
      </c>
      <c r="Y9" s="108" t="s">
        <v>152</v>
      </c>
      <c r="Z9" s="106">
        <v>2021130010232</v>
      </c>
      <c r="AA9" s="108" t="s">
        <v>153</v>
      </c>
      <c r="AB9" s="33" t="s">
        <v>154</v>
      </c>
      <c r="AC9" s="37" t="s">
        <v>229</v>
      </c>
      <c r="AD9" s="37">
        <v>12</v>
      </c>
      <c r="AE9" s="63">
        <v>0.3</v>
      </c>
      <c r="AF9" s="34">
        <v>44927</v>
      </c>
      <c r="AG9" s="35">
        <v>45291</v>
      </c>
      <c r="AH9" s="36">
        <f>+AG9-AF9</f>
        <v>364</v>
      </c>
      <c r="AI9" s="110">
        <v>1070</v>
      </c>
      <c r="AJ9" s="102"/>
      <c r="AK9" s="102" t="s">
        <v>158</v>
      </c>
      <c r="AL9" s="102" t="s">
        <v>159</v>
      </c>
      <c r="AM9" s="100" t="s">
        <v>161</v>
      </c>
      <c r="AN9" s="104">
        <v>200000000</v>
      </c>
      <c r="AO9" s="100" t="s">
        <v>160</v>
      </c>
      <c r="AP9" s="100" t="s">
        <v>162</v>
      </c>
      <c r="AQ9" s="100" t="s">
        <v>163</v>
      </c>
      <c r="AR9" s="37" t="s">
        <v>164</v>
      </c>
      <c r="AS9" s="37" t="s">
        <v>165</v>
      </c>
      <c r="AT9" s="37" t="s">
        <v>168</v>
      </c>
      <c r="AU9" s="37" t="s">
        <v>160</v>
      </c>
      <c r="AV9" s="38">
        <v>44927</v>
      </c>
      <c r="AW9" s="37"/>
      <c r="AX9" s="94" t="s">
        <v>251</v>
      </c>
      <c r="AY9" s="97" t="s">
        <v>252</v>
      </c>
    </row>
    <row r="10" spans="1:51" s="17" customFormat="1" ht="74.25" customHeight="1" x14ac:dyDescent="0.25">
      <c r="A10" s="141"/>
      <c r="B10" s="116"/>
      <c r="C10" s="116"/>
      <c r="D10" s="116"/>
      <c r="E10" s="116"/>
      <c r="F10" s="116"/>
      <c r="G10" s="142"/>
      <c r="H10" s="116"/>
      <c r="I10" s="142"/>
      <c r="J10" s="116"/>
      <c r="K10" s="116"/>
      <c r="L10" s="116"/>
      <c r="M10" s="116"/>
      <c r="N10" s="116"/>
      <c r="O10" s="116"/>
      <c r="P10" s="116"/>
      <c r="Q10" s="116"/>
      <c r="R10" s="139"/>
      <c r="S10" s="140"/>
      <c r="T10" s="140"/>
      <c r="U10" s="136"/>
      <c r="V10" s="136"/>
      <c r="W10" s="137"/>
      <c r="X10" s="138"/>
      <c r="Y10" s="134"/>
      <c r="Z10" s="119"/>
      <c r="AA10" s="134"/>
      <c r="AB10" s="39" t="s">
        <v>155</v>
      </c>
      <c r="AC10" s="30" t="s">
        <v>244</v>
      </c>
      <c r="AD10" s="30">
        <v>25</v>
      </c>
      <c r="AE10" s="64">
        <v>0.4</v>
      </c>
      <c r="AF10" s="40">
        <v>44958</v>
      </c>
      <c r="AG10" s="41">
        <v>45291</v>
      </c>
      <c r="AH10" s="42">
        <f t="shared" ref="AH10:AH12" si="0">+AG10-AF10</f>
        <v>333</v>
      </c>
      <c r="AI10" s="135"/>
      <c r="AJ10" s="117"/>
      <c r="AK10" s="117"/>
      <c r="AL10" s="117"/>
      <c r="AM10" s="116"/>
      <c r="AN10" s="118"/>
      <c r="AO10" s="116"/>
      <c r="AP10" s="116"/>
      <c r="AQ10" s="116"/>
      <c r="AR10" s="30" t="s">
        <v>164</v>
      </c>
      <c r="AS10" s="30" t="s">
        <v>166</v>
      </c>
      <c r="AT10" s="30" t="s">
        <v>168</v>
      </c>
      <c r="AU10" s="30" t="s">
        <v>160</v>
      </c>
      <c r="AV10" s="43">
        <v>44986</v>
      </c>
      <c r="AW10" s="30"/>
      <c r="AX10" s="95"/>
      <c r="AY10" s="98"/>
    </row>
    <row r="11" spans="1:51" s="17" customFormat="1" ht="61.5" customHeight="1" x14ac:dyDescent="0.25">
      <c r="A11" s="141"/>
      <c r="B11" s="116"/>
      <c r="C11" s="116"/>
      <c r="D11" s="116"/>
      <c r="E11" s="116"/>
      <c r="F11" s="116"/>
      <c r="G11" s="142"/>
      <c r="H11" s="116"/>
      <c r="I11" s="142"/>
      <c r="J11" s="116"/>
      <c r="K11" s="116"/>
      <c r="L11" s="116"/>
      <c r="M11" s="116"/>
      <c r="N11" s="116"/>
      <c r="O11" s="116"/>
      <c r="P11" s="116"/>
      <c r="Q11" s="116"/>
      <c r="R11" s="139"/>
      <c r="S11" s="140"/>
      <c r="T11" s="140"/>
      <c r="U11" s="136"/>
      <c r="V11" s="136"/>
      <c r="W11" s="137"/>
      <c r="X11" s="138"/>
      <c r="Y11" s="134"/>
      <c r="Z11" s="119"/>
      <c r="AA11" s="134"/>
      <c r="AB11" s="39" t="s">
        <v>156</v>
      </c>
      <c r="AC11" s="30" t="s">
        <v>245</v>
      </c>
      <c r="AD11" s="30">
        <v>1</v>
      </c>
      <c r="AE11" s="64">
        <v>0.2</v>
      </c>
      <c r="AF11" s="40">
        <v>45017</v>
      </c>
      <c r="AG11" s="41">
        <v>45291</v>
      </c>
      <c r="AH11" s="42">
        <f t="shared" si="0"/>
        <v>274</v>
      </c>
      <c r="AI11" s="135"/>
      <c r="AJ11" s="117"/>
      <c r="AK11" s="117"/>
      <c r="AL11" s="117"/>
      <c r="AM11" s="116"/>
      <c r="AN11" s="118"/>
      <c r="AO11" s="116"/>
      <c r="AP11" s="116"/>
      <c r="AQ11" s="116"/>
      <c r="AR11" s="30" t="s">
        <v>164</v>
      </c>
      <c r="AS11" s="30" t="s">
        <v>167</v>
      </c>
      <c r="AT11" s="30" t="s">
        <v>169</v>
      </c>
      <c r="AU11" s="30" t="s">
        <v>160</v>
      </c>
      <c r="AV11" s="43">
        <v>44986</v>
      </c>
      <c r="AW11" s="30"/>
      <c r="AX11" s="95"/>
      <c r="AY11" s="98"/>
    </row>
    <row r="12" spans="1:51" s="17" customFormat="1" ht="47.25" customHeight="1" thickBot="1" x14ac:dyDescent="0.3">
      <c r="A12" s="131"/>
      <c r="B12" s="101"/>
      <c r="C12" s="101"/>
      <c r="D12" s="101"/>
      <c r="E12" s="101"/>
      <c r="F12" s="101"/>
      <c r="G12" s="133"/>
      <c r="H12" s="101"/>
      <c r="I12" s="133"/>
      <c r="J12" s="101"/>
      <c r="K12" s="101"/>
      <c r="L12" s="101"/>
      <c r="M12" s="101"/>
      <c r="N12" s="101"/>
      <c r="O12" s="101"/>
      <c r="P12" s="101"/>
      <c r="Q12" s="101"/>
      <c r="R12" s="127"/>
      <c r="S12" s="129"/>
      <c r="T12" s="129"/>
      <c r="U12" s="121"/>
      <c r="V12" s="121"/>
      <c r="W12" s="123"/>
      <c r="X12" s="125"/>
      <c r="Y12" s="109"/>
      <c r="Z12" s="107"/>
      <c r="AA12" s="109"/>
      <c r="AB12" s="45" t="s">
        <v>157</v>
      </c>
      <c r="AC12" s="49" t="s">
        <v>230</v>
      </c>
      <c r="AD12" s="49">
        <v>1</v>
      </c>
      <c r="AE12" s="65">
        <v>0.1</v>
      </c>
      <c r="AF12" s="46">
        <v>45078</v>
      </c>
      <c r="AG12" s="47">
        <v>45291</v>
      </c>
      <c r="AH12" s="48">
        <f t="shared" si="0"/>
        <v>213</v>
      </c>
      <c r="AI12" s="111"/>
      <c r="AJ12" s="103"/>
      <c r="AK12" s="103"/>
      <c r="AL12" s="103"/>
      <c r="AM12" s="101"/>
      <c r="AN12" s="105"/>
      <c r="AO12" s="101"/>
      <c r="AP12" s="101"/>
      <c r="AQ12" s="101"/>
      <c r="AR12" s="49" t="s">
        <v>164</v>
      </c>
      <c r="AS12" s="49" t="s">
        <v>166</v>
      </c>
      <c r="AT12" s="49" t="s">
        <v>168</v>
      </c>
      <c r="AU12" s="49" t="s">
        <v>160</v>
      </c>
      <c r="AV12" s="50">
        <v>44986</v>
      </c>
      <c r="AW12" s="49"/>
      <c r="AX12" s="95"/>
      <c r="AY12" s="98"/>
    </row>
    <row r="13" spans="1:51" s="17" customFormat="1" ht="51" customHeight="1" x14ac:dyDescent="0.25">
      <c r="A13" s="130" t="s">
        <v>228</v>
      </c>
      <c r="B13" s="100" t="s">
        <v>140</v>
      </c>
      <c r="C13" s="100" t="s">
        <v>141</v>
      </c>
      <c r="D13" s="100" t="s">
        <v>143</v>
      </c>
      <c r="E13" s="100">
        <v>0</v>
      </c>
      <c r="F13" s="100" t="s">
        <v>144</v>
      </c>
      <c r="G13" s="132">
        <v>1</v>
      </c>
      <c r="H13" s="100" t="s">
        <v>145</v>
      </c>
      <c r="I13" s="132">
        <v>0.25</v>
      </c>
      <c r="J13" s="100" t="s">
        <v>170</v>
      </c>
      <c r="K13" s="100" t="s">
        <v>172</v>
      </c>
      <c r="L13" s="100" t="s">
        <v>173</v>
      </c>
      <c r="M13" s="100" t="s">
        <v>174</v>
      </c>
      <c r="N13" s="100" t="s">
        <v>175</v>
      </c>
      <c r="O13" s="100"/>
      <c r="P13" s="100" t="s">
        <v>149</v>
      </c>
      <c r="Q13" s="100" t="s">
        <v>176</v>
      </c>
      <c r="R13" s="126">
        <v>128</v>
      </c>
      <c r="S13" s="128">
        <v>32</v>
      </c>
      <c r="T13" s="128">
        <v>133</v>
      </c>
      <c r="U13" s="120" t="s">
        <v>248</v>
      </c>
      <c r="V13" s="120"/>
      <c r="W13" s="122" t="s">
        <v>151</v>
      </c>
      <c r="X13" s="124" t="s">
        <v>250</v>
      </c>
      <c r="Y13" s="108" t="s">
        <v>177</v>
      </c>
      <c r="Z13" s="106">
        <v>2021130010231</v>
      </c>
      <c r="AA13" s="108" t="s">
        <v>178</v>
      </c>
      <c r="AB13" s="33" t="s">
        <v>179</v>
      </c>
      <c r="AC13" s="37" t="s">
        <v>229</v>
      </c>
      <c r="AD13" s="37">
        <v>12</v>
      </c>
      <c r="AE13" s="63">
        <v>0.2</v>
      </c>
      <c r="AF13" s="34">
        <v>44927</v>
      </c>
      <c r="AG13" s="35">
        <v>45291</v>
      </c>
      <c r="AH13" s="36">
        <f>+AG13-AF13</f>
        <v>364</v>
      </c>
      <c r="AI13" s="110">
        <v>130000</v>
      </c>
      <c r="AJ13" s="102"/>
      <c r="AK13" s="102" t="s">
        <v>158</v>
      </c>
      <c r="AL13" s="102" t="s">
        <v>159</v>
      </c>
      <c r="AM13" s="100" t="s">
        <v>161</v>
      </c>
      <c r="AN13" s="104">
        <v>200000000</v>
      </c>
      <c r="AO13" s="100" t="s">
        <v>160</v>
      </c>
      <c r="AP13" s="100" t="s">
        <v>183</v>
      </c>
      <c r="AQ13" s="100" t="s">
        <v>184</v>
      </c>
      <c r="AR13" s="37" t="s">
        <v>164</v>
      </c>
      <c r="AS13" s="37" t="s">
        <v>165</v>
      </c>
      <c r="AT13" s="37" t="s">
        <v>168</v>
      </c>
      <c r="AU13" s="37" t="s">
        <v>160</v>
      </c>
      <c r="AV13" s="38">
        <v>44927</v>
      </c>
      <c r="AW13" s="37"/>
      <c r="AX13" s="95"/>
      <c r="AY13" s="98"/>
    </row>
    <row r="14" spans="1:51" s="17" customFormat="1" ht="37.5" customHeight="1" x14ac:dyDescent="0.25">
      <c r="A14" s="141"/>
      <c r="B14" s="116"/>
      <c r="C14" s="116"/>
      <c r="D14" s="116"/>
      <c r="E14" s="116"/>
      <c r="F14" s="116"/>
      <c r="G14" s="142"/>
      <c r="H14" s="116"/>
      <c r="I14" s="142"/>
      <c r="J14" s="116"/>
      <c r="K14" s="116"/>
      <c r="L14" s="116"/>
      <c r="M14" s="116"/>
      <c r="N14" s="116"/>
      <c r="O14" s="116"/>
      <c r="P14" s="116"/>
      <c r="Q14" s="116"/>
      <c r="R14" s="139"/>
      <c r="S14" s="140"/>
      <c r="T14" s="140"/>
      <c r="U14" s="136"/>
      <c r="V14" s="136"/>
      <c r="W14" s="137"/>
      <c r="X14" s="138"/>
      <c r="Y14" s="134"/>
      <c r="Z14" s="119"/>
      <c r="AA14" s="134"/>
      <c r="AB14" s="39" t="s">
        <v>180</v>
      </c>
      <c r="AC14" s="30" t="s">
        <v>230</v>
      </c>
      <c r="AD14" s="30">
        <v>1</v>
      </c>
      <c r="AE14" s="64">
        <v>0.2</v>
      </c>
      <c r="AF14" s="40">
        <v>44958</v>
      </c>
      <c r="AG14" s="41">
        <v>45291</v>
      </c>
      <c r="AH14" s="42">
        <f t="shared" ref="AH14:AH16" si="1">+AG14-AF14</f>
        <v>333</v>
      </c>
      <c r="AI14" s="135"/>
      <c r="AJ14" s="117"/>
      <c r="AK14" s="117"/>
      <c r="AL14" s="117"/>
      <c r="AM14" s="116"/>
      <c r="AN14" s="118"/>
      <c r="AO14" s="116"/>
      <c r="AP14" s="116"/>
      <c r="AQ14" s="116"/>
      <c r="AR14" s="115" t="s">
        <v>164</v>
      </c>
      <c r="AS14" s="115" t="s">
        <v>166</v>
      </c>
      <c r="AT14" s="115" t="s">
        <v>168</v>
      </c>
      <c r="AU14" s="115" t="s">
        <v>160</v>
      </c>
      <c r="AV14" s="112">
        <v>44986</v>
      </c>
      <c r="AW14" s="30"/>
      <c r="AX14" s="95"/>
      <c r="AY14" s="98"/>
    </row>
    <row r="15" spans="1:51" s="17" customFormat="1" ht="65.25" customHeight="1" x14ac:dyDescent="0.25">
      <c r="A15" s="141"/>
      <c r="B15" s="116"/>
      <c r="C15" s="116"/>
      <c r="D15" s="116"/>
      <c r="E15" s="116"/>
      <c r="F15" s="116"/>
      <c r="G15" s="142"/>
      <c r="H15" s="116"/>
      <c r="I15" s="142"/>
      <c r="J15" s="116"/>
      <c r="K15" s="116"/>
      <c r="L15" s="116"/>
      <c r="M15" s="116"/>
      <c r="N15" s="116"/>
      <c r="O15" s="116"/>
      <c r="P15" s="116"/>
      <c r="Q15" s="116"/>
      <c r="R15" s="139"/>
      <c r="S15" s="140"/>
      <c r="T15" s="140"/>
      <c r="U15" s="136"/>
      <c r="V15" s="136"/>
      <c r="W15" s="137"/>
      <c r="X15" s="138"/>
      <c r="Y15" s="134"/>
      <c r="Z15" s="119"/>
      <c r="AA15" s="134"/>
      <c r="AB15" s="39" t="s">
        <v>181</v>
      </c>
      <c r="AC15" s="30" t="s">
        <v>231</v>
      </c>
      <c r="AD15" s="30">
        <v>3</v>
      </c>
      <c r="AE15" s="64">
        <v>0.3</v>
      </c>
      <c r="AF15" s="40">
        <v>44958</v>
      </c>
      <c r="AG15" s="41">
        <v>45291</v>
      </c>
      <c r="AH15" s="42">
        <f t="shared" si="1"/>
        <v>333</v>
      </c>
      <c r="AI15" s="135"/>
      <c r="AJ15" s="117"/>
      <c r="AK15" s="117"/>
      <c r="AL15" s="117"/>
      <c r="AM15" s="116"/>
      <c r="AN15" s="118"/>
      <c r="AO15" s="116"/>
      <c r="AP15" s="116"/>
      <c r="AQ15" s="116"/>
      <c r="AR15" s="116"/>
      <c r="AS15" s="116"/>
      <c r="AT15" s="116"/>
      <c r="AU15" s="116"/>
      <c r="AV15" s="113"/>
      <c r="AW15" s="30"/>
      <c r="AX15" s="95"/>
      <c r="AY15" s="98"/>
    </row>
    <row r="16" spans="1:51" s="17" customFormat="1" ht="54" customHeight="1" thickBot="1" x14ac:dyDescent="0.3">
      <c r="A16" s="131"/>
      <c r="B16" s="101"/>
      <c r="C16" s="101"/>
      <c r="D16" s="101"/>
      <c r="E16" s="101"/>
      <c r="F16" s="101"/>
      <c r="G16" s="133"/>
      <c r="H16" s="101"/>
      <c r="I16" s="133"/>
      <c r="J16" s="101"/>
      <c r="K16" s="101"/>
      <c r="L16" s="101"/>
      <c r="M16" s="101"/>
      <c r="N16" s="101"/>
      <c r="O16" s="101"/>
      <c r="P16" s="101"/>
      <c r="Q16" s="101"/>
      <c r="R16" s="127"/>
      <c r="S16" s="129"/>
      <c r="T16" s="129"/>
      <c r="U16" s="121"/>
      <c r="V16" s="121"/>
      <c r="W16" s="123"/>
      <c r="X16" s="125"/>
      <c r="Y16" s="109"/>
      <c r="Z16" s="107"/>
      <c r="AA16" s="109"/>
      <c r="AB16" s="45" t="s">
        <v>182</v>
      </c>
      <c r="AC16" s="49" t="s">
        <v>232</v>
      </c>
      <c r="AD16" s="49">
        <v>1</v>
      </c>
      <c r="AE16" s="65">
        <v>0.3</v>
      </c>
      <c r="AF16" s="46">
        <v>44958</v>
      </c>
      <c r="AG16" s="47">
        <v>45291</v>
      </c>
      <c r="AH16" s="48">
        <f t="shared" si="1"/>
        <v>333</v>
      </c>
      <c r="AI16" s="111"/>
      <c r="AJ16" s="103"/>
      <c r="AK16" s="103"/>
      <c r="AL16" s="103"/>
      <c r="AM16" s="101"/>
      <c r="AN16" s="105"/>
      <c r="AO16" s="101"/>
      <c r="AP16" s="101"/>
      <c r="AQ16" s="101"/>
      <c r="AR16" s="101"/>
      <c r="AS16" s="101"/>
      <c r="AT16" s="101"/>
      <c r="AU16" s="101"/>
      <c r="AV16" s="114"/>
      <c r="AW16" s="49"/>
      <c r="AX16" s="95"/>
      <c r="AY16" s="98"/>
    </row>
    <row r="17" spans="1:51" s="17" customFormat="1" ht="51" customHeight="1" x14ac:dyDescent="0.25">
      <c r="A17" s="130" t="s">
        <v>237</v>
      </c>
      <c r="B17" s="100" t="s">
        <v>140</v>
      </c>
      <c r="C17" s="100" t="s">
        <v>141</v>
      </c>
      <c r="D17" s="100" t="s">
        <v>143</v>
      </c>
      <c r="E17" s="100">
        <v>0</v>
      </c>
      <c r="F17" s="100" t="s">
        <v>144</v>
      </c>
      <c r="G17" s="132">
        <v>1</v>
      </c>
      <c r="H17" s="100" t="s">
        <v>145</v>
      </c>
      <c r="I17" s="132">
        <v>0.25</v>
      </c>
      <c r="J17" s="100" t="s">
        <v>185</v>
      </c>
      <c r="K17" s="100" t="s">
        <v>186</v>
      </c>
      <c r="L17" s="100" t="s">
        <v>146</v>
      </c>
      <c r="M17" s="100">
        <v>0</v>
      </c>
      <c r="N17" s="100" t="s">
        <v>187</v>
      </c>
      <c r="O17" s="100"/>
      <c r="P17" s="100" t="s">
        <v>149</v>
      </c>
      <c r="Q17" s="100" t="s">
        <v>188</v>
      </c>
      <c r="R17" s="126">
        <v>1</v>
      </c>
      <c r="S17" s="143">
        <v>0.25</v>
      </c>
      <c r="T17" s="143">
        <v>0.75</v>
      </c>
      <c r="U17" s="120" t="s">
        <v>248</v>
      </c>
      <c r="V17" s="120"/>
      <c r="W17" s="122" t="s">
        <v>151</v>
      </c>
      <c r="X17" s="124" t="s">
        <v>249</v>
      </c>
      <c r="Y17" s="108" t="s">
        <v>189</v>
      </c>
      <c r="Z17" s="106">
        <v>2021130010239</v>
      </c>
      <c r="AA17" s="108" t="s">
        <v>190</v>
      </c>
      <c r="AB17" s="33" t="s">
        <v>179</v>
      </c>
      <c r="AC17" s="37" t="s">
        <v>229</v>
      </c>
      <c r="AD17" s="37">
        <v>12</v>
      </c>
      <c r="AE17" s="63">
        <v>0.1</v>
      </c>
      <c r="AF17" s="34">
        <v>44927</v>
      </c>
      <c r="AG17" s="35">
        <v>45291</v>
      </c>
      <c r="AH17" s="36">
        <f>+AG17-AF17</f>
        <v>364</v>
      </c>
      <c r="AI17" s="110">
        <v>1055035</v>
      </c>
      <c r="AJ17" s="102"/>
      <c r="AK17" s="102" t="s">
        <v>158</v>
      </c>
      <c r="AL17" s="102" t="s">
        <v>159</v>
      </c>
      <c r="AM17" s="100" t="s">
        <v>161</v>
      </c>
      <c r="AN17" s="104">
        <v>1500000000</v>
      </c>
      <c r="AO17" s="100" t="s">
        <v>160</v>
      </c>
      <c r="AP17" s="100" t="s">
        <v>195</v>
      </c>
      <c r="AQ17" s="100" t="s">
        <v>196</v>
      </c>
      <c r="AR17" s="37" t="s">
        <v>164</v>
      </c>
      <c r="AS17" s="37" t="s">
        <v>165</v>
      </c>
      <c r="AT17" s="37" t="s">
        <v>168</v>
      </c>
      <c r="AU17" s="37" t="s">
        <v>160</v>
      </c>
      <c r="AV17" s="38">
        <v>44927</v>
      </c>
      <c r="AW17" s="37"/>
      <c r="AX17" s="95"/>
      <c r="AY17" s="98"/>
    </row>
    <row r="18" spans="1:51" s="17" customFormat="1" ht="55.5" customHeight="1" x14ac:dyDescent="0.25">
      <c r="A18" s="141"/>
      <c r="B18" s="116"/>
      <c r="C18" s="116"/>
      <c r="D18" s="116"/>
      <c r="E18" s="116"/>
      <c r="F18" s="116"/>
      <c r="G18" s="142"/>
      <c r="H18" s="116"/>
      <c r="I18" s="142"/>
      <c r="J18" s="116"/>
      <c r="K18" s="116"/>
      <c r="L18" s="116"/>
      <c r="M18" s="116"/>
      <c r="N18" s="116"/>
      <c r="O18" s="116"/>
      <c r="P18" s="116"/>
      <c r="Q18" s="116"/>
      <c r="R18" s="139"/>
      <c r="S18" s="144"/>
      <c r="T18" s="144"/>
      <c r="U18" s="136"/>
      <c r="V18" s="136"/>
      <c r="W18" s="137"/>
      <c r="X18" s="138"/>
      <c r="Y18" s="134"/>
      <c r="Z18" s="119"/>
      <c r="AA18" s="134"/>
      <c r="AB18" s="39" t="s">
        <v>191</v>
      </c>
      <c r="AC18" s="30" t="s">
        <v>238</v>
      </c>
      <c r="AD18" s="30">
        <v>3</v>
      </c>
      <c r="AE18" s="64">
        <v>0.3</v>
      </c>
      <c r="AF18" s="40">
        <v>44958</v>
      </c>
      <c r="AG18" s="41">
        <v>45291</v>
      </c>
      <c r="AH18" s="42">
        <f t="shared" ref="AH18:AH21" si="2">+AG18-AF18</f>
        <v>333</v>
      </c>
      <c r="AI18" s="135"/>
      <c r="AJ18" s="117"/>
      <c r="AK18" s="117"/>
      <c r="AL18" s="117"/>
      <c r="AM18" s="116"/>
      <c r="AN18" s="118"/>
      <c r="AO18" s="116"/>
      <c r="AP18" s="116"/>
      <c r="AQ18" s="116"/>
      <c r="AR18" s="115" t="s">
        <v>164</v>
      </c>
      <c r="AS18" s="115" t="s">
        <v>166</v>
      </c>
      <c r="AT18" s="115" t="s">
        <v>168</v>
      </c>
      <c r="AU18" s="115" t="s">
        <v>160</v>
      </c>
      <c r="AV18" s="112">
        <v>44986</v>
      </c>
      <c r="AW18" s="30"/>
      <c r="AX18" s="95"/>
      <c r="AY18" s="98"/>
    </row>
    <row r="19" spans="1:51" s="17" customFormat="1" ht="57" customHeight="1" x14ac:dyDescent="0.25">
      <c r="A19" s="141"/>
      <c r="B19" s="116"/>
      <c r="C19" s="116"/>
      <c r="D19" s="116"/>
      <c r="E19" s="116"/>
      <c r="F19" s="116"/>
      <c r="G19" s="142"/>
      <c r="H19" s="116"/>
      <c r="I19" s="142"/>
      <c r="J19" s="116"/>
      <c r="K19" s="116"/>
      <c r="L19" s="116"/>
      <c r="M19" s="116"/>
      <c r="N19" s="116"/>
      <c r="O19" s="116"/>
      <c r="P19" s="116"/>
      <c r="Q19" s="116"/>
      <c r="R19" s="139"/>
      <c r="S19" s="144"/>
      <c r="T19" s="144"/>
      <c r="U19" s="136"/>
      <c r="V19" s="136"/>
      <c r="W19" s="137"/>
      <c r="X19" s="138"/>
      <c r="Y19" s="134"/>
      <c r="Z19" s="119"/>
      <c r="AA19" s="134"/>
      <c r="AB19" s="39" t="s">
        <v>192</v>
      </c>
      <c r="AC19" s="30" t="s">
        <v>240</v>
      </c>
      <c r="AD19" s="30">
        <v>3</v>
      </c>
      <c r="AE19" s="64">
        <v>0.2</v>
      </c>
      <c r="AF19" s="40">
        <v>44958</v>
      </c>
      <c r="AG19" s="41">
        <v>45291</v>
      </c>
      <c r="AH19" s="42">
        <f t="shared" si="2"/>
        <v>333</v>
      </c>
      <c r="AI19" s="135"/>
      <c r="AJ19" s="117"/>
      <c r="AK19" s="117"/>
      <c r="AL19" s="117"/>
      <c r="AM19" s="116"/>
      <c r="AN19" s="118"/>
      <c r="AO19" s="116"/>
      <c r="AP19" s="116"/>
      <c r="AQ19" s="116"/>
      <c r="AR19" s="116"/>
      <c r="AS19" s="116"/>
      <c r="AT19" s="116"/>
      <c r="AU19" s="116"/>
      <c r="AV19" s="113"/>
      <c r="AW19" s="30"/>
      <c r="AX19" s="95"/>
      <c r="AY19" s="98"/>
    </row>
    <row r="20" spans="1:51" s="17" customFormat="1" ht="60.75" customHeight="1" x14ac:dyDescent="0.25">
      <c r="A20" s="141"/>
      <c r="B20" s="116"/>
      <c r="C20" s="116"/>
      <c r="D20" s="116"/>
      <c r="E20" s="116"/>
      <c r="F20" s="116"/>
      <c r="G20" s="142"/>
      <c r="H20" s="116"/>
      <c r="I20" s="142"/>
      <c r="J20" s="116"/>
      <c r="K20" s="116"/>
      <c r="L20" s="116"/>
      <c r="M20" s="116"/>
      <c r="N20" s="116"/>
      <c r="O20" s="116"/>
      <c r="P20" s="116"/>
      <c r="Q20" s="116"/>
      <c r="R20" s="139"/>
      <c r="S20" s="144"/>
      <c r="T20" s="144"/>
      <c r="U20" s="136"/>
      <c r="V20" s="136"/>
      <c r="W20" s="137"/>
      <c r="X20" s="138"/>
      <c r="Y20" s="134"/>
      <c r="Z20" s="119"/>
      <c r="AA20" s="134"/>
      <c r="AB20" s="39" t="s">
        <v>193</v>
      </c>
      <c r="AC20" s="30" t="s">
        <v>239</v>
      </c>
      <c r="AD20" s="30">
        <v>3</v>
      </c>
      <c r="AE20" s="64">
        <v>0.2</v>
      </c>
      <c r="AF20" s="40">
        <v>44958</v>
      </c>
      <c r="AG20" s="41">
        <v>45291</v>
      </c>
      <c r="AH20" s="42">
        <f t="shared" si="2"/>
        <v>333</v>
      </c>
      <c r="AI20" s="135"/>
      <c r="AJ20" s="117"/>
      <c r="AK20" s="117"/>
      <c r="AL20" s="117"/>
      <c r="AM20" s="116"/>
      <c r="AN20" s="118"/>
      <c r="AO20" s="116"/>
      <c r="AP20" s="116"/>
      <c r="AQ20" s="116"/>
      <c r="AR20" s="116"/>
      <c r="AS20" s="116"/>
      <c r="AT20" s="116"/>
      <c r="AU20" s="116"/>
      <c r="AV20" s="113"/>
      <c r="AW20" s="30"/>
      <c r="AX20" s="95"/>
      <c r="AY20" s="98"/>
    </row>
    <row r="21" spans="1:51" s="17" customFormat="1" ht="75.75" customHeight="1" thickBot="1" x14ac:dyDescent="0.3">
      <c r="A21" s="131"/>
      <c r="B21" s="101"/>
      <c r="C21" s="101"/>
      <c r="D21" s="101"/>
      <c r="E21" s="101"/>
      <c r="F21" s="101"/>
      <c r="G21" s="133"/>
      <c r="H21" s="101"/>
      <c r="I21" s="133"/>
      <c r="J21" s="101"/>
      <c r="K21" s="101"/>
      <c r="L21" s="101"/>
      <c r="M21" s="101"/>
      <c r="N21" s="101"/>
      <c r="O21" s="101"/>
      <c r="P21" s="101"/>
      <c r="Q21" s="101"/>
      <c r="R21" s="127"/>
      <c r="S21" s="145"/>
      <c r="T21" s="145"/>
      <c r="U21" s="121"/>
      <c r="V21" s="121"/>
      <c r="W21" s="123"/>
      <c r="X21" s="125"/>
      <c r="Y21" s="109"/>
      <c r="Z21" s="107"/>
      <c r="AA21" s="109"/>
      <c r="AB21" s="45" t="s">
        <v>194</v>
      </c>
      <c r="AC21" s="49" t="s">
        <v>241</v>
      </c>
      <c r="AD21" s="49">
        <v>3</v>
      </c>
      <c r="AE21" s="65">
        <v>0.2</v>
      </c>
      <c r="AF21" s="46">
        <v>44958</v>
      </c>
      <c r="AG21" s="47">
        <v>45291</v>
      </c>
      <c r="AH21" s="48">
        <f t="shared" si="2"/>
        <v>333</v>
      </c>
      <c r="AI21" s="111"/>
      <c r="AJ21" s="103"/>
      <c r="AK21" s="103"/>
      <c r="AL21" s="103"/>
      <c r="AM21" s="101"/>
      <c r="AN21" s="105"/>
      <c r="AO21" s="101"/>
      <c r="AP21" s="101"/>
      <c r="AQ21" s="101"/>
      <c r="AR21" s="101"/>
      <c r="AS21" s="101"/>
      <c r="AT21" s="101"/>
      <c r="AU21" s="101"/>
      <c r="AV21" s="114"/>
      <c r="AW21" s="49"/>
      <c r="AX21" s="95"/>
      <c r="AY21" s="98"/>
    </row>
    <row r="22" spans="1:51" s="17" customFormat="1" ht="65.25" customHeight="1" x14ac:dyDescent="0.25">
      <c r="A22" s="130" t="s">
        <v>237</v>
      </c>
      <c r="B22" s="100" t="s">
        <v>140</v>
      </c>
      <c r="C22" s="100" t="s">
        <v>141</v>
      </c>
      <c r="D22" s="100" t="s">
        <v>143</v>
      </c>
      <c r="E22" s="100">
        <v>0</v>
      </c>
      <c r="F22" s="100" t="s">
        <v>144</v>
      </c>
      <c r="G22" s="132">
        <v>1</v>
      </c>
      <c r="H22" s="100" t="s">
        <v>145</v>
      </c>
      <c r="I22" s="132">
        <v>0.25</v>
      </c>
      <c r="J22" s="100" t="s">
        <v>197</v>
      </c>
      <c r="K22" s="100" t="s">
        <v>198</v>
      </c>
      <c r="L22" s="100" t="s">
        <v>147</v>
      </c>
      <c r="M22" s="100" t="s">
        <v>199</v>
      </c>
      <c r="N22" s="100" t="s">
        <v>200</v>
      </c>
      <c r="O22" s="100"/>
      <c r="P22" s="100" t="s">
        <v>149</v>
      </c>
      <c r="Q22" s="100" t="s">
        <v>212</v>
      </c>
      <c r="R22" s="126">
        <v>230437</v>
      </c>
      <c r="S22" s="128">
        <v>2000</v>
      </c>
      <c r="T22" s="128">
        <v>248129</v>
      </c>
      <c r="U22" s="120" t="s">
        <v>248</v>
      </c>
      <c r="V22" s="120"/>
      <c r="W22" s="122" t="s">
        <v>151</v>
      </c>
      <c r="X22" s="124" t="s">
        <v>250</v>
      </c>
      <c r="Y22" s="108" t="s">
        <v>201</v>
      </c>
      <c r="Z22" s="106">
        <v>2021130010242</v>
      </c>
      <c r="AA22" s="108" t="s">
        <v>202</v>
      </c>
      <c r="AB22" s="33" t="s">
        <v>203</v>
      </c>
      <c r="AC22" s="37" t="s">
        <v>229</v>
      </c>
      <c r="AD22" s="37">
        <v>12</v>
      </c>
      <c r="AE22" s="63">
        <v>0.1</v>
      </c>
      <c r="AF22" s="34">
        <v>44927</v>
      </c>
      <c r="AG22" s="35">
        <v>45291</v>
      </c>
      <c r="AH22" s="36">
        <f>+AG22-AF22</f>
        <v>364</v>
      </c>
      <c r="AI22" s="110">
        <v>1024882</v>
      </c>
      <c r="AJ22" s="102"/>
      <c r="AK22" s="102" t="s">
        <v>158</v>
      </c>
      <c r="AL22" s="102" t="s">
        <v>159</v>
      </c>
      <c r="AM22" s="100" t="s">
        <v>161</v>
      </c>
      <c r="AN22" s="104">
        <v>150000000</v>
      </c>
      <c r="AO22" s="100" t="s">
        <v>160</v>
      </c>
      <c r="AP22" s="100" t="s">
        <v>206</v>
      </c>
      <c r="AQ22" s="100" t="s">
        <v>207</v>
      </c>
      <c r="AR22" s="37" t="s">
        <v>164</v>
      </c>
      <c r="AS22" s="37" t="s">
        <v>165</v>
      </c>
      <c r="AT22" s="37" t="s">
        <v>168</v>
      </c>
      <c r="AU22" s="37" t="s">
        <v>160</v>
      </c>
      <c r="AV22" s="38">
        <v>44927</v>
      </c>
      <c r="AW22" s="37"/>
      <c r="AX22" s="95"/>
      <c r="AY22" s="98"/>
    </row>
    <row r="23" spans="1:51" s="17" customFormat="1" ht="68.25" customHeight="1" x14ac:dyDescent="0.25">
      <c r="A23" s="141"/>
      <c r="B23" s="116"/>
      <c r="C23" s="116"/>
      <c r="D23" s="116"/>
      <c r="E23" s="116"/>
      <c r="F23" s="116"/>
      <c r="G23" s="142"/>
      <c r="H23" s="116"/>
      <c r="I23" s="142"/>
      <c r="J23" s="116"/>
      <c r="K23" s="116"/>
      <c r="L23" s="116"/>
      <c r="M23" s="116"/>
      <c r="N23" s="116"/>
      <c r="O23" s="116"/>
      <c r="P23" s="116"/>
      <c r="Q23" s="116"/>
      <c r="R23" s="139"/>
      <c r="S23" s="140"/>
      <c r="T23" s="140"/>
      <c r="U23" s="136"/>
      <c r="V23" s="136"/>
      <c r="W23" s="137"/>
      <c r="X23" s="138"/>
      <c r="Y23" s="134"/>
      <c r="Z23" s="119"/>
      <c r="AA23" s="134"/>
      <c r="AB23" s="39" t="s">
        <v>204</v>
      </c>
      <c r="AC23" s="30" t="s">
        <v>242</v>
      </c>
      <c r="AD23" s="30">
        <v>4</v>
      </c>
      <c r="AE23" s="64">
        <v>0.2</v>
      </c>
      <c r="AF23" s="40">
        <v>44958</v>
      </c>
      <c r="AG23" s="41">
        <v>45291</v>
      </c>
      <c r="AH23" s="42">
        <f t="shared" ref="AH23:AH25" si="3">+AG23-AF23</f>
        <v>333</v>
      </c>
      <c r="AI23" s="135"/>
      <c r="AJ23" s="117"/>
      <c r="AK23" s="117"/>
      <c r="AL23" s="117"/>
      <c r="AM23" s="116"/>
      <c r="AN23" s="118"/>
      <c r="AO23" s="116"/>
      <c r="AP23" s="116"/>
      <c r="AQ23" s="116"/>
      <c r="AR23" s="115" t="s">
        <v>164</v>
      </c>
      <c r="AS23" s="115" t="s">
        <v>208</v>
      </c>
      <c r="AT23" s="115" t="s">
        <v>169</v>
      </c>
      <c r="AU23" s="115" t="s">
        <v>160</v>
      </c>
      <c r="AV23" s="112">
        <v>44986</v>
      </c>
      <c r="AW23" s="30"/>
      <c r="AX23" s="95"/>
      <c r="AY23" s="98"/>
    </row>
    <row r="24" spans="1:51" s="17" customFormat="1" ht="76.5" customHeight="1" x14ac:dyDescent="0.25">
      <c r="A24" s="141"/>
      <c r="B24" s="116"/>
      <c r="C24" s="116"/>
      <c r="D24" s="116"/>
      <c r="E24" s="116"/>
      <c r="F24" s="116"/>
      <c r="G24" s="142"/>
      <c r="H24" s="116"/>
      <c r="I24" s="142"/>
      <c r="J24" s="116"/>
      <c r="K24" s="116"/>
      <c r="L24" s="116"/>
      <c r="M24" s="116"/>
      <c r="N24" s="116"/>
      <c r="O24" s="116"/>
      <c r="P24" s="116"/>
      <c r="Q24" s="116"/>
      <c r="R24" s="139"/>
      <c r="S24" s="140"/>
      <c r="T24" s="140"/>
      <c r="U24" s="136"/>
      <c r="V24" s="136"/>
      <c r="W24" s="137"/>
      <c r="X24" s="138"/>
      <c r="Y24" s="134"/>
      <c r="Z24" s="119"/>
      <c r="AA24" s="134"/>
      <c r="AB24" s="39" t="s">
        <v>205</v>
      </c>
      <c r="AC24" s="30" t="s">
        <v>243</v>
      </c>
      <c r="AD24" s="30">
        <v>3</v>
      </c>
      <c r="AE24" s="64">
        <v>0.3</v>
      </c>
      <c r="AF24" s="40">
        <v>44958</v>
      </c>
      <c r="AG24" s="41">
        <v>45291</v>
      </c>
      <c r="AH24" s="42">
        <f t="shared" si="3"/>
        <v>333</v>
      </c>
      <c r="AI24" s="135"/>
      <c r="AJ24" s="117"/>
      <c r="AK24" s="117"/>
      <c r="AL24" s="117"/>
      <c r="AM24" s="116"/>
      <c r="AN24" s="118"/>
      <c r="AO24" s="116"/>
      <c r="AP24" s="116"/>
      <c r="AQ24" s="116"/>
      <c r="AR24" s="116"/>
      <c r="AS24" s="116"/>
      <c r="AT24" s="116"/>
      <c r="AU24" s="116"/>
      <c r="AV24" s="113"/>
      <c r="AW24" s="30"/>
      <c r="AX24" s="95"/>
      <c r="AY24" s="98"/>
    </row>
    <row r="25" spans="1:51" s="17" customFormat="1" ht="72" customHeight="1" thickBot="1" x14ac:dyDescent="0.3">
      <c r="A25" s="131"/>
      <c r="B25" s="101"/>
      <c r="C25" s="101"/>
      <c r="D25" s="101"/>
      <c r="E25" s="101"/>
      <c r="F25" s="101"/>
      <c r="G25" s="133"/>
      <c r="H25" s="101"/>
      <c r="I25" s="133"/>
      <c r="J25" s="101"/>
      <c r="K25" s="101"/>
      <c r="L25" s="101"/>
      <c r="M25" s="101"/>
      <c r="N25" s="101"/>
      <c r="O25" s="101"/>
      <c r="P25" s="101"/>
      <c r="Q25" s="101"/>
      <c r="R25" s="127"/>
      <c r="S25" s="129"/>
      <c r="T25" s="129"/>
      <c r="U25" s="121"/>
      <c r="V25" s="121"/>
      <c r="W25" s="123"/>
      <c r="X25" s="125"/>
      <c r="Y25" s="109"/>
      <c r="Z25" s="107"/>
      <c r="AA25" s="109"/>
      <c r="AB25" s="45" t="s">
        <v>253</v>
      </c>
      <c r="AC25" s="49" t="s">
        <v>241</v>
      </c>
      <c r="AD25" s="49">
        <v>3</v>
      </c>
      <c r="AE25" s="65">
        <v>0.4</v>
      </c>
      <c r="AF25" s="46">
        <v>44958</v>
      </c>
      <c r="AG25" s="47">
        <v>45291</v>
      </c>
      <c r="AH25" s="48">
        <f t="shared" si="3"/>
        <v>333</v>
      </c>
      <c r="AI25" s="111"/>
      <c r="AJ25" s="103"/>
      <c r="AK25" s="103"/>
      <c r="AL25" s="103"/>
      <c r="AM25" s="101"/>
      <c r="AN25" s="105"/>
      <c r="AO25" s="101"/>
      <c r="AP25" s="101"/>
      <c r="AQ25" s="101"/>
      <c r="AR25" s="101"/>
      <c r="AS25" s="101"/>
      <c r="AT25" s="101"/>
      <c r="AU25" s="101"/>
      <c r="AV25" s="114"/>
      <c r="AW25" s="49"/>
      <c r="AX25" s="95"/>
      <c r="AY25" s="98"/>
    </row>
    <row r="26" spans="1:51" s="17" customFormat="1" ht="51" customHeight="1" x14ac:dyDescent="0.25">
      <c r="A26" s="130" t="s">
        <v>234</v>
      </c>
      <c r="B26" s="100" t="s">
        <v>140</v>
      </c>
      <c r="C26" s="100" t="s">
        <v>141</v>
      </c>
      <c r="D26" s="100" t="s">
        <v>143</v>
      </c>
      <c r="E26" s="100">
        <v>0</v>
      </c>
      <c r="F26" s="100" t="s">
        <v>144</v>
      </c>
      <c r="G26" s="132">
        <v>1</v>
      </c>
      <c r="H26" s="100" t="s">
        <v>145</v>
      </c>
      <c r="I26" s="132">
        <v>0.25</v>
      </c>
      <c r="J26" s="100" t="s">
        <v>209</v>
      </c>
      <c r="K26" s="100" t="s">
        <v>210</v>
      </c>
      <c r="L26" s="100" t="s">
        <v>147</v>
      </c>
      <c r="M26" s="100" t="s">
        <v>174</v>
      </c>
      <c r="N26" s="100" t="s">
        <v>211</v>
      </c>
      <c r="O26" s="100"/>
      <c r="P26" s="100" t="s">
        <v>149</v>
      </c>
      <c r="Q26" s="100" t="s">
        <v>213</v>
      </c>
      <c r="R26" s="126">
        <v>102837</v>
      </c>
      <c r="S26" s="128">
        <v>8500</v>
      </c>
      <c r="T26" s="128">
        <v>94721</v>
      </c>
      <c r="U26" s="120" t="s">
        <v>248</v>
      </c>
      <c r="V26" s="120"/>
      <c r="W26" s="122" t="s">
        <v>151</v>
      </c>
      <c r="X26" s="124" t="s">
        <v>250</v>
      </c>
      <c r="Y26" s="108" t="s">
        <v>214</v>
      </c>
      <c r="Z26" s="106">
        <v>2021130010238</v>
      </c>
      <c r="AA26" s="108" t="s">
        <v>215</v>
      </c>
      <c r="AB26" s="33" t="s">
        <v>179</v>
      </c>
      <c r="AC26" s="37" t="s">
        <v>229</v>
      </c>
      <c r="AD26" s="37">
        <v>12</v>
      </c>
      <c r="AE26" s="63">
        <v>0.2</v>
      </c>
      <c r="AF26" s="34">
        <v>44927</v>
      </c>
      <c r="AG26" s="35">
        <v>45291</v>
      </c>
      <c r="AH26" s="36">
        <f>+AG26-AF26</f>
        <v>364</v>
      </c>
      <c r="AI26" s="110">
        <v>1000</v>
      </c>
      <c r="AJ26" s="102"/>
      <c r="AK26" s="102" t="s">
        <v>158</v>
      </c>
      <c r="AL26" s="102" t="s">
        <v>159</v>
      </c>
      <c r="AM26" s="100" t="s">
        <v>161</v>
      </c>
      <c r="AN26" s="104">
        <v>620000000</v>
      </c>
      <c r="AO26" s="100" t="s">
        <v>160</v>
      </c>
      <c r="AP26" s="100" t="s">
        <v>219</v>
      </c>
      <c r="AQ26" s="100" t="s">
        <v>220</v>
      </c>
      <c r="AR26" s="37" t="s">
        <v>164</v>
      </c>
      <c r="AS26" s="37" t="s">
        <v>165</v>
      </c>
      <c r="AT26" s="37" t="s">
        <v>168</v>
      </c>
      <c r="AU26" s="37" t="s">
        <v>160</v>
      </c>
      <c r="AV26" s="38">
        <v>44927</v>
      </c>
      <c r="AW26" s="37"/>
      <c r="AX26" s="95"/>
      <c r="AY26" s="98"/>
    </row>
    <row r="27" spans="1:51" s="17" customFormat="1" ht="52.5" customHeight="1" x14ac:dyDescent="0.25">
      <c r="A27" s="141"/>
      <c r="B27" s="116"/>
      <c r="C27" s="116"/>
      <c r="D27" s="116"/>
      <c r="E27" s="116"/>
      <c r="F27" s="116"/>
      <c r="G27" s="142"/>
      <c r="H27" s="116"/>
      <c r="I27" s="142"/>
      <c r="J27" s="116"/>
      <c r="K27" s="116"/>
      <c r="L27" s="116"/>
      <c r="M27" s="116"/>
      <c r="N27" s="116"/>
      <c r="O27" s="116"/>
      <c r="P27" s="116"/>
      <c r="Q27" s="116"/>
      <c r="R27" s="139"/>
      <c r="S27" s="140"/>
      <c r="T27" s="140"/>
      <c r="U27" s="136"/>
      <c r="V27" s="136"/>
      <c r="W27" s="137"/>
      <c r="X27" s="138"/>
      <c r="Y27" s="134"/>
      <c r="Z27" s="119"/>
      <c r="AA27" s="134"/>
      <c r="AB27" s="39" t="s">
        <v>216</v>
      </c>
      <c r="AC27" s="30" t="s">
        <v>235</v>
      </c>
      <c r="AD27" s="30">
        <v>1</v>
      </c>
      <c r="AE27" s="64">
        <v>0.3</v>
      </c>
      <c r="AF27" s="40">
        <v>44986</v>
      </c>
      <c r="AG27" s="41">
        <v>45291</v>
      </c>
      <c r="AH27" s="42">
        <f t="shared" ref="AH27:AH29" si="4">+AG27-AF27</f>
        <v>305</v>
      </c>
      <c r="AI27" s="135"/>
      <c r="AJ27" s="117"/>
      <c r="AK27" s="117"/>
      <c r="AL27" s="117"/>
      <c r="AM27" s="116"/>
      <c r="AN27" s="118"/>
      <c r="AO27" s="116"/>
      <c r="AP27" s="116"/>
      <c r="AQ27" s="116"/>
      <c r="AR27" s="115" t="s">
        <v>164</v>
      </c>
      <c r="AS27" s="115" t="s">
        <v>166</v>
      </c>
      <c r="AT27" s="115" t="s">
        <v>168</v>
      </c>
      <c r="AU27" s="115" t="s">
        <v>160</v>
      </c>
      <c r="AV27" s="112">
        <v>44986</v>
      </c>
      <c r="AW27" s="30"/>
      <c r="AX27" s="95"/>
      <c r="AY27" s="98"/>
    </row>
    <row r="28" spans="1:51" s="17" customFormat="1" ht="65.25" customHeight="1" x14ac:dyDescent="0.25">
      <c r="A28" s="141"/>
      <c r="B28" s="116"/>
      <c r="C28" s="116"/>
      <c r="D28" s="116"/>
      <c r="E28" s="116"/>
      <c r="F28" s="116"/>
      <c r="G28" s="142"/>
      <c r="H28" s="116"/>
      <c r="I28" s="142"/>
      <c r="J28" s="116"/>
      <c r="K28" s="116"/>
      <c r="L28" s="116"/>
      <c r="M28" s="116"/>
      <c r="N28" s="116"/>
      <c r="O28" s="116"/>
      <c r="P28" s="116"/>
      <c r="Q28" s="116"/>
      <c r="R28" s="139"/>
      <c r="S28" s="140"/>
      <c r="T28" s="140"/>
      <c r="U28" s="136"/>
      <c r="V28" s="136"/>
      <c r="W28" s="137"/>
      <c r="X28" s="138"/>
      <c r="Y28" s="134"/>
      <c r="Z28" s="119"/>
      <c r="AA28" s="134"/>
      <c r="AB28" s="39" t="s">
        <v>217</v>
      </c>
      <c r="AC28" s="30" t="s">
        <v>230</v>
      </c>
      <c r="AD28" s="30">
        <v>1</v>
      </c>
      <c r="AE28" s="64">
        <v>0.2</v>
      </c>
      <c r="AF28" s="40">
        <v>44986</v>
      </c>
      <c r="AG28" s="41">
        <v>45291</v>
      </c>
      <c r="AH28" s="42">
        <f t="shared" si="4"/>
        <v>305</v>
      </c>
      <c r="AI28" s="135"/>
      <c r="AJ28" s="117"/>
      <c r="AK28" s="117"/>
      <c r="AL28" s="117"/>
      <c r="AM28" s="116"/>
      <c r="AN28" s="118"/>
      <c r="AO28" s="116"/>
      <c r="AP28" s="116"/>
      <c r="AQ28" s="116"/>
      <c r="AR28" s="116"/>
      <c r="AS28" s="116"/>
      <c r="AT28" s="116"/>
      <c r="AU28" s="116"/>
      <c r="AV28" s="113"/>
      <c r="AW28" s="30"/>
      <c r="AX28" s="95"/>
      <c r="AY28" s="98"/>
    </row>
    <row r="29" spans="1:51" s="17" customFormat="1" ht="54" customHeight="1" thickBot="1" x14ac:dyDescent="0.3">
      <c r="A29" s="131"/>
      <c r="B29" s="101"/>
      <c r="C29" s="101"/>
      <c r="D29" s="101"/>
      <c r="E29" s="101"/>
      <c r="F29" s="101"/>
      <c r="G29" s="133"/>
      <c r="H29" s="101"/>
      <c r="I29" s="133"/>
      <c r="J29" s="101"/>
      <c r="K29" s="101"/>
      <c r="L29" s="101"/>
      <c r="M29" s="101"/>
      <c r="N29" s="101"/>
      <c r="O29" s="101"/>
      <c r="P29" s="101"/>
      <c r="Q29" s="101"/>
      <c r="R29" s="127"/>
      <c r="S29" s="129"/>
      <c r="T29" s="129"/>
      <c r="U29" s="121"/>
      <c r="V29" s="121"/>
      <c r="W29" s="123"/>
      <c r="X29" s="125"/>
      <c r="Y29" s="109"/>
      <c r="Z29" s="107"/>
      <c r="AA29" s="109"/>
      <c r="AB29" s="45" t="s">
        <v>218</v>
      </c>
      <c r="AC29" s="49" t="s">
        <v>236</v>
      </c>
      <c r="AD29" s="49">
        <v>3</v>
      </c>
      <c r="AE29" s="65">
        <v>0.3</v>
      </c>
      <c r="AF29" s="46">
        <v>44986</v>
      </c>
      <c r="AG29" s="47">
        <v>45291</v>
      </c>
      <c r="AH29" s="48">
        <f t="shared" si="4"/>
        <v>305</v>
      </c>
      <c r="AI29" s="111"/>
      <c r="AJ29" s="103"/>
      <c r="AK29" s="103"/>
      <c r="AL29" s="103"/>
      <c r="AM29" s="101"/>
      <c r="AN29" s="105"/>
      <c r="AO29" s="101"/>
      <c r="AP29" s="101"/>
      <c r="AQ29" s="101"/>
      <c r="AR29" s="101"/>
      <c r="AS29" s="101"/>
      <c r="AT29" s="101"/>
      <c r="AU29" s="101"/>
      <c r="AV29" s="114"/>
      <c r="AW29" s="49"/>
      <c r="AX29" s="95"/>
      <c r="AY29" s="98"/>
    </row>
    <row r="30" spans="1:51" s="17" customFormat="1" ht="93.75" customHeight="1" x14ac:dyDescent="0.25">
      <c r="A30" s="130" t="s">
        <v>246</v>
      </c>
      <c r="B30" s="100" t="s">
        <v>140</v>
      </c>
      <c r="C30" s="100" t="s">
        <v>141</v>
      </c>
      <c r="D30" s="100" t="s">
        <v>143</v>
      </c>
      <c r="E30" s="100">
        <v>0</v>
      </c>
      <c r="F30" s="100" t="s">
        <v>144</v>
      </c>
      <c r="G30" s="132">
        <v>1</v>
      </c>
      <c r="H30" s="100" t="s">
        <v>145</v>
      </c>
      <c r="I30" s="132">
        <v>0.25</v>
      </c>
      <c r="J30" s="100" t="s">
        <v>254</v>
      </c>
      <c r="K30" s="100" t="s">
        <v>221</v>
      </c>
      <c r="L30" s="100" t="s">
        <v>145</v>
      </c>
      <c r="M30" s="100" t="s">
        <v>174</v>
      </c>
      <c r="N30" s="100" t="s">
        <v>222</v>
      </c>
      <c r="O30" s="100"/>
      <c r="P30" s="100" t="s">
        <v>149</v>
      </c>
      <c r="Q30" s="100" t="s">
        <v>213</v>
      </c>
      <c r="R30" s="126">
        <v>4</v>
      </c>
      <c r="S30" s="128">
        <v>1</v>
      </c>
      <c r="T30" s="128">
        <v>3</v>
      </c>
      <c r="U30" s="120" t="s">
        <v>248</v>
      </c>
      <c r="V30" s="120"/>
      <c r="W30" s="122" t="s">
        <v>151</v>
      </c>
      <c r="X30" s="124" t="s">
        <v>250</v>
      </c>
      <c r="Y30" s="108" t="s">
        <v>223</v>
      </c>
      <c r="Z30" s="106">
        <v>2021130010241</v>
      </c>
      <c r="AA30" s="108" t="s">
        <v>224</v>
      </c>
      <c r="AB30" s="33" t="s">
        <v>179</v>
      </c>
      <c r="AC30" s="37" t="s">
        <v>229</v>
      </c>
      <c r="AD30" s="37">
        <v>12</v>
      </c>
      <c r="AE30" s="63">
        <v>0.3</v>
      </c>
      <c r="AF30" s="34">
        <v>44927</v>
      </c>
      <c r="AG30" s="35">
        <v>45291</v>
      </c>
      <c r="AH30" s="36">
        <f>+AG30-AF30</f>
        <v>364</v>
      </c>
      <c r="AI30" s="110">
        <v>2000</v>
      </c>
      <c r="AJ30" s="102"/>
      <c r="AK30" s="102" t="s">
        <v>158</v>
      </c>
      <c r="AL30" s="102" t="s">
        <v>159</v>
      </c>
      <c r="AM30" s="100" t="s">
        <v>161</v>
      </c>
      <c r="AN30" s="104">
        <v>100000000</v>
      </c>
      <c r="AO30" s="100" t="s">
        <v>160</v>
      </c>
      <c r="AP30" s="100" t="s">
        <v>226</v>
      </c>
      <c r="AQ30" s="100" t="s">
        <v>227</v>
      </c>
      <c r="AR30" s="37" t="s">
        <v>164</v>
      </c>
      <c r="AS30" s="37" t="s">
        <v>165</v>
      </c>
      <c r="AT30" s="37" t="s">
        <v>168</v>
      </c>
      <c r="AU30" s="37" t="s">
        <v>160</v>
      </c>
      <c r="AV30" s="38">
        <v>44927</v>
      </c>
      <c r="AW30" s="37"/>
      <c r="AX30" s="95"/>
      <c r="AY30" s="98"/>
    </row>
    <row r="31" spans="1:51" s="17" customFormat="1" ht="83.25" customHeight="1" thickBot="1" x14ac:dyDescent="0.3">
      <c r="A31" s="131"/>
      <c r="B31" s="101"/>
      <c r="C31" s="101"/>
      <c r="D31" s="101"/>
      <c r="E31" s="101"/>
      <c r="F31" s="101"/>
      <c r="G31" s="133"/>
      <c r="H31" s="101"/>
      <c r="I31" s="133"/>
      <c r="J31" s="101"/>
      <c r="K31" s="101"/>
      <c r="L31" s="101"/>
      <c r="M31" s="101"/>
      <c r="N31" s="101"/>
      <c r="O31" s="101"/>
      <c r="P31" s="101"/>
      <c r="Q31" s="101"/>
      <c r="R31" s="127"/>
      <c r="S31" s="129"/>
      <c r="T31" s="129"/>
      <c r="U31" s="121"/>
      <c r="V31" s="121"/>
      <c r="W31" s="123"/>
      <c r="X31" s="125"/>
      <c r="Y31" s="109"/>
      <c r="Z31" s="107"/>
      <c r="AA31" s="109"/>
      <c r="AB31" s="45" t="s">
        <v>225</v>
      </c>
      <c r="AC31" s="49" t="s">
        <v>247</v>
      </c>
      <c r="AD31" s="49">
        <v>1</v>
      </c>
      <c r="AE31" s="65">
        <v>0.7</v>
      </c>
      <c r="AF31" s="46">
        <v>44958</v>
      </c>
      <c r="AG31" s="47">
        <v>45291</v>
      </c>
      <c r="AH31" s="48">
        <f t="shared" ref="AH31" si="5">+AG31-AF31</f>
        <v>333</v>
      </c>
      <c r="AI31" s="111"/>
      <c r="AJ31" s="103"/>
      <c r="AK31" s="103"/>
      <c r="AL31" s="103"/>
      <c r="AM31" s="101"/>
      <c r="AN31" s="105"/>
      <c r="AO31" s="101"/>
      <c r="AP31" s="101"/>
      <c r="AQ31" s="101"/>
      <c r="AR31" s="44" t="s">
        <v>164</v>
      </c>
      <c r="AS31" s="44" t="s">
        <v>166</v>
      </c>
      <c r="AT31" s="44" t="s">
        <v>168</v>
      </c>
      <c r="AU31" s="44" t="s">
        <v>160</v>
      </c>
      <c r="AV31" s="51">
        <v>44986</v>
      </c>
      <c r="AW31" s="49"/>
      <c r="AX31" s="96"/>
      <c r="AY31" s="99"/>
    </row>
    <row r="32" spans="1:51" s="17" customFormat="1" x14ac:dyDescent="0.25">
      <c r="S32" s="2"/>
      <c r="T32" s="52"/>
      <c r="U32" s="2"/>
      <c r="V32" s="2"/>
      <c r="W32" s="31"/>
      <c r="X32" s="53"/>
      <c r="Y32" s="53"/>
      <c r="Z32" s="53"/>
      <c r="AA32" s="53"/>
      <c r="AB32" s="54"/>
      <c r="AF32" s="55"/>
    </row>
    <row r="33" spans="19:32" s="17" customFormat="1" x14ac:dyDescent="0.25">
      <c r="S33" s="2"/>
      <c r="T33" s="52"/>
      <c r="U33" s="2"/>
      <c r="V33" s="2"/>
      <c r="W33" s="31"/>
      <c r="X33" s="53"/>
      <c r="Y33" s="53"/>
      <c r="Z33" s="53"/>
      <c r="AA33" s="53"/>
      <c r="AB33" s="54"/>
      <c r="AF33" s="55"/>
    </row>
    <row r="34" spans="19:32" s="17" customFormat="1" x14ac:dyDescent="0.25">
      <c r="S34" s="2"/>
      <c r="T34" s="52"/>
      <c r="U34" s="2"/>
      <c r="V34" s="2"/>
      <c r="W34" s="31"/>
      <c r="X34" s="53"/>
      <c r="Y34" s="53"/>
      <c r="Z34" s="53"/>
      <c r="AA34" s="53"/>
      <c r="AB34" s="54"/>
      <c r="AF34" s="55"/>
    </row>
    <row r="35" spans="19:32" s="17" customFormat="1" x14ac:dyDescent="0.25">
      <c r="S35" s="2"/>
      <c r="T35" s="52"/>
      <c r="U35" s="2"/>
      <c r="V35" s="2"/>
      <c r="W35" s="31"/>
      <c r="X35" s="53"/>
      <c r="Y35" s="53"/>
      <c r="Z35" s="53"/>
      <c r="AA35" s="53"/>
      <c r="AB35" s="54"/>
      <c r="AF35" s="55"/>
    </row>
    <row r="36" spans="19:32" s="17" customFormat="1" x14ac:dyDescent="0.25">
      <c r="S36" s="2"/>
      <c r="T36" s="52"/>
      <c r="U36" s="2"/>
      <c r="V36" s="2"/>
      <c r="W36" s="31"/>
      <c r="X36" s="53"/>
      <c r="Y36" s="53"/>
      <c r="Z36" s="53"/>
      <c r="AA36" s="53"/>
      <c r="AB36" s="54"/>
      <c r="AF36" s="55"/>
    </row>
    <row r="37" spans="19:32" s="17" customFormat="1" x14ac:dyDescent="0.25">
      <c r="S37" s="2"/>
      <c r="T37" s="52"/>
      <c r="U37" s="2"/>
      <c r="V37" s="2"/>
      <c r="W37" s="31"/>
      <c r="X37" s="53"/>
      <c r="Y37" s="53"/>
      <c r="Z37" s="53"/>
      <c r="AA37" s="53"/>
      <c r="AB37" s="54"/>
      <c r="AF37" s="55"/>
    </row>
    <row r="38" spans="19:32" s="17" customFormat="1" x14ac:dyDescent="0.25">
      <c r="S38" s="2"/>
      <c r="T38" s="52"/>
      <c r="U38" s="2"/>
      <c r="V38" s="2"/>
      <c r="W38" s="31"/>
      <c r="X38" s="53"/>
      <c r="Y38" s="53"/>
      <c r="Z38" s="53"/>
      <c r="AA38" s="53"/>
      <c r="AB38" s="54"/>
      <c r="AF38" s="55"/>
    </row>
    <row r="39" spans="19:32" s="17" customFormat="1" x14ac:dyDescent="0.25">
      <c r="S39" s="2"/>
      <c r="T39" s="52"/>
      <c r="U39" s="2"/>
      <c r="V39" s="2"/>
      <c r="W39" s="31"/>
      <c r="X39" s="53"/>
      <c r="Y39" s="53"/>
      <c r="Z39" s="53"/>
      <c r="AA39" s="53"/>
      <c r="AB39" s="54"/>
      <c r="AF39" s="55"/>
    </row>
    <row r="40" spans="19:32" s="17" customFormat="1" x14ac:dyDescent="0.25">
      <c r="S40" s="2"/>
      <c r="T40" s="52"/>
      <c r="U40" s="2"/>
      <c r="V40" s="2"/>
      <c r="W40" s="31"/>
      <c r="X40" s="53"/>
      <c r="Y40" s="53"/>
      <c r="Z40" s="53"/>
      <c r="AA40" s="53"/>
      <c r="AB40" s="54"/>
      <c r="AF40" s="55"/>
    </row>
    <row r="41" spans="19:32" s="17" customFormat="1" x14ac:dyDescent="0.25">
      <c r="S41" s="2"/>
      <c r="T41" s="52"/>
      <c r="U41" s="2"/>
      <c r="V41" s="2"/>
      <c r="W41" s="31"/>
      <c r="X41" s="53"/>
      <c r="Y41" s="53"/>
      <c r="Z41" s="53"/>
      <c r="AA41" s="53"/>
      <c r="AB41" s="54"/>
      <c r="AF41" s="55"/>
    </row>
    <row r="42" spans="19:32" s="17" customFormat="1" x14ac:dyDescent="0.25">
      <c r="S42" s="2"/>
      <c r="T42" s="52"/>
      <c r="U42" s="2"/>
      <c r="V42" s="2"/>
      <c r="W42" s="31"/>
      <c r="X42" s="53"/>
      <c r="Y42" s="53"/>
      <c r="Z42" s="53"/>
      <c r="AA42" s="53"/>
      <c r="AB42" s="54"/>
      <c r="AF42" s="55"/>
    </row>
    <row r="43" spans="19:32" s="17" customFormat="1" x14ac:dyDescent="0.25">
      <c r="S43" s="2"/>
      <c r="T43" s="52"/>
      <c r="U43" s="2"/>
      <c r="V43" s="2"/>
      <c r="W43" s="31"/>
      <c r="X43" s="53"/>
      <c r="Y43" s="53"/>
      <c r="Z43" s="53"/>
      <c r="AA43" s="53"/>
      <c r="AB43" s="54"/>
      <c r="AF43" s="55"/>
    </row>
    <row r="44" spans="19:32" s="17" customFormat="1" x14ac:dyDescent="0.25">
      <c r="S44" s="2"/>
      <c r="T44" s="52"/>
      <c r="U44" s="2"/>
      <c r="V44" s="2"/>
      <c r="W44" s="31"/>
      <c r="X44" s="53"/>
      <c r="Y44" s="53"/>
      <c r="Z44" s="53"/>
      <c r="AA44" s="53"/>
      <c r="AB44" s="54"/>
      <c r="AF44" s="55"/>
    </row>
    <row r="45" spans="19:32" s="17" customFormat="1" x14ac:dyDescent="0.25">
      <c r="S45" s="2"/>
      <c r="T45" s="52"/>
      <c r="U45" s="2"/>
      <c r="V45" s="2"/>
      <c r="W45" s="31"/>
      <c r="X45" s="53"/>
      <c r="Y45" s="53"/>
      <c r="Z45" s="53"/>
      <c r="AA45" s="53"/>
      <c r="AB45" s="54"/>
      <c r="AF45" s="55"/>
    </row>
    <row r="46" spans="19:32" s="17" customFormat="1" x14ac:dyDescent="0.25">
      <c r="S46" s="2"/>
      <c r="T46" s="52"/>
      <c r="U46" s="2"/>
      <c r="V46" s="2"/>
      <c r="W46" s="31"/>
      <c r="X46" s="53"/>
      <c r="Y46" s="53"/>
      <c r="Z46" s="53"/>
      <c r="AA46" s="53"/>
      <c r="AB46" s="54"/>
      <c r="AF46" s="55"/>
    </row>
    <row r="47" spans="19:32" s="17" customFormat="1" x14ac:dyDescent="0.25">
      <c r="S47" s="2"/>
      <c r="T47" s="52"/>
      <c r="U47" s="2"/>
      <c r="V47" s="2"/>
      <c r="W47" s="31"/>
      <c r="X47" s="53"/>
      <c r="Y47" s="53"/>
      <c r="Z47" s="53"/>
      <c r="AA47" s="53"/>
      <c r="AB47" s="54"/>
      <c r="AF47" s="55"/>
    </row>
    <row r="48" spans="19:32" s="17" customFormat="1" x14ac:dyDescent="0.25">
      <c r="S48" s="2"/>
      <c r="T48" s="52"/>
      <c r="U48" s="2"/>
      <c r="V48" s="2"/>
      <c r="W48" s="31"/>
      <c r="X48" s="53"/>
      <c r="Y48" s="53"/>
      <c r="Z48" s="53"/>
      <c r="AA48" s="53"/>
      <c r="AB48" s="54"/>
      <c r="AF48" s="55"/>
    </row>
    <row r="49" spans="19:32" s="17" customFormat="1" x14ac:dyDescent="0.25">
      <c r="S49" s="2"/>
      <c r="T49" s="52"/>
      <c r="U49" s="2"/>
      <c r="V49" s="2"/>
      <c r="W49" s="31"/>
      <c r="X49" s="53"/>
      <c r="Y49" s="53"/>
      <c r="Z49" s="53"/>
      <c r="AA49" s="53"/>
      <c r="AB49" s="54"/>
      <c r="AF49" s="55"/>
    </row>
    <row r="50" spans="19:32" s="17" customFormat="1" x14ac:dyDescent="0.25">
      <c r="S50" s="2"/>
      <c r="T50" s="52"/>
      <c r="U50" s="2"/>
      <c r="V50" s="2"/>
      <c r="W50" s="31"/>
      <c r="X50" s="53"/>
      <c r="Y50" s="53"/>
      <c r="Z50" s="53"/>
      <c r="AA50" s="53"/>
      <c r="AB50" s="54"/>
      <c r="AF50" s="55"/>
    </row>
    <row r="51" spans="19:32" s="17" customFormat="1" x14ac:dyDescent="0.25">
      <c r="S51" s="2"/>
      <c r="T51" s="52"/>
      <c r="U51" s="2"/>
      <c r="V51" s="2"/>
      <c r="W51" s="31"/>
      <c r="X51" s="53"/>
      <c r="Y51" s="53"/>
      <c r="Z51" s="53"/>
      <c r="AA51" s="53"/>
      <c r="AB51" s="54"/>
      <c r="AF51" s="55"/>
    </row>
    <row r="52" spans="19:32" s="17" customFormat="1" x14ac:dyDescent="0.25">
      <c r="S52" s="2"/>
      <c r="T52" s="52"/>
      <c r="U52" s="2"/>
      <c r="V52" s="2"/>
      <c r="W52" s="31"/>
      <c r="X52" s="53"/>
      <c r="Y52" s="53"/>
      <c r="Z52" s="53"/>
      <c r="AA52" s="53"/>
      <c r="AB52" s="54"/>
      <c r="AF52" s="55"/>
    </row>
    <row r="53" spans="19:32" s="17" customFormat="1" x14ac:dyDescent="0.25">
      <c r="S53" s="2"/>
      <c r="T53" s="52"/>
      <c r="U53" s="2"/>
      <c r="V53" s="2"/>
      <c r="W53" s="31"/>
      <c r="X53" s="53"/>
      <c r="Y53" s="53"/>
      <c r="Z53" s="53"/>
      <c r="AA53" s="53"/>
      <c r="AB53" s="54"/>
      <c r="AF53" s="55"/>
    </row>
    <row r="54" spans="19:32" s="17" customFormat="1" x14ac:dyDescent="0.25">
      <c r="S54" s="2"/>
      <c r="T54" s="52"/>
      <c r="U54" s="2"/>
      <c r="V54" s="2"/>
      <c r="W54" s="31"/>
      <c r="X54" s="53"/>
      <c r="Y54" s="53"/>
      <c r="Z54" s="53"/>
      <c r="AA54" s="53"/>
      <c r="AB54" s="54"/>
      <c r="AF54" s="55"/>
    </row>
  </sheetData>
  <mergeCells count="301">
    <mergeCell ref="AX7:AX8"/>
    <mergeCell ref="AY7:AY8"/>
    <mergeCell ref="AX6:AY6"/>
    <mergeCell ref="A7:A8"/>
    <mergeCell ref="U7:U8"/>
    <mergeCell ref="V7:V8"/>
    <mergeCell ref="A6:T6"/>
    <mergeCell ref="U6:X6"/>
    <mergeCell ref="AI6:AM6"/>
    <mergeCell ref="Y6:AH6"/>
    <mergeCell ref="AN6:AW6"/>
    <mergeCell ref="AS7:AS8"/>
    <mergeCell ref="AT7:AT8"/>
    <mergeCell ref="AU7:AU8"/>
    <mergeCell ref="AV7:AV8"/>
    <mergeCell ref="AW7:AW8"/>
    <mergeCell ref="AA7:AA8"/>
    <mergeCell ref="AB7:AB8"/>
    <mergeCell ref="AC7:AC8"/>
    <mergeCell ref="AD7:AD8"/>
    <mergeCell ref="AE7:AE8"/>
    <mergeCell ref="AF7:AF8"/>
    <mergeCell ref="Q7:Q8"/>
    <mergeCell ref="R7:R8"/>
    <mergeCell ref="B5:C5"/>
    <mergeCell ref="D5:AS5"/>
    <mergeCell ref="D1:AR1"/>
    <mergeCell ref="D2:AR2"/>
    <mergeCell ref="D3:AR3"/>
    <mergeCell ref="D4:AR4"/>
    <mergeCell ref="B1:C4"/>
    <mergeCell ref="B7:B8"/>
    <mergeCell ref="C7:C8"/>
    <mergeCell ref="D7:D8"/>
    <mergeCell ref="E7:E8"/>
    <mergeCell ref="F7:F8"/>
    <mergeCell ref="AQ7:AQ8"/>
    <mergeCell ref="AR7:AR8"/>
    <mergeCell ref="AG7:AG8"/>
    <mergeCell ref="AH7:AH8"/>
    <mergeCell ref="AI7:AI8"/>
    <mergeCell ref="AJ7:AJ8"/>
    <mergeCell ref="AK7:AK8"/>
    <mergeCell ref="AL7:AL8"/>
    <mergeCell ref="AM7:AM8"/>
    <mergeCell ref="AN7:AN8"/>
    <mergeCell ref="AO7:AO8"/>
    <mergeCell ref="AP7:AP8"/>
    <mergeCell ref="S7:S8"/>
    <mergeCell ref="T7:T8"/>
    <mergeCell ref="Y7:Y8"/>
    <mergeCell ref="W7:W8"/>
    <mergeCell ref="K9:K12"/>
    <mergeCell ref="L9:L12"/>
    <mergeCell ref="G7:G8"/>
    <mergeCell ref="I7:I8"/>
    <mergeCell ref="Z7:Z8"/>
    <mergeCell ref="J7:J8"/>
    <mergeCell ref="K7:K8"/>
    <mergeCell ref="L7:L8"/>
    <mergeCell ref="M7:M8"/>
    <mergeCell ref="N7:N8"/>
    <mergeCell ref="O7:P7"/>
    <mergeCell ref="H7:H8"/>
    <mergeCell ref="X7:X8"/>
    <mergeCell ref="AQ9:AQ12"/>
    <mergeCell ref="W9:W12"/>
    <mergeCell ref="X9:X12"/>
    <mergeCell ref="Y9:Y12"/>
    <mergeCell ref="Z9:Z12"/>
    <mergeCell ref="AA9:AA12"/>
    <mergeCell ref="R9:R12"/>
    <mergeCell ref="S9:S12"/>
    <mergeCell ref="T9:T12"/>
    <mergeCell ref="U9:U12"/>
    <mergeCell ref="V9:V12"/>
    <mergeCell ref="AI9:AI12"/>
    <mergeCell ref="AJ9:AJ12"/>
    <mergeCell ref="AK9:AK12"/>
    <mergeCell ref="AL9:AL12"/>
    <mergeCell ref="A13:A16"/>
    <mergeCell ref="B13:B16"/>
    <mergeCell ref="C13:C16"/>
    <mergeCell ref="D13:D16"/>
    <mergeCell ref="E13:E16"/>
    <mergeCell ref="AM9:AM12"/>
    <mergeCell ref="AN9:AN12"/>
    <mergeCell ref="AO9:AO12"/>
    <mergeCell ref="AP9:AP12"/>
    <mergeCell ref="M9:M12"/>
    <mergeCell ref="N9:N12"/>
    <mergeCell ref="O9:O12"/>
    <mergeCell ref="P9:P12"/>
    <mergeCell ref="Q9:Q12"/>
    <mergeCell ref="A9:A12"/>
    <mergeCell ref="B9:B12"/>
    <mergeCell ref="C9:C12"/>
    <mergeCell ref="D9:D12"/>
    <mergeCell ref="E9:E12"/>
    <mergeCell ref="F9:F12"/>
    <mergeCell ref="G9:G12"/>
    <mergeCell ref="H9:H12"/>
    <mergeCell ref="I9:I12"/>
    <mergeCell ref="J9:J12"/>
    <mergeCell ref="L13:L16"/>
    <mergeCell ref="M13:M16"/>
    <mergeCell ref="N13:N16"/>
    <mergeCell ref="O13:O16"/>
    <mergeCell ref="F13:F16"/>
    <mergeCell ref="G13:G16"/>
    <mergeCell ref="H13:H16"/>
    <mergeCell ref="I13:I16"/>
    <mergeCell ref="J13:J16"/>
    <mergeCell ref="J17:J21"/>
    <mergeCell ref="K17:K21"/>
    <mergeCell ref="L17:L21"/>
    <mergeCell ref="AL13:AL16"/>
    <mergeCell ref="AM13:AM16"/>
    <mergeCell ref="AN13:AN16"/>
    <mergeCell ref="AO13:AO16"/>
    <mergeCell ref="AP13:AP16"/>
    <mergeCell ref="Z13:Z16"/>
    <mergeCell ref="AA13:AA16"/>
    <mergeCell ref="AI13:AI16"/>
    <mergeCell ref="AJ13:AJ16"/>
    <mergeCell ref="AK13:AK16"/>
    <mergeCell ref="U13:U16"/>
    <mergeCell ref="V13:V16"/>
    <mergeCell ref="W13:W16"/>
    <mergeCell ref="X13:X16"/>
    <mergeCell ref="Y13:Y16"/>
    <mergeCell ref="P13:P16"/>
    <mergeCell ref="Q13:Q16"/>
    <mergeCell ref="R13:R16"/>
    <mergeCell ref="S13:S16"/>
    <mergeCell ref="T13:T16"/>
    <mergeCell ref="K13:K16"/>
    <mergeCell ref="A17:A21"/>
    <mergeCell ref="B17:B21"/>
    <mergeCell ref="C17:C21"/>
    <mergeCell ref="D17:D21"/>
    <mergeCell ref="E17:E21"/>
    <mergeCell ref="F17:F21"/>
    <mergeCell ref="G17:G21"/>
    <mergeCell ref="H17:H21"/>
    <mergeCell ref="I17:I21"/>
    <mergeCell ref="R17:R21"/>
    <mergeCell ref="S17:S21"/>
    <mergeCell ref="T17:T21"/>
    <mergeCell ref="U17:U21"/>
    <mergeCell ref="V17:V21"/>
    <mergeCell ref="M17:M21"/>
    <mergeCell ref="N17:N21"/>
    <mergeCell ref="O17:O21"/>
    <mergeCell ref="P17:P21"/>
    <mergeCell ref="Q17:Q21"/>
    <mergeCell ref="AI17:AI21"/>
    <mergeCell ref="AJ17:AJ21"/>
    <mergeCell ref="AK17:AK21"/>
    <mergeCell ref="AL17:AL21"/>
    <mergeCell ref="AM17:AM21"/>
    <mergeCell ref="W17:W21"/>
    <mergeCell ref="X17:X21"/>
    <mergeCell ref="Y17:Y21"/>
    <mergeCell ref="Z17:Z21"/>
    <mergeCell ref="AA17:AA21"/>
    <mergeCell ref="AS18:AS21"/>
    <mergeCell ref="AT18:AT21"/>
    <mergeCell ref="AU14:AU16"/>
    <mergeCell ref="AV14:AV16"/>
    <mergeCell ref="AU18:AU21"/>
    <mergeCell ref="AV18:AV21"/>
    <mergeCell ref="AN17:AN21"/>
    <mergeCell ref="AO17:AO21"/>
    <mergeCell ref="AP17:AP21"/>
    <mergeCell ref="AQ17:AQ21"/>
    <mergeCell ref="AR18:AR21"/>
    <mergeCell ref="AQ13:AQ16"/>
    <mergeCell ref="AS14:AS16"/>
    <mergeCell ref="AR14:AR16"/>
    <mergeCell ref="AT14:AT16"/>
    <mergeCell ref="F22:F25"/>
    <mergeCell ref="G22:G25"/>
    <mergeCell ref="H22:H25"/>
    <mergeCell ref="I22:I25"/>
    <mergeCell ref="J22:J25"/>
    <mergeCell ref="A22:A25"/>
    <mergeCell ref="B22:B25"/>
    <mergeCell ref="C22:C25"/>
    <mergeCell ref="D22:D25"/>
    <mergeCell ref="E22:E25"/>
    <mergeCell ref="P22:P25"/>
    <mergeCell ref="Q22:Q25"/>
    <mergeCell ref="R22:R25"/>
    <mergeCell ref="S22:S25"/>
    <mergeCell ref="T22:T25"/>
    <mergeCell ref="K22:K25"/>
    <mergeCell ref="L22:L25"/>
    <mergeCell ref="M22:M25"/>
    <mergeCell ref="N22:N25"/>
    <mergeCell ref="O22:O25"/>
    <mergeCell ref="AA22:AA25"/>
    <mergeCell ref="AI22:AI25"/>
    <mergeCell ref="AJ22:AJ25"/>
    <mergeCell ref="AK22:AK25"/>
    <mergeCell ref="U22:U25"/>
    <mergeCell ref="V22:V25"/>
    <mergeCell ref="W22:W25"/>
    <mergeCell ref="X22:X25"/>
    <mergeCell ref="Y22:Y25"/>
    <mergeCell ref="P26:P29"/>
    <mergeCell ref="Q26:Q29"/>
    <mergeCell ref="R26:R29"/>
    <mergeCell ref="S26:S29"/>
    <mergeCell ref="T26:T29"/>
    <mergeCell ref="AV23:AV25"/>
    <mergeCell ref="A26:A29"/>
    <mergeCell ref="B26:B29"/>
    <mergeCell ref="C26:C29"/>
    <mergeCell ref="D26:D29"/>
    <mergeCell ref="E26:E29"/>
    <mergeCell ref="F26:F29"/>
    <mergeCell ref="G26:G29"/>
    <mergeCell ref="H26:H29"/>
    <mergeCell ref="I26:I29"/>
    <mergeCell ref="J26:J29"/>
    <mergeCell ref="K26:K29"/>
    <mergeCell ref="L26:L29"/>
    <mergeCell ref="M26:M29"/>
    <mergeCell ref="N26:N29"/>
    <mergeCell ref="O26:O29"/>
    <mergeCell ref="AQ22:AQ25"/>
    <mergeCell ref="AS23:AS25"/>
    <mergeCell ref="AR23:AR25"/>
    <mergeCell ref="J30:J31"/>
    <mergeCell ref="K30:K31"/>
    <mergeCell ref="L30:L31"/>
    <mergeCell ref="M30:M31"/>
    <mergeCell ref="N30:N31"/>
    <mergeCell ref="O30:O31"/>
    <mergeCell ref="AQ26:AQ29"/>
    <mergeCell ref="AR27:AR29"/>
    <mergeCell ref="AS27:AS29"/>
    <mergeCell ref="AL26:AL29"/>
    <mergeCell ref="AM26:AM29"/>
    <mergeCell ref="AN26:AN29"/>
    <mergeCell ref="AO26:AO29"/>
    <mergeCell ref="AP26:AP29"/>
    <mergeCell ref="Z26:Z29"/>
    <mergeCell ref="AA26:AA29"/>
    <mergeCell ref="AI26:AI29"/>
    <mergeCell ref="AJ26:AJ29"/>
    <mergeCell ref="AK26:AK29"/>
    <mergeCell ref="U26:U29"/>
    <mergeCell ref="V26:V29"/>
    <mergeCell ref="W26:W29"/>
    <mergeCell ref="X26:X29"/>
    <mergeCell ref="Y26:Y29"/>
    <mergeCell ref="A30:A31"/>
    <mergeCell ref="B30:B31"/>
    <mergeCell ref="C30:C31"/>
    <mergeCell ref="D30:D31"/>
    <mergeCell ref="E30:E31"/>
    <mergeCell ref="F30:F31"/>
    <mergeCell ref="G30:G31"/>
    <mergeCell ref="H30:H31"/>
    <mergeCell ref="I30:I31"/>
    <mergeCell ref="U30:U31"/>
    <mergeCell ref="V30:V31"/>
    <mergeCell ref="W30:W31"/>
    <mergeCell ref="X30:X31"/>
    <mergeCell ref="Y30:Y31"/>
    <mergeCell ref="P30:P31"/>
    <mergeCell ref="Q30:Q31"/>
    <mergeCell ref="R30:R31"/>
    <mergeCell ref="S30:S31"/>
    <mergeCell ref="T30:T31"/>
    <mergeCell ref="AX9:AX31"/>
    <mergeCell ref="AY9:AY31"/>
    <mergeCell ref="AQ30:AQ31"/>
    <mergeCell ref="AL30:AL31"/>
    <mergeCell ref="AM30:AM31"/>
    <mergeCell ref="AN30:AN31"/>
    <mergeCell ref="AO30:AO31"/>
    <mergeCell ref="AP30:AP31"/>
    <mergeCell ref="Z30:Z31"/>
    <mergeCell ref="AA30:AA31"/>
    <mergeCell ref="AI30:AI31"/>
    <mergeCell ref="AJ30:AJ31"/>
    <mergeCell ref="AK30:AK31"/>
    <mergeCell ref="AV27:AV29"/>
    <mergeCell ref="AT27:AT29"/>
    <mergeCell ref="AU27:AU29"/>
    <mergeCell ref="AT23:AT25"/>
    <mergeCell ref="AU23:AU25"/>
    <mergeCell ref="AL22:AL25"/>
    <mergeCell ref="AM22:AM25"/>
    <mergeCell ref="AN22:AN25"/>
    <mergeCell ref="AO22:AO25"/>
    <mergeCell ref="AP22:AP25"/>
    <mergeCell ref="Z22:Z25"/>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60" zoomScaleNormal="60" workbookViewId="0">
      <selection activeCell="B3" sqref="B3:F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183" t="s">
        <v>58</v>
      </c>
      <c r="B1" s="184"/>
      <c r="C1" s="184"/>
      <c r="D1" s="184"/>
      <c r="E1" s="184"/>
      <c r="F1" s="184"/>
      <c r="G1" s="185"/>
    </row>
    <row r="2" spans="1:7" s="14" customFormat="1" ht="43.5" customHeight="1" x14ac:dyDescent="0.25">
      <c r="A2" s="29" t="s">
        <v>59</v>
      </c>
      <c r="B2" s="186" t="s">
        <v>60</v>
      </c>
      <c r="C2" s="186"/>
      <c r="D2" s="186"/>
      <c r="E2" s="186"/>
      <c r="F2" s="186"/>
      <c r="G2" s="16" t="s">
        <v>61</v>
      </c>
    </row>
    <row r="3" spans="1:7" ht="45" customHeight="1" x14ac:dyDescent="0.25">
      <c r="A3" s="9" t="s">
        <v>135</v>
      </c>
      <c r="B3" s="187" t="s">
        <v>138</v>
      </c>
      <c r="C3" s="188"/>
      <c r="D3" s="188"/>
      <c r="E3" s="188"/>
      <c r="F3" s="189"/>
      <c r="G3" s="4" t="s">
        <v>139</v>
      </c>
    </row>
    <row r="4" spans="1:7" ht="45" customHeight="1" x14ac:dyDescent="0.25">
      <c r="A4" s="5"/>
      <c r="B4" s="190"/>
      <c r="C4" s="191"/>
      <c r="D4" s="191"/>
      <c r="E4" s="191"/>
      <c r="F4" s="192"/>
      <c r="G4" s="6"/>
    </row>
    <row r="5" spans="1:7" ht="45" customHeight="1" x14ac:dyDescent="0.25">
      <c r="A5" s="5"/>
      <c r="B5" s="190"/>
      <c r="C5" s="191"/>
      <c r="D5" s="191"/>
      <c r="E5" s="191"/>
      <c r="F5" s="192"/>
      <c r="G5" s="6"/>
    </row>
    <row r="6" spans="1:7" ht="45" customHeight="1" thickBot="1" x14ac:dyDescent="0.3">
      <c r="A6" s="7"/>
      <c r="B6" s="194"/>
      <c r="C6" s="194"/>
      <c r="D6" s="194"/>
      <c r="E6" s="194"/>
      <c r="F6" s="194"/>
      <c r="G6" s="8"/>
    </row>
    <row r="7" spans="1:7" ht="45" customHeight="1" thickBot="1" x14ac:dyDescent="0.3">
      <c r="A7" s="195"/>
      <c r="B7" s="195"/>
      <c r="C7" s="195"/>
      <c r="D7" s="195"/>
      <c r="E7" s="195"/>
      <c r="F7" s="195"/>
      <c r="G7" s="195"/>
    </row>
    <row r="8" spans="1:7" s="14" customFormat="1" ht="45" customHeight="1" x14ac:dyDescent="0.25">
      <c r="A8" s="12"/>
      <c r="B8" s="196" t="s">
        <v>62</v>
      </c>
      <c r="C8" s="196"/>
      <c r="D8" s="196" t="s">
        <v>63</v>
      </c>
      <c r="E8" s="196"/>
      <c r="F8" s="25" t="s">
        <v>59</v>
      </c>
      <c r="G8" s="13" t="s">
        <v>64</v>
      </c>
    </row>
    <row r="9" spans="1:7" ht="45" customHeight="1" x14ac:dyDescent="0.25">
      <c r="A9" s="15" t="s">
        <v>65</v>
      </c>
      <c r="B9" s="197" t="s">
        <v>133</v>
      </c>
      <c r="C9" s="197"/>
      <c r="D9" s="193" t="s">
        <v>134</v>
      </c>
      <c r="E9" s="193"/>
      <c r="F9" s="9" t="s">
        <v>135</v>
      </c>
      <c r="G9" s="10"/>
    </row>
    <row r="10" spans="1:7" ht="45" customHeight="1" x14ac:dyDescent="0.25">
      <c r="A10" s="15" t="s">
        <v>66</v>
      </c>
      <c r="B10" s="193" t="s">
        <v>136</v>
      </c>
      <c r="C10" s="193"/>
      <c r="D10" s="193" t="s">
        <v>137</v>
      </c>
      <c r="E10" s="193"/>
      <c r="F10" s="9" t="s">
        <v>135</v>
      </c>
      <c r="G10" s="10"/>
    </row>
    <row r="11" spans="1:7" ht="45" customHeight="1" thickBot="1" x14ac:dyDescent="0.3">
      <c r="A11" s="28" t="s">
        <v>67</v>
      </c>
      <c r="B11" s="193" t="s">
        <v>136</v>
      </c>
      <c r="C11" s="193"/>
      <c r="D11" s="193" t="s">
        <v>137</v>
      </c>
      <c r="E11" s="193"/>
      <c r="F11" s="9" t="s">
        <v>135</v>
      </c>
      <c r="G11" s="11"/>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vt:lpstr>
      <vt:lpstr>CONTROL DE CAMBIOS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Mernarda Perez Carmona</cp:lastModifiedBy>
  <dcterms:created xsi:type="dcterms:W3CDTF">2022-12-26T20:23:47Z</dcterms:created>
  <dcterms:modified xsi:type="dcterms:W3CDTF">2023-01-31T15:39:09Z</dcterms:modified>
</cp:coreProperties>
</file>