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nderson\Desktop\Repuestas de oficios\"/>
    </mc:Choice>
  </mc:AlternateContent>
  <xr:revisionPtr revIDLastSave="0" documentId="8_{4604D2E1-9178-4518-9A3A-C2783026E677}" xr6:coauthVersionLast="47" xr6:coauthVersionMax="47" xr10:uidLastSave="{00000000-0000-0000-0000-000000000000}"/>
  <bookViews>
    <workbookView xWindow="-108" yWindow="-108" windowWidth="30936" windowHeight="16896" xr2:uid="{00000000-000D-0000-FFFF-FFFF00000000}"/>
  </bookViews>
  <sheets>
    <sheet name="INFORME PARAMETRIZADO SCI" sheetId="1" r:id="rId1"/>
    <sheet name="Hoja2" sheetId="2" r:id="rId2"/>
  </sheets>
  <externalReferences>
    <externalReference r:id="rId3"/>
    <externalReference r:id="rId4"/>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35" i="1" l="1"/>
  <c r="O33" i="1"/>
  <c r="O31" i="1"/>
  <c r="O29" i="1"/>
  <c r="O27" i="1"/>
</calcChain>
</file>

<file path=xl/sharedStrings.xml><?xml version="1.0" encoding="utf-8"?>
<sst xmlns="http://schemas.openxmlformats.org/spreadsheetml/2006/main" count="42" uniqueCount="35">
  <si>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</si>
  <si>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</si>
  <si>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</si>
  <si>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</si>
  <si>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</si>
  <si>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</si>
  <si>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</si>
  <si>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Si</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</si>
  <si>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</si>
  <si>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</si>
  <si>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</si>
  <si>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</si>
  <si>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</si>
  <si>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</si>
  <si>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</si>
  <si>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La entidad cuenta con código de ética el cual incluye los conflictos de intereses. 
La Oficina de Control interno como tercera línea de defensa viene ejecutando el plan de auditoria vigencia 2021, efectuando evaluaciones, seguimientos y auditorias.
La oficina de Talento Humano tiene desarrollando actividades de evaluación de  desempeño laboral, bienestar social y Plan de Capacitaciones y competencias laborales.  Así mismo  de realiza seguimiento  periódico a  estos planes,   y al finalizar la vigencia se realiza retroalimentación de los indicadores alcanzados y metas cumplidas. 
La entidad viene adelantando acciones encaminadas a la implementación del Modelo Integrado de Planeación y Gestión MIPG.
La entidad tiene aprobada la política de administración de riesgos, en el cual se establecen responsabilidades  y roles de cada servidor para el mantenimiento del sistema de control interno.</t>
  </si>
  <si>
    <t>Evaluación de riesgos</t>
  </si>
  <si>
    <t>Actividades de control</t>
  </si>
  <si>
    <t>Información y comunicación</t>
  </si>
  <si>
    <t xml:space="preserve">Monitoreo </t>
  </si>
  <si>
    <t>ALCALDIA MAYOR DE CARTAGENA DE INDIAS</t>
  </si>
  <si>
    <t>SEGUNDO SEGUIMIENTO PERIODO JULIO A DICIEMBRE DE 2021</t>
  </si>
  <si>
    <r>
      <rPr>
        <b/>
        <u/>
        <sz val="10"/>
        <color theme="1"/>
        <rFont val="Arial"/>
        <family val="2"/>
      </rPr>
      <t>FORTALEZAS 1</t>
    </r>
    <r>
      <rPr>
        <u/>
        <sz val="10"/>
        <color theme="1"/>
        <rFont val="Arial"/>
        <family val="2"/>
      </rPr>
      <t>.</t>
    </r>
    <r>
      <rPr>
        <sz val="11"/>
        <color theme="1"/>
        <rFont val="Calibri"/>
        <family val="2"/>
        <scheme val="minor"/>
      </rPr>
      <t xml:space="preserve"> La Entidad a través de la  oficina Asesora de informática adelanta proyecto de inversión para la estructuración de los datos abiertos.                                                </t>
    </r>
    <r>
      <rPr>
        <b/>
        <sz val="10"/>
        <color theme="1"/>
        <rFont val="Arial"/>
        <family val="2"/>
      </rPr>
      <t>2</t>
    </r>
    <r>
      <rPr>
        <sz val="11"/>
        <color theme="1"/>
        <rFont val="Calibri"/>
        <family val="2"/>
        <scheme val="minor"/>
      </rPr>
      <t xml:space="preserve">. La Entidad, cuenta con  sistemas de información que procesa, captura y transforma datos.                                                  </t>
    </r>
    <r>
      <rPr>
        <b/>
        <sz val="10"/>
        <color theme="1"/>
        <rFont val="Arial"/>
        <family val="2"/>
      </rPr>
      <t>3</t>
    </r>
    <r>
      <rPr>
        <sz val="11"/>
        <color theme="1"/>
        <rFont val="Calibri"/>
        <family val="2"/>
        <scheme val="minor"/>
      </rPr>
      <t xml:space="preserve">.La oficina Asesora de Informática en el marco de la Política de Seguridad de la Información, pretende articular la matriz de roles y responsabilidades en conjunto con la oficina de Talento Humano                                 4.La Entidad cuenta  con los canales de denuncia anónima, el cual se encuentra en el portal web de la entidad, en el siguiente  Link.   https://www.cartagena.gov.co/denunciascorrupcion                                                    </t>
    </r>
    <r>
      <rPr>
        <b/>
        <u/>
        <sz val="10"/>
        <color theme="1"/>
        <rFont val="Arial"/>
        <family val="2"/>
      </rPr>
      <t>DEBILIDADES</t>
    </r>
    <r>
      <rPr>
        <b/>
        <sz val="10"/>
        <color theme="1"/>
        <rFont val="Arial"/>
        <family val="2"/>
      </rPr>
      <t xml:space="preserve"> </t>
    </r>
    <r>
      <rPr>
        <sz val="11"/>
        <color theme="1"/>
        <rFont val="Calibri"/>
        <family val="2"/>
        <scheme val="minor"/>
      </rPr>
      <t>El sistema de gestión documental no se encuentra funcionando  en su totalidad ya que se carece de TRD ,TVD ,administración de series ,sub series tipos documentales.                                           Establecer herramientas tecnológicas a nivel de software y hardware para realizar seguridad</t>
    </r>
  </si>
  <si>
    <t>La entidad ha avanzado notablemente en los sistemas de comunicación interna y externa, especialmente en el cumplimiento de la transparencia y acceso a la información pública; cuenta con sistemas de información que permiten la captura y procesamiento de datos, con procedimientos  de monitoreo de medios, estructura de la información, redes sociales y rendición de cuentas y se encuentra publicada la política de tratamiento de datos personales. Se debe avanzar en la estructuración de los datos abiertos, en el inventario de activos de la información y la política de seguridad de la información.</t>
  </si>
  <si>
    <r>
      <rPr>
        <b/>
        <u/>
        <sz val="10"/>
        <color theme="1"/>
        <rFont val="Arial"/>
        <family val="2"/>
      </rPr>
      <t xml:space="preserve">FROTALEZAS </t>
    </r>
    <r>
      <rPr>
        <b/>
        <sz val="10"/>
        <color theme="1"/>
        <rFont val="Arial"/>
        <family val="2"/>
      </rPr>
      <t>1.</t>
    </r>
    <r>
      <rPr>
        <sz val="11"/>
        <color theme="1"/>
        <rFont val="Calibri"/>
        <family val="2"/>
        <scheme val="minor"/>
      </rPr>
      <t xml:space="preserve">La Entidad a partir de la información de la evaluación independiente efectúa los análisis para determinar los efectos del Sistema de Control Interno y el logro de los objetivos institucionales.                                                           2.La Entidad cuenta  con una Política  que establecen el reporte de las deficiencias de control interno.                                             3.Los lideres de procesos suscriben planes de mejoramientos como resultados de las auditorías internas y externas.                          4. Se hace seguimiento al cumplimiento de los planes de mejoramientos internos y externos.                                                                    5. Se Publicación en la pagina web los informes de control interno                               6. Se  suscribieron  planes de mejoramiento, como resultado de las auditorías adelantadas por la Oficina Asesora de Control Interno y en atención al análisis de los resultados del FURAG .           </t>
    </r>
    <r>
      <rPr>
        <b/>
        <u/>
        <sz val="10"/>
        <color theme="1"/>
        <rFont val="Arial"/>
        <family val="2"/>
      </rPr>
      <t>DEBILIDADES</t>
    </r>
    <r>
      <rPr>
        <b/>
        <sz val="10"/>
        <color theme="1"/>
        <rFont val="Arial"/>
        <family val="2"/>
      </rPr>
      <t xml:space="preserve"> </t>
    </r>
    <r>
      <rPr>
        <sz val="11"/>
        <color theme="1"/>
        <rFont val="Calibri"/>
        <family val="2"/>
        <scheme val="minor"/>
      </rPr>
      <t>No se cuenta con planes de mejoramientos producidos de las autoevaluaciones 2da línea de defensa</t>
    </r>
  </si>
  <si>
    <t>La Entidad a partir de la información de la evaluación independiente se efectúa los análisis para determinar los efectos del Sistema de Control Interno y el logro de los objetivos institucionales, La Entidad tiene en cuenta los informes de los entes externos , se consolida y se tienen en cuenta para el informe del estado del sistema de control interno y los planes de mejoramientos correspondientes, Los lideres de procesos suscriben planes de mejoramientos como resultados de las auditorías internas y externas. La Oficina Asesora de Control Interno, hace seguimiento al cumplimento de los planes de mejoramientos internos y externos.  La Oficina de Control Interno comunica a los responsables de los procesos los resultados de las auditorías intensa para la suscripción de los planes de mejoramiento correspondientes</t>
  </si>
  <si>
    <r>
      <rPr>
        <b/>
        <u/>
        <sz val="12"/>
        <color theme="0"/>
        <rFont val="Arial"/>
        <family val="2"/>
      </rPr>
      <t xml:space="preserve"> Estado actual:</t>
    </r>
    <r>
      <rPr>
        <b/>
        <sz val="12"/>
        <color theme="0"/>
        <rFont val="Arial"/>
        <family val="2"/>
      </rPr>
      <t xml:space="preserve"> Explicación de las Debilidades y/o Fortalezas</t>
    </r>
  </si>
  <si>
    <r>
      <rPr>
        <b/>
        <u/>
        <sz val="10"/>
        <color theme="1"/>
        <rFont val="Arial"/>
        <family val="2"/>
      </rPr>
      <t>FORTALEZAS</t>
    </r>
    <r>
      <rPr>
        <b/>
        <sz val="10"/>
        <color theme="1"/>
        <rFont val="Arial"/>
        <family val="2"/>
      </rPr>
      <t xml:space="preserve">                                                                               </t>
    </r>
    <r>
      <rPr>
        <sz val="10"/>
        <color theme="1"/>
        <rFont val="Arial"/>
        <family val="2"/>
      </rPr>
      <t>1.Se realizó la actualización de la Política de Administración de Riesgos y cuenta con aprobación del Comité Institucional de Coordinación de Control Interno, en  sesión realizada el 7 de diciembre del 2021, quedando pendiente el proceso de socialización al interior de la entidad, actividad que se desarrollará en coordinación con el área de comunicaciones en la presente vigencia.</t>
    </r>
    <r>
      <rPr>
        <b/>
        <sz val="10"/>
        <color theme="1"/>
        <rFont val="Arial"/>
        <family val="2"/>
      </rPr>
      <t xml:space="preserve">                                          2. </t>
    </r>
    <r>
      <rPr>
        <sz val="10"/>
        <color theme="1"/>
        <rFont val="Arial"/>
        <family val="2"/>
      </rPr>
      <t xml:space="preserve">A través de las auditorías y seguimientos a los procesos y mapas de riesgos de corrupción, se ha podido verificar la actualización periódica de las matrices de riesgo.                                                  </t>
    </r>
    <r>
      <rPr>
        <b/>
        <sz val="10"/>
        <color theme="1"/>
        <rFont val="Arial"/>
        <family val="2"/>
      </rPr>
      <t>3</t>
    </r>
    <r>
      <rPr>
        <sz val="10"/>
        <color theme="1"/>
        <rFont val="Arial"/>
        <family val="2"/>
      </rPr>
      <t xml:space="preserve">.La alta dirección monitorea periódicamente los riesgos a través de los informes de seguimiento efectuados por la Oficina Asesora de Control Interno.                                                                                </t>
    </r>
    <r>
      <rPr>
        <b/>
        <sz val="10"/>
        <color theme="1"/>
        <rFont val="Arial"/>
        <family val="2"/>
      </rPr>
      <t>4</t>
    </r>
    <r>
      <rPr>
        <sz val="10"/>
        <color theme="1"/>
        <rFont val="Arial"/>
        <family val="2"/>
      </rPr>
      <t xml:space="preserve">.En  la ultima sesión del Comité Institucional de Coordinación de Control Interno de fecha 21 de diciembre, la Oficina Asesora de Control interno  presentó informe consolidado  de resultados de  Auditoría a la Gestión de Riesgos/Macroproceso Alcaldía Mayor de Cartagena-2021 y el informe </t>
    </r>
    <r>
      <rPr>
        <b/>
        <sz val="10"/>
        <color theme="1"/>
        <rFont val="Arial"/>
        <family val="2"/>
      </rPr>
      <t xml:space="preserve"> </t>
    </r>
    <r>
      <rPr>
        <sz val="10"/>
        <color theme="1"/>
        <rFont val="Arial"/>
        <family val="2"/>
      </rPr>
      <t xml:space="preserve">sobre la ejecución del Plan Anual de Auditoría vigencia 2021 </t>
    </r>
    <r>
      <rPr>
        <b/>
        <sz val="10"/>
        <color theme="1"/>
        <rFont val="Arial"/>
        <family val="2"/>
      </rPr>
      <t xml:space="preserve">                                                                     </t>
    </r>
    <r>
      <rPr>
        <sz val="10"/>
        <color theme="1"/>
        <rFont val="Arial"/>
        <family val="2"/>
      </rPr>
      <t xml:space="preserve">                                                                                        </t>
    </r>
    <r>
      <rPr>
        <b/>
        <u/>
        <sz val="10"/>
        <color theme="1"/>
        <rFont val="Arial"/>
        <family val="2"/>
      </rPr>
      <t>DEBILIDADES</t>
    </r>
    <r>
      <rPr>
        <sz val="11"/>
        <color theme="1"/>
        <rFont val="Calibri"/>
        <family val="2"/>
        <scheme val="minor"/>
      </rPr>
      <t xml:space="preserve"> Los mapas de riesgos de gestión no han sido actualizados conforme a la guía de administración de riesgo versión 5 de Diciembre de 2020 </t>
    </r>
  </si>
  <si>
    <t>La Política de Administración de Riesgo, en su alcance define lineamientos para  toda la entidad ,La matrices de riesgos se actualizan cada vez que se requieren por materialización de riesgos o deficiencias detectadas en los controles, Se  realizan seguimientos a las acciones para resolver materializaciones de riesgos detectados.  La alta dirección monitorea periódicamente los riesgos a través de los informes de seguimiento efectuados por la oficina asesora de control interno</t>
  </si>
  <si>
    <t>Se  cuenta con la documentación de avances de los procesos y procedimientos, así mismo  como medida de control y medición  se realiza seguimiento a los planes de acción retroalimentando el Plan de Desarrollo Salvemos  a Juntos  a Cartagena.  La Entidad tiene en cuenta la división de funciones para el desarrollo de actividades de control, para reducir el riesgo de incumplimiento que impacte los objetivos instruccionales, En las matrices de riesgos se han identificados riesgos relacionados con falta de personal y se han establecido actividades de control para contrarrestar dichos anexos</t>
  </si>
  <si>
    <r>
      <rPr>
        <b/>
        <u/>
        <sz val="10"/>
        <color theme="1"/>
        <rFont val="Arial"/>
        <family val="2"/>
      </rPr>
      <t>FORTALEZAS</t>
    </r>
    <r>
      <rPr>
        <sz val="11"/>
        <color theme="1"/>
        <rFont val="Calibri"/>
        <family val="2"/>
        <scheme val="minor"/>
      </rPr>
      <t xml:space="preserve">  </t>
    </r>
    <r>
      <rPr>
        <b/>
        <sz val="10"/>
        <color theme="1"/>
        <rFont val="Arial"/>
        <family val="2"/>
      </rPr>
      <t>1</t>
    </r>
    <r>
      <rPr>
        <sz val="11"/>
        <color theme="1"/>
        <rFont val="Calibri"/>
        <family val="2"/>
        <scheme val="minor"/>
      </rPr>
      <t xml:space="preserve">. La Entidad tiene en cuenta la división de funciones para el desarrollo de actividades de control, para reducir el riesgo de incumplimiento que impacte los objetivos instruccionales.                                                         </t>
    </r>
    <r>
      <rPr>
        <b/>
        <sz val="10"/>
        <color theme="1"/>
        <rFont val="Arial"/>
        <family val="2"/>
      </rPr>
      <t xml:space="preserve">2. </t>
    </r>
    <r>
      <rPr>
        <sz val="11"/>
        <color theme="1"/>
        <rFont val="Calibri"/>
        <family val="2"/>
        <scheme val="minor"/>
      </rPr>
      <t>La Alta Dirección a través de la oficina de Adquisición de Bienes y Servicios (UIC), realiza la labor de  adquisición de los servicios profesionales necesarios para cubrir  los requerimientos Y  los servicios requeridos  de los procesos, En concordancia  el Plan de presupuesto , ésta labor queda registrado en la plataforma SECOPII.</t>
    </r>
    <r>
      <rPr>
        <b/>
        <sz val="10"/>
        <color theme="1"/>
        <rFont val="Arial"/>
        <family val="2"/>
      </rPr>
      <t xml:space="preserve">                                                       3</t>
    </r>
    <r>
      <rPr>
        <sz val="11"/>
        <color theme="1"/>
        <rFont val="Calibri"/>
        <family val="2"/>
        <scheme val="minor"/>
      </rPr>
      <t xml:space="preserve">  Los sistemas de gestión que operan en la entidad  se integran adecuadamente a la estructura de control                                              4, La Entidad, a través de la Secretaría de Hacienda integra la estructura de control, diseño e implementación y mejora continua del Sistema de Gestión de Calidad,   bajo la Norma ISO 9001:2015, la cual esta integrada al Modelo Estándar de control Interno (MECI) y al MIPG. Esta labor es evaluada anualmente y certificada por el ente certificador externo ICONTEC.          5, La Oficina Asesora Jurídica proyectó el Manual de Políticas de Prevención de Daño Antijurídico, definió la Metodología de provisión contable a adoptar y reportó las acciones de repetición al Ministerio Público, actualmente  se encuentra estructurando el plan de acción que permitirá culminar la implementación de las políticas en 2022.                                                     </t>
    </r>
    <r>
      <rPr>
        <b/>
        <u/>
        <sz val="10"/>
        <color theme="1"/>
        <rFont val="Arial"/>
        <family val="2"/>
      </rPr>
      <t>DEBILIDADES</t>
    </r>
    <r>
      <rPr>
        <b/>
        <sz val="10"/>
        <color theme="1"/>
        <rFont val="Arial"/>
        <family val="2"/>
      </rPr>
      <t xml:space="preserve"> </t>
    </r>
    <r>
      <rPr>
        <sz val="11"/>
        <color theme="1"/>
        <rFont val="Calibri"/>
        <family val="2"/>
        <scheme val="minor"/>
      </rPr>
      <t>No se ha evidenciado monitoreo de los riesgos por la Segunda línea de Defensa</t>
    </r>
  </si>
  <si>
    <t>El sistema de control interno es  efectivo para los objetivos, sin embargo se deben fortalecer los componentes en los aspectos indicados anteriormente, así como avanzar en el nivel de madurez  en la administración del riesgo, a efectos de garantizar en mayor medida el cumplimiento de objetivos estratégicos, planes, programas y el mejoramiento continuo.
.</t>
  </si>
  <si>
    <t xml:space="preserve">Los componentes del Sistema de Control Interno se encuentran  presentes  y funcionando parcialmente,  se requiere fortalecer   los componentes:  evalaución del riesgo, actividades de control e información y comunicaciones, en la medida en que se han evidenciado deficiencias en la identificación de riesgos y diseño de controles en algunos procesos de la entidad, así como en  el reporte de las autoevaluciones entre la primera y segunda línea de defensa. Por otra parte es necesario optimizar su articulación con las  dimensiones correspondientes del Modelo Integrado de Planeación y Gestión. </t>
  </si>
  <si>
    <t>Las líneas de defensas se encuentran definidas en  la Politica de Administración de Riesgo adoptada en la Alcaldía Mayor: Línea Estratégica, Primera línea , Segunda línea, Tercera línea;  sin embargo es necesario fortalecerlas  para que se cumplan a cabalidad las responsabilidades a cargo de cada una, especialmente las que corresponden a la segunda línea,  que presenta debilidades en el  acompañamiento, seguimiento y monitoreo de los riesgos sobre la primera línea de defensa.</t>
  </si>
  <si>
    <r>
      <rPr>
        <b/>
        <u/>
        <sz val="10"/>
        <rFont val="Arial"/>
        <family val="2"/>
      </rPr>
      <t>FORTALEZAS</t>
    </r>
    <r>
      <rPr>
        <sz val="10"/>
        <rFont val="Arial"/>
        <family val="2"/>
      </rPr>
      <t xml:space="preserve">                                                                                                </t>
    </r>
    <r>
      <rPr>
        <b/>
        <sz val="10"/>
        <rFont val="Arial"/>
        <family val="2"/>
      </rPr>
      <t xml:space="preserve">1. </t>
    </r>
    <r>
      <rPr>
        <sz val="10"/>
        <rFont val="Arial"/>
        <family val="2"/>
      </rPr>
      <t xml:space="preserve">El código de Integridad  es socializado y divulgado de acuerdo a lo establecido en la Estrategia de Comunicación del Código de Integridad.                                                                                     </t>
    </r>
    <r>
      <rPr>
        <b/>
        <sz val="10"/>
        <rFont val="Arial"/>
        <family val="2"/>
      </rPr>
      <t>2</t>
    </r>
    <r>
      <rPr>
        <sz val="10"/>
        <rFont val="Arial"/>
        <family val="2"/>
      </rPr>
      <t>. El procedimiento Gestión y Control del proceso  Archivo General,</t>
    </r>
    <r>
      <rPr>
        <b/>
        <sz val="10"/>
        <rFont val="Arial"/>
        <family val="2"/>
      </rPr>
      <t xml:space="preserve">  </t>
    </r>
    <r>
      <rPr>
        <sz val="10"/>
        <rFont val="Arial"/>
        <family val="2"/>
      </rPr>
      <t xml:space="preserve">se encuentra implementado                                                            </t>
    </r>
    <r>
      <rPr>
        <b/>
        <sz val="10"/>
        <rFont val="Arial"/>
        <family val="2"/>
      </rPr>
      <t xml:space="preserve">                                           </t>
    </r>
    <r>
      <rPr>
        <sz val="10"/>
        <rFont val="Arial"/>
        <family val="2"/>
      </rPr>
      <t xml:space="preserve">                                                                                                      </t>
    </r>
    <r>
      <rPr>
        <b/>
        <sz val="10"/>
        <rFont val="Arial"/>
        <family val="2"/>
      </rPr>
      <t>3</t>
    </r>
    <r>
      <rPr>
        <sz val="10"/>
        <rFont val="Arial"/>
        <family val="2"/>
      </rPr>
      <t xml:space="preserve">. La Entidad cuenta con canales de denuncia virtuales y presenciales                4.Se encuentra en elaboración  la Estratégia de conflictos de intereses, cuyo objetivo es desarrollar los mecanismos para prevenir y controlar los conflictos de intereses en la entidad y evitar la afectación del servicio y de interes general,  se elaboró el documento de gestión para reporte e identificación de conflicto de intereses.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</si>
</sst>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sz val="10"/>
      <name val="Arial"/>
      <family val="2"/>
    </font>
    <font>
      <b/>
      <u/>
      <sz val="10"/>
      <name val="Arial"/>
      <family val="2"/>
    </font>
    <font>
      <b/>
      <sz val="10"/>
      <color theme="1"/>
      <name val="Arial"/>
      <family val="2"/>
    </font>
    <font>
      <b/>
      <u/>
      <sz val="10"/>
      <color theme="1"/>
      <name val="Arial"/>
      <family val="2"/>
    </font>
    <font>
      <sz val="10"/>
      <color theme="1"/>
      <name val="Arial"/>
      <family val="2"/>
    </font>
    <font>
      <u/>
      <sz val="10"/>
      <color theme="1"/>
      <name val="Arial"/>
      <family val="2"/>
    </font>
    <font>
      <b/>
      <i/>
      <sz val="10"/>
      <name val="Arial"/>
      <family val="2"/>
    </font>
    <font>
      <b/>
      <i/>
      <sz val="10"/>
      <color theme="1"/>
      <name val="Arial"/>
      <family val="2"/>
    </font>
    <font>
      <sz val="12"/>
      <name val="Arial"/>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2" borderId="0" xfId="0" applyFont="1" applyFill="1" applyBorder="1" applyAlignment="1">
      <alignment horizontal="center"/>
    </xf>
    <xf numFmtId="0" fontId="0" fillId="2" borderId="7" xfId="0" applyFill="1" applyBorder="1"/>
    <xf numFmtId="0" fontId="1" fillId="3" borderId="6" xfId="0" applyFont="1" applyFill="1" applyBorder="1" applyAlignment="1">
      <alignment horizontal="center" vertical="center"/>
    </xf>
    <xf numFmtId="164" fontId="2" fillId="2" borderId="0" xfId="0" applyNumberFormat="1" applyFont="1" applyFill="1" applyBorder="1" applyAlignment="1">
      <alignment horizontal="center"/>
    </xf>
    <xf numFmtId="0" fontId="3" fillId="2" borderId="0" xfId="0" applyFont="1" applyFill="1" applyBorder="1" applyAlignment="1">
      <alignment vertical="center"/>
    </xf>
    <xf numFmtId="9" fontId="5"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4"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1" fillId="2" borderId="0" xfId="0" applyFont="1" applyFill="1" applyBorder="1" applyAlignment="1">
      <alignment wrapText="1"/>
    </xf>
    <xf numFmtId="0" fontId="4" fillId="4"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center" wrapText="1"/>
    </xf>
    <xf numFmtId="0" fontId="0" fillId="0" borderId="0" xfId="0" applyBorder="1"/>
    <xf numFmtId="0" fontId="0" fillId="0" borderId="30" xfId="0" applyBorder="1"/>
    <xf numFmtId="0" fontId="4" fillId="5" borderId="6" xfId="0" applyFont="1" applyFill="1" applyBorder="1" applyAlignment="1">
      <alignment horizontal="center" vertical="center" wrapText="1"/>
    </xf>
    <xf numFmtId="0" fontId="12"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5" fillId="6" borderId="6" xfId="0" applyNumberFormat="1" applyFont="1" applyFill="1" applyBorder="1" applyAlignment="1" applyProtection="1">
      <alignment horizontal="center" vertical="center"/>
      <protection hidden="1"/>
    </xf>
    <xf numFmtId="0" fontId="8" fillId="0" borderId="0" xfId="0" applyFont="1" applyFill="1" applyBorder="1" applyAlignment="1">
      <alignment vertical="center"/>
    </xf>
    <xf numFmtId="9" fontId="15" fillId="6"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16" fillId="0" borderId="11" xfId="0" applyFont="1" applyFill="1" applyBorder="1" applyAlignment="1" applyProtection="1">
      <alignment horizontal="justify" vertical="center" wrapText="1"/>
      <protection locked="0"/>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xf numFmtId="0" fontId="0" fillId="0" borderId="0" xfId="0" applyBorder="1"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18" fillId="0" borderId="31" xfId="0" applyFont="1" applyBorder="1" applyAlignment="1" applyProtection="1">
      <alignment horizontal="justify" vertical="top" wrapText="1"/>
      <protection locked="0"/>
    </xf>
    <xf numFmtId="0" fontId="0" fillId="0" borderId="11" xfId="0" applyBorder="1"/>
    <xf numFmtId="0" fontId="4" fillId="3" borderId="6" xfId="0" applyFont="1" applyFill="1" applyBorder="1" applyAlignment="1">
      <alignment horizontal="center" vertical="center" wrapText="1"/>
    </xf>
    <xf numFmtId="0" fontId="0" fillId="0" borderId="31" xfId="0" applyFont="1" applyBorder="1" applyAlignment="1" applyProtection="1">
      <alignment horizontal="justify" vertical="top" wrapText="1"/>
      <protection locked="0"/>
    </xf>
    <xf numFmtId="0" fontId="4" fillId="8"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0" fillId="0" borderId="32" xfId="0" applyBorder="1" applyAlignment="1" applyProtection="1">
      <alignment horizontal="justify" vertical="top" wrapText="1"/>
      <protection locked="0"/>
    </xf>
    <xf numFmtId="0" fontId="12" fillId="2" borderId="0" xfId="0" applyFont="1" applyFill="1" applyBorder="1" applyAlignment="1">
      <alignment vertical="center"/>
    </xf>
    <xf numFmtId="0" fontId="8" fillId="2" borderId="0" xfId="0" applyFont="1" applyFill="1" applyBorder="1" applyAlignment="1">
      <alignment horizontal="left" vertical="center"/>
    </xf>
    <xf numFmtId="0" fontId="22" fillId="2" borderId="0" xfId="0" applyFont="1" applyFill="1" applyBorder="1" applyAlignment="1">
      <alignment vertical="center"/>
    </xf>
    <xf numFmtId="0" fontId="23" fillId="2" borderId="0" xfId="0" applyFont="1" applyFill="1" applyBorder="1"/>
    <xf numFmtId="0" fontId="0" fillId="2" borderId="33" xfId="0" applyFill="1" applyBorder="1"/>
    <xf numFmtId="0" fontId="0" fillId="2" borderId="34" xfId="0" applyFill="1" applyBorder="1"/>
    <xf numFmtId="0" fontId="0" fillId="2" borderId="35" xfId="0" applyFill="1" applyBorder="1"/>
    <xf numFmtId="9" fontId="15" fillId="6" borderId="6" xfId="0" applyNumberFormat="1" applyFont="1" applyFill="1" applyBorder="1" applyAlignment="1" applyProtection="1">
      <alignment horizontal="left" vertical="center"/>
      <protection locked="0"/>
    </xf>
    <xf numFmtId="0" fontId="16" fillId="0" borderId="31" xfId="0" applyFont="1" applyFill="1" applyBorder="1" applyAlignment="1" applyProtection="1">
      <alignment vertical="justify" wrapText="1"/>
      <protection locked="0"/>
    </xf>
    <xf numFmtId="0" fontId="21" fillId="0" borderId="31" xfId="0" applyFont="1" applyBorder="1" applyAlignment="1" applyProtection="1">
      <alignment horizontal="justify" vertical="distributed"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49" fontId="24" fillId="2" borderId="23" xfId="0" applyNumberFormat="1" applyFont="1" applyFill="1" applyBorder="1" applyAlignment="1" applyProtection="1">
      <alignment horizontal="center" vertical="top" wrapText="1"/>
      <protection locked="0"/>
    </xf>
    <xf numFmtId="49" fontId="25" fillId="2" borderId="24" xfId="0" applyNumberFormat="1" applyFont="1" applyFill="1" applyBorder="1" applyAlignment="1" applyProtection="1">
      <alignment horizontal="center" vertical="top" wrapText="1"/>
      <protection locked="0"/>
    </xf>
    <xf numFmtId="49" fontId="25" fillId="2" borderId="25" xfId="0" applyNumberFormat="1" applyFont="1" applyFill="1" applyBorder="1" applyAlignment="1" applyProtection="1">
      <alignment horizontal="center" vertical="top" wrapText="1"/>
      <protection locked="0"/>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24" fillId="2" borderId="24" xfId="0" applyNumberFormat="1" applyFont="1" applyFill="1" applyBorder="1" applyAlignment="1" applyProtection="1">
      <alignment horizontal="center" vertical="top" wrapText="1"/>
      <protection locked="0"/>
    </xf>
    <xf numFmtId="49" fontId="24" fillId="2" borderId="25" xfId="0" applyNumberFormat="1"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681717</xdr:colOff>
      <xdr:row>7</xdr:row>
      <xdr:rowOff>102769</xdr:rowOff>
    </xdr:from>
    <xdr:to>
      <xdr:col>4</xdr:col>
      <xdr:colOff>1809750</xdr:colOff>
      <xdr:row>15</xdr:row>
      <xdr:rowOff>76201</xdr:rowOff>
    </xdr:to>
    <xdr:pic>
      <xdr:nvPicPr>
        <xdr:cNvPr id="10" name="Imagen 9">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672317" y="1626769"/>
          <a:ext cx="3671208" cy="16879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20PUELLO/Documents/CONTROL%20INTERNO%202021/INFORME%20PORMENORIZADO%20DE%20CONTROL%20INTERNO%20DICIEMBRE%202021/INFORME%20PORMENORIZADO%20DICIEMBRE%20-2021/Formato-informe-sci-parametrizado-2do%20semestre%202021-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iazg/Desktop/PORMENORIZADO%202022/Formato-informe-sci-parametrizado-2do%20semestre%202021-consolidado%20encues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P40"/>
  <sheetViews>
    <sheetView tabSelected="1" topLeftCell="C32" zoomScale="73" zoomScaleNormal="73" workbookViewId="0">
      <selection activeCell="I33" sqref="I33"/>
    </sheetView>
  </sheetViews>
  <sheetFormatPr baseColWidth="10" defaultRowHeight="14.4" x14ac:dyDescent="0.3"/>
  <cols>
    <col min="2" max="2" width="3.44140625" customWidth="1"/>
    <col min="3" max="3" width="35.5546875" customWidth="1"/>
    <col min="4" max="4" width="2.5546875" customWidth="1"/>
    <col min="5" max="5" width="38.6640625" customWidth="1"/>
    <col min="6" max="6" width="10.88671875" customWidth="1"/>
    <col min="7" max="7" width="23.44140625" customWidth="1"/>
    <col min="8" max="8" width="7.5546875" customWidth="1"/>
    <col min="9" max="9" width="38.5546875" customWidth="1"/>
    <col min="10" max="10" width="5.88671875" customWidth="1"/>
    <col min="11" max="11" width="28.109375" customWidth="1"/>
    <col min="12" max="12" width="4.33203125" customWidth="1"/>
    <col min="13" max="13" width="78.6640625" customWidth="1"/>
    <col min="14" max="14" width="5.88671875" customWidth="1"/>
    <col min="15" max="15" width="24.88671875" customWidth="1"/>
    <col min="16" max="16" width="7" customWidth="1"/>
  </cols>
  <sheetData>
    <row r="3" spans="2:16" ht="15" thickBot="1" x14ac:dyDescent="0.35"/>
    <row r="4" spans="2:16" ht="15" thickTop="1" x14ac:dyDescent="0.3">
      <c r="B4" s="1"/>
      <c r="C4" s="2"/>
      <c r="D4" s="2"/>
      <c r="E4" s="2"/>
      <c r="F4" s="2"/>
      <c r="G4" s="2"/>
      <c r="H4" s="2"/>
      <c r="I4" s="2"/>
      <c r="J4" s="2"/>
      <c r="K4" s="2"/>
      <c r="L4" s="2"/>
      <c r="M4" s="2"/>
      <c r="N4" s="2"/>
      <c r="O4" s="2"/>
      <c r="P4" s="3"/>
    </row>
    <row r="5" spans="2:16" x14ac:dyDescent="0.3">
      <c r="B5" s="4"/>
      <c r="C5" s="5"/>
      <c r="D5" s="5"/>
      <c r="E5" s="72" t="s">
        <v>0</v>
      </c>
      <c r="F5" s="78" t="s">
        <v>20</v>
      </c>
      <c r="G5" s="78"/>
      <c r="H5" s="78"/>
      <c r="I5" s="78"/>
      <c r="J5" s="78"/>
      <c r="K5" s="78"/>
      <c r="L5" s="78"/>
      <c r="M5" s="78"/>
      <c r="N5" s="6"/>
      <c r="O5" s="6"/>
      <c r="P5" s="7"/>
    </row>
    <row r="6" spans="2:16" x14ac:dyDescent="0.3">
      <c r="B6" s="4"/>
      <c r="C6" s="5"/>
      <c r="D6" s="5"/>
      <c r="E6" s="73"/>
      <c r="F6" s="78"/>
      <c r="G6" s="78"/>
      <c r="H6" s="78"/>
      <c r="I6" s="78"/>
      <c r="J6" s="78"/>
      <c r="K6" s="78"/>
      <c r="L6" s="78"/>
      <c r="M6" s="78"/>
      <c r="N6" s="6"/>
      <c r="O6" s="6"/>
      <c r="P6" s="7"/>
    </row>
    <row r="7" spans="2:16" ht="25.2" x14ac:dyDescent="0.3">
      <c r="B7" s="4"/>
      <c r="C7" s="5"/>
      <c r="D7" s="5"/>
      <c r="E7" s="8" t="s">
        <v>1</v>
      </c>
      <c r="F7" s="79" t="s">
        <v>21</v>
      </c>
      <c r="G7" s="80"/>
      <c r="H7" s="80"/>
      <c r="I7" s="80"/>
      <c r="J7" s="80"/>
      <c r="K7" s="80"/>
      <c r="L7" s="80"/>
      <c r="M7" s="81"/>
      <c r="N7" s="9"/>
      <c r="O7" s="9"/>
      <c r="P7" s="7"/>
    </row>
    <row r="8" spans="2:16" ht="15" thickBot="1" x14ac:dyDescent="0.35">
      <c r="B8" s="4"/>
      <c r="C8" s="5"/>
      <c r="D8" s="5"/>
      <c r="E8" s="10"/>
      <c r="F8" s="9"/>
      <c r="G8" s="9"/>
      <c r="H8" s="9"/>
      <c r="I8" s="9"/>
      <c r="J8" s="9"/>
      <c r="K8" s="9"/>
      <c r="L8" s="9"/>
      <c r="M8" s="5"/>
      <c r="N8" s="5"/>
      <c r="O8" s="5"/>
      <c r="P8" s="7"/>
    </row>
    <row r="9" spans="2:16" ht="25.2" thickBot="1" x14ac:dyDescent="0.35">
      <c r="B9" s="4"/>
      <c r="C9" s="5"/>
      <c r="D9" s="5"/>
      <c r="E9" s="5"/>
      <c r="F9" s="5"/>
      <c r="G9" s="5"/>
      <c r="H9" s="5"/>
      <c r="I9" s="82" t="s">
        <v>2</v>
      </c>
      <c r="J9" s="83"/>
      <c r="K9" s="84"/>
      <c r="L9" s="5"/>
      <c r="M9" s="11">
        <v>0.78</v>
      </c>
      <c r="N9" s="12"/>
      <c r="O9" s="12"/>
      <c r="P9" s="7"/>
    </row>
    <row r="10" spans="2:16" ht="15.6" x14ac:dyDescent="0.3">
      <c r="B10" s="4"/>
      <c r="C10" s="5"/>
      <c r="D10" s="5"/>
      <c r="E10" s="5"/>
      <c r="F10" s="5"/>
      <c r="G10" s="5"/>
      <c r="H10" s="5"/>
      <c r="I10" s="5"/>
      <c r="J10" s="5"/>
      <c r="K10" s="5"/>
      <c r="L10" s="5"/>
      <c r="M10" s="13"/>
      <c r="N10" s="13"/>
      <c r="O10" s="13"/>
      <c r="P10" s="7"/>
    </row>
    <row r="11" spans="2:16" x14ac:dyDescent="0.3">
      <c r="B11" s="4"/>
      <c r="C11" s="5"/>
      <c r="D11" s="5"/>
      <c r="E11" s="5"/>
      <c r="F11" s="5"/>
      <c r="G11" s="5"/>
      <c r="H11" s="5"/>
      <c r="I11" s="5"/>
      <c r="J11" s="5"/>
      <c r="K11" s="5"/>
      <c r="L11" s="5"/>
      <c r="M11" s="5"/>
      <c r="N11" s="5"/>
      <c r="O11" s="5"/>
      <c r="P11" s="7"/>
    </row>
    <row r="12" spans="2:16" x14ac:dyDescent="0.3">
      <c r="B12" s="4"/>
      <c r="C12" s="5"/>
      <c r="D12" s="5"/>
      <c r="E12" s="5"/>
      <c r="F12" s="5"/>
      <c r="G12" s="5"/>
      <c r="H12" s="5"/>
      <c r="I12" s="5"/>
      <c r="J12" s="5"/>
      <c r="K12" s="5"/>
      <c r="L12" s="5"/>
      <c r="M12" s="5"/>
      <c r="N12" s="5"/>
      <c r="O12" s="5"/>
      <c r="P12" s="7"/>
    </row>
    <row r="13" spans="2:16" x14ac:dyDescent="0.3">
      <c r="B13" s="4"/>
      <c r="C13" s="5"/>
      <c r="D13" s="5"/>
      <c r="E13" s="5"/>
      <c r="F13" s="5"/>
      <c r="G13" s="5"/>
      <c r="H13" s="5"/>
      <c r="I13" s="5"/>
      <c r="J13" s="5"/>
      <c r="K13" s="5"/>
      <c r="L13" s="5"/>
      <c r="M13" s="5"/>
      <c r="N13" s="5"/>
      <c r="O13" s="5"/>
      <c r="P13" s="7"/>
    </row>
    <row r="14" spans="2:16" x14ac:dyDescent="0.3">
      <c r="B14" s="4"/>
      <c r="C14" s="5"/>
      <c r="D14" s="5"/>
      <c r="E14" s="5"/>
      <c r="F14" s="5"/>
      <c r="G14" s="5"/>
      <c r="H14" s="5"/>
      <c r="I14" s="5"/>
      <c r="J14" s="5"/>
      <c r="K14" s="5"/>
      <c r="L14" s="5"/>
      <c r="M14" s="5"/>
      <c r="N14" s="5"/>
      <c r="O14" s="5"/>
      <c r="P14" s="7"/>
    </row>
    <row r="15" spans="2:16" x14ac:dyDescent="0.3">
      <c r="B15" s="4"/>
      <c r="C15" s="5"/>
      <c r="D15" s="5"/>
      <c r="E15" s="5"/>
      <c r="F15" s="5"/>
      <c r="G15" s="5"/>
      <c r="H15" s="5"/>
      <c r="I15" s="5"/>
      <c r="J15" s="5"/>
      <c r="K15" s="5"/>
      <c r="L15" s="5"/>
      <c r="M15" s="5"/>
      <c r="N15" s="5"/>
      <c r="O15" s="5"/>
      <c r="P15" s="7"/>
    </row>
    <row r="16" spans="2:16" x14ac:dyDescent="0.3">
      <c r="B16" s="4"/>
      <c r="C16" s="5"/>
      <c r="D16" s="5"/>
      <c r="E16" s="5"/>
      <c r="F16" s="5"/>
      <c r="G16" s="5"/>
      <c r="H16" s="5"/>
      <c r="I16" s="5"/>
      <c r="J16" s="5"/>
      <c r="K16" s="5"/>
      <c r="L16" s="5"/>
      <c r="M16" s="5"/>
      <c r="N16" s="5"/>
      <c r="O16" s="5"/>
      <c r="P16" s="7"/>
    </row>
    <row r="17" spans="2:16" x14ac:dyDescent="0.3">
      <c r="B17" s="4"/>
      <c r="C17" s="5"/>
      <c r="D17" s="5"/>
      <c r="E17" s="5"/>
      <c r="F17" s="5"/>
      <c r="G17" s="5"/>
      <c r="H17" s="5"/>
      <c r="I17" s="5"/>
      <c r="J17" s="5"/>
      <c r="K17" s="5"/>
      <c r="L17" s="5"/>
      <c r="M17" s="5"/>
      <c r="N17" s="5"/>
      <c r="O17" s="5"/>
      <c r="P17" s="7"/>
    </row>
    <row r="18" spans="2:16" x14ac:dyDescent="0.3">
      <c r="B18" s="4"/>
      <c r="C18" s="5"/>
      <c r="D18" s="5"/>
      <c r="E18" s="5"/>
      <c r="F18" s="5"/>
      <c r="G18" s="5"/>
      <c r="H18" s="5"/>
      <c r="I18" s="5"/>
      <c r="J18" s="5"/>
      <c r="K18" s="5"/>
      <c r="L18" s="5"/>
      <c r="M18" s="5"/>
      <c r="N18" s="5"/>
      <c r="O18" s="5"/>
      <c r="P18" s="7"/>
    </row>
    <row r="19" spans="2:16" ht="22.8" x14ac:dyDescent="0.3">
      <c r="B19" s="4"/>
      <c r="C19" s="85" t="s">
        <v>3</v>
      </c>
      <c r="D19" s="86"/>
      <c r="E19" s="86"/>
      <c r="F19" s="86"/>
      <c r="G19" s="86"/>
      <c r="H19" s="86"/>
      <c r="I19" s="86"/>
      <c r="J19" s="86"/>
      <c r="K19" s="86"/>
      <c r="L19" s="86"/>
      <c r="M19" s="87"/>
      <c r="N19" s="14"/>
      <c r="O19" s="14"/>
      <c r="P19" s="7"/>
    </row>
    <row r="20" spans="2:16" ht="15.6" x14ac:dyDescent="0.3">
      <c r="B20" s="4"/>
      <c r="C20" s="15"/>
      <c r="D20" s="15"/>
      <c r="E20" s="15"/>
      <c r="F20" s="15"/>
      <c r="G20" s="15"/>
      <c r="H20" s="15"/>
      <c r="I20" s="15"/>
      <c r="J20" s="15"/>
      <c r="K20" s="15"/>
      <c r="L20" s="15"/>
      <c r="M20" s="15"/>
      <c r="N20" s="16"/>
      <c r="O20" s="16"/>
      <c r="P20" s="7"/>
    </row>
    <row r="21" spans="2:16" ht="49.5" customHeight="1" x14ac:dyDescent="0.3">
      <c r="B21" s="4"/>
      <c r="C21" s="74" t="s">
        <v>4</v>
      </c>
      <c r="D21" s="75"/>
      <c r="E21" s="17" t="s">
        <v>7</v>
      </c>
      <c r="F21" s="69" t="s">
        <v>32</v>
      </c>
      <c r="G21" s="76"/>
      <c r="H21" s="76"/>
      <c r="I21" s="76"/>
      <c r="J21" s="76"/>
      <c r="K21" s="76"/>
      <c r="L21" s="76"/>
      <c r="M21" s="77"/>
      <c r="N21" s="18"/>
      <c r="O21" s="18"/>
      <c r="P21" s="7"/>
    </row>
    <row r="22" spans="2:16" ht="57.75" customHeight="1" x14ac:dyDescent="0.3">
      <c r="B22" s="4"/>
      <c r="C22" s="74" t="s">
        <v>5</v>
      </c>
      <c r="D22" s="75"/>
      <c r="E22" s="17" t="s">
        <v>7</v>
      </c>
      <c r="F22" s="69" t="s">
        <v>31</v>
      </c>
      <c r="G22" s="76"/>
      <c r="H22" s="76"/>
      <c r="I22" s="76"/>
      <c r="J22" s="76"/>
      <c r="K22" s="76"/>
      <c r="L22" s="76"/>
      <c r="M22" s="77"/>
      <c r="N22" s="18"/>
      <c r="O22" s="18"/>
      <c r="P22" s="7"/>
    </row>
    <row r="23" spans="2:16" ht="57" customHeight="1" x14ac:dyDescent="0.3">
      <c r="B23" s="4"/>
      <c r="C23" s="67" t="s">
        <v>6</v>
      </c>
      <c r="D23" s="68"/>
      <c r="E23" s="17" t="s">
        <v>7</v>
      </c>
      <c r="F23" s="69" t="s">
        <v>33</v>
      </c>
      <c r="G23" s="70"/>
      <c r="H23" s="70"/>
      <c r="I23" s="70"/>
      <c r="J23" s="70"/>
      <c r="K23" s="70"/>
      <c r="L23" s="70"/>
      <c r="M23" s="71"/>
      <c r="N23" s="18"/>
      <c r="O23" s="18"/>
      <c r="P23" s="7"/>
    </row>
    <row r="24" spans="2:16" ht="15" thickBot="1" x14ac:dyDescent="0.35">
      <c r="B24" s="4"/>
      <c r="C24" s="5"/>
      <c r="D24" s="5"/>
      <c r="E24" s="5"/>
      <c r="F24" s="5"/>
      <c r="G24" s="19"/>
      <c r="H24" s="5"/>
      <c r="I24" s="5"/>
      <c r="J24" s="5"/>
      <c r="K24" s="5"/>
      <c r="L24" s="5"/>
      <c r="M24" s="5"/>
      <c r="N24" s="5"/>
      <c r="O24" s="5"/>
      <c r="P24" s="7"/>
    </row>
    <row r="25" spans="2:16" ht="47.4" thickBot="1" x14ac:dyDescent="0.35">
      <c r="B25" s="4"/>
      <c r="C25" s="20" t="s">
        <v>8</v>
      </c>
      <c r="D25" s="21"/>
      <c r="E25" s="22" t="s">
        <v>9</v>
      </c>
      <c r="F25" s="21"/>
      <c r="G25" s="22" t="s">
        <v>10</v>
      </c>
      <c r="H25" s="21"/>
      <c r="I25" s="23" t="s">
        <v>26</v>
      </c>
      <c r="J25" s="24"/>
      <c r="K25" s="25" t="s">
        <v>11</v>
      </c>
      <c r="L25" s="24"/>
      <c r="M25" s="26" t="s">
        <v>12</v>
      </c>
      <c r="N25" s="24"/>
      <c r="O25" s="27" t="s">
        <v>13</v>
      </c>
      <c r="P25" s="7"/>
    </row>
    <row r="26" spans="2:16" ht="22.8" x14ac:dyDescent="0.4">
      <c r="B26" s="4"/>
      <c r="C26" s="28"/>
      <c r="D26" s="29"/>
      <c r="E26" s="29"/>
      <c r="F26" s="29"/>
      <c r="G26" s="29"/>
      <c r="H26" s="29"/>
      <c r="I26" s="30"/>
      <c r="J26" s="29"/>
      <c r="K26" s="30"/>
      <c r="L26" s="29"/>
      <c r="M26" s="29"/>
      <c r="N26" s="29"/>
      <c r="O26" s="29"/>
      <c r="P26" s="7"/>
    </row>
    <row r="27" spans="2:16" ht="237.6" x14ac:dyDescent="0.3">
      <c r="B27" s="4"/>
      <c r="C27" s="31" t="s">
        <v>14</v>
      </c>
      <c r="D27" s="32"/>
      <c r="E27" s="33" t="s">
        <v>7</v>
      </c>
      <c r="F27" s="34"/>
      <c r="G27" s="35">
        <v>0.83333333333333337</v>
      </c>
      <c r="H27" s="34"/>
      <c r="I27" s="65" t="s">
        <v>34</v>
      </c>
      <c r="J27" s="36"/>
      <c r="K27" s="64">
        <v>0.72</v>
      </c>
      <c r="L27" s="38"/>
      <c r="M27" s="39" t="s">
        <v>15</v>
      </c>
      <c r="N27" s="40"/>
      <c r="O27" s="41">
        <f>G27-K27</f>
        <v>0.1133333333333334</v>
      </c>
      <c r="P27" s="42"/>
    </row>
    <row r="28" spans="2:16" ht="22.8" x14ac:dyDescent="0.4">
      <c r="B28" s="4"/>
      <c r="C28" s="28"/>
      <c r="D28" s="43"/>
      <c r="E28" s="44"/>
      <c r="F28" s="29"/>
      <c r="G28" s="45"/>
      <c r="H28" s="29"/>
      <c r="I28" s="46"/>
      <c r="J28" s="29"/>
      <c r="K28" s="30"/>
      <c r="L28" s="29"/>
      <c r="M28" s="47"/>
      <c r="N28" s="47"/>
      <c r="O28" s="48"/>
      <c r="P28" s="7"/>
    </row>
    <row r="29" spans="2:16" ht="409.6" x14ac:dyDescent="0.3">
      <c r="B29" s="4"/>
      <c r="C29" s="49" t="s">
        <v>16</v>
      </c>
      <c r="D29" s="32"/>
      <c r="E29" s="33" t="s">
        <v>7</v>
      </c>
      <c r="F29" s="29"/>
      <c r="G29" s="35">
        <v>0.79411764705882348</v>
      </c>
      <c r="H29" s="29"/>
      <c r="I29" s="50" t="s">
        <v>27</v>
      </c>
      <c r="J29" s="29"/>
      <c r="K29" s="37">
        <v>0.79</v>
      </c>
      <c r="L29" s="51"/>
      <c r="M29" s="39" t="s">
        <v>28</v>
      </c>
      <c r="N29" s="40"/>
      <c r="O29" s="41">
        <f>G29-K29</f>
        <v>4.1176470588234482E-3</v>
      </c>
      <c r="P29" s="7"/>
    </row>
    <row r="30" spans="2:16" ht="22.8" x14ac:dyDescent="0.4">
      <c r="B30" s="4"/>
      <c r="C30" s="28"/>
      <c r="D30" s="43"/>
      <c r="E30" s="44"/>
      <c r="F30" s="29"/>
      <c r="G30" s="45"/>
      <c r="H30" s="29"/>
      <c r="I30" s="46"/>
      <c r="J30" s="29"/>
      <c r="K30" s="30"/>
      <c r="L30" s="29"/>
      <c r="M30" s="47"/>
      <c r="N30" s="47"/>
      <c r="O30" s="48"/>
      <c r="P30" s="7"/>
    </row>
    <row r="31" spans="2:16" ht="409.6" x14ac:dyDescent="0.3">
      <c r="B31" s="4"/>
      <c r="C31" s="52" t="s">
        <v>17</v>
      </c>
      <c r="D31" s="32"/>
      <c r="E31" s="33" t="s">
        <v>7</v>
      </c>
      <c r="F31" s="29"/>
      <c r="G31" s="35">
        <v>0.75</v>
      </c>
      <c r="H31" s="29"/>
      <c r="I31" s="53" t="s">
        <v>30</v>
      </c>
      <c r="J31" s="29"/>
      <c r="K31" s="37">
        <v>0.67</v>
      </c>
      <c r="L31" s="51"/>
      <c r="M31" s="39" t="s">
        <v>29</v>
      </c>
      <c r="N31" s="40"/>
      <c r="O31" s="41">
        <f>G31-K31</f>
        <v>7.999999999999996E-2</v>
      </c>
      <c r="P31" s="7"/>
    </row>
    <row r="32" spans="2:16" ht="22.8" x14ac:dyDescent="0.4">
      <c r="B32" s="4"/>
      <c r="C32" s="28"/>
      <c r="D32" s="43"/>
      <c r="E32" s="44"/>
      <c r="F32" s="29"/>
      <c r="G32" s="45"/>
      <c r="H32" s="29"/>
      <c r="I32" s="46"/>
      <c r="J32" s="29"/>
      <c r="K32" s="30"/>
      <c r="L32" s="29"/>
      <c r="M32" s="47"/>
      <c r="N32" s="47"/>
      <c r="O32" s="48"/>
      <c r="P32" s="7"/>
    </row>
    <row r="33" spans="2:16" ht="360" x14ac:dyDescent="0.3">
      <c r="B33" s="4"/>
      <c r="C33" s="54" t="s">
        <v>18</v>
      </c>
      <c r="D33" s="32"/>
      <c r="E33" s="33" t="s">
        <v>7</v>
      </c>
      <c r="F33" s="29"/>
      <c r="G33" s="35">
        <v>0.7142857142857143</v>
      </c>
      <c r="H33" s="29"/>
      <c r="I33" s="66" t="s">
        <v>22</v>
      </c>
      <c r="J33" s="29"/>
      <c r="K33" s="37">
        <v>0.64</v>
      </c>
      <c r="L33" s="51"/>
      <c r="M33" s="39" t="s">
        <v>23</v>
      </c>
      <c r="N33" s="40"/>
      <c r="O33" s="41">
        <f>G33-K33</f>
        <v>7.4285714285714288E-2</v>
      </c>
      <c r="P33" s="7"/>
    </row>
    <row r="34" spans="2:16" ht="22.8" x14ac:dyDescent="0.4">
      <c r="B34" s="4"/>
      <c r="C34" s="28"/>
      <c r="D34" s="43"/>
      <c r="E34" s="44"/>
      <c r="F34" s="29"/>
      <c r="G34" s="45"/>
      <c r="H34" s="29"/>
      <c r="I34" s="46"/>
      <c r="J34" s="29"/>
      <c r="K34" s="30"/>
      <c r="L34" s="29"/>
      <c r="M34" s="47"/>
      <c r="N34" s="47"/>
      <c r="O34" s="48"/>
      <c r="P34" s="7"/>
    </row>
    <row r="35" spans="2:16" ht="331.8" thickBot="1" x14ac:dyDescent="0.35">
      <c r="B35" s="4"/>
      <c r="C35" s="55" t="s">
        <v>19</v>
      </c>
      <c r="D35" s="32"/>
      <c r="E35" s="33" t="s">
        <v>7</v>
      </c>
      <c r="F35" s="29"/>
      <c r="G35" s="35">
        <v>0.8214285714285714</v>
      </c>
      <c r="H35" s="29"/>
      <c r="I35" s="56" t="s">
        <v>24</v>
      </c>
      <c r="J35" s="29"/>
      <c r="K35" s="37">
        <v>0.79</v>
      </c>
      <c r="L35" s="51"/>
      <c r="M35" s="39" t="s">
        <v>25</v>
      </c>
      <c r="N35" s="40"/>
      <c r="O35" s="41">
        <f>G35-K35</f>
        <v>3.1428571428571361E-2</v>
      </c>
      <c r="P35" s="7"/>
    </row>
    <row r="36" spans="2:16" ht="15.6" x14ac:dyDescent="0.3">
      <c r="B36" s="4"/>
      <c r="C36" s="57"/>
      <c r="D36" s="57"/>
      <c r="E36" s="16"/>
      <c r="F36" s="5"/>
      <c r="G36" s="5"/>
      <c r="H36" s="5"/>
      <c r="I36" s="5"/>
      <c r="J36" s="5"/>
      <c r="K36" s="5"/>
      <c r="L36" s="5"/>
      <c r="M36" s="58"/>
      <c r="N36" s="58"/>
      <c r="O36" s="58"/>
      <c r="P36" s="7"/>
    </row>
    <row r="37" spans="2:16" ht="15.6" x14ac:dyDescent="0.3">
      <c r="B37" s="4"/>
      <c r="C37" s="59"/>
      <c r="D37" s="57"/>
      <c r="E37" s="16"/>
      <c r="F37" s="5"/>
      <c r="G37" s="5"/>
      <c r="H37" s="5"/>
      <c r="I37" s="5"/>
      <c r="J37" s="5"/>
      <c r="K37" s="5"/>
      <c r="L37" s="5"/>
      <c r="M37" s="58"/>
      <c r="N37" s="58"/>
      <c r="O37" s="58"/>
      <c r="P37" s="7"/>
    </row>
    <row r="38" spans="2:16" x14ac:dyDescent="0.3">
      <c r="B38" s="4"/>
      <c r="C38" s="60"/>
      <c r="D38" s="5"/>
      <c r="E38" s="5"/>
      <c r="F38" s="5"/>
      <c r="G38" s="5"/>
      <c r="H38" s="5"/>
      <c r="I38" s="5"/>
      <c r="J38" s="5"/>
      <c r="K38" s="5"/>
      <c r="L38" s="5"/>
      <c r="M38" s="5"/>
      <c r="N38" s="5"/>
      <c r="O38" s="5"/>
      <c r="P38" s="7"/>
    </row>
    <row r="39" spans="2:16" ht="15" thickBot="1" x14ac:dyDescent="0.35">
      <c r="B39" s="61"/>
      <c r="C39" s="62"/>
      <c r="D39" s="62"/>
      <c r="E39" s="62"/>
      <c r="F39" s="62"/>
      <c r="G39" s="62"/>
      <c r="H39" s="62"/>
      <c r="I39" s="62"/>
      <c r="J39" s="62"/>
      <c r="K39" s="62"/>
      <c r="L39" s="62"/>
      <c r="M39" s="62"/>
      <c r="N39" s="62"/>
      <c r="O39" s="62"/>
      <c r="P39" s="63"/>
    </row>
    <row r="40" spans="2:16" ht="15" thickTop="1" x14ac:dyDescent="0.3"/>
  </sheetData>
  <mergeCells count="11">
    <mergeCell ref="C23:D23"/>
    <mergeCell ref="F23:M23"/>
    <mergeCell ref="E5:E6"/>
    <mergeCell ref="C21:D21"/>
    <mergeCell ref="F21:M21"/>
    <mergeCell ref="C22:D22"/>
    <mergeCell ref="F22:M22"/>
    <mergeCell ref="F5:M6"/>
    <mergeCell ref="F7:M7"/>
    <mergeCell ref="I9:K9"/>
    <mergeCell ref="C19:M19"/>
  </mergeCells>
  <conditionalFormatting sqref="M9">
    <cfRule type="cellIs" priority="29" operator="between">
      <formula>0.76</formula>
      <formula>1</formula>
    </cfRule>
    <cfRule type="cellIs" dxfId="26" priority="30" operator="between">
      <formula>0.51</formula>
      <formula>0.75</formula>
    </cfRule>
    <cfRule type="cellIs" dxfId="25" priority="31" operator="between">
      <formula>0.26</formula>
      <formula>0.5</formula>
    </cfRule>
    <cfRule type="cellIs" dxfId="24" priority="32" operator="between">
      <formula>0</formula>
      <formula>0.25</formula>
    </cfRule>
  </conditionalFormatting>
  <conditionalFormatting sqref="K27">
    <cfRule type="cellIs" dxfId="23" priority="25" operator="between">
      <formula>0.76</formula>
      <formula>1</formula>
    </cfRule>
    <cfRule type="cellIs" dxfId="22" priority="26" operator="between">
      <formula>0.51</formula>
      <formula>0.75</formula>
    </cfRule>
    <cfRule type="cellIs" dxfId="21" priority="27" operator="between">
      <formula>0.26</formula>
      <formula>0.5</formula>
    </cfRule>
  </conditionalFormatting>
  <conditionalFormatting sqref="K29">
    <cfRule type="cellIs" dxfId="20" priority="21" operator="between">
      <formula>0.76</formula>
      <formula>1</formula>
    </cfRule>
    <cfRule type="cellIs" dxfId="19" priority="22" operator="between">
      <formula>0.51</formula>
      <formula>0.75</formula>
    </cfRule>
    <cfRule type="cellIs" dxfId="18" priority="23" operator="between">
      <formula>0.26</formula>
      <formula>0.5</formula>
    </cfRule>
  </conditionalFormatting>
  <conditionalFormatting sqref="K31">
    <cfRule type="cellIs" dxfId="17" priority="17" operator="between">
      <formula>0.76</formula>
      <formula>1</formula>
    </cfRule>
    <cfRule type="cellIs" dxfId="16" priority="18" operator="between">
      <formula>0.51</formula>
      <formula>0.75</formula>
    </cfRule>
    <cfRule type="cellIs" dxfId="15" priority="19" operator="between">
      <formula>0.26</formula>
      <formula>0.5</formula>
    </cfRule>
  </conditionalFormatting>
  <conditionalFormatting sqref="K33">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35">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onditionalFormatting>
  <conditionalFormatting sqref="G27 G29 G31 G33 G35">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21" xr:uid="{00000000-0002-0000-0000-000000000000}">
      <formula1>"Si,No,En proceso"</formula1>
    </dataValidation>
    <dataValidation type="list" allowBlank="1" showInputMessage="1" showErrorMessage="1" sqref="N22:O22 E22:E23" xr:uid="{00000000-0002-0000-0000-000001000000}">
      <formula1>"Si, No"</formula1>
    </dataValidation>
    <dataValidation type="list" allowBlank="1" showInputMessage="1" showErrorMessage="1" sqref="N21:O21" xr:uid="{00000000-0002-0000-0000-000002000000}">
      <formula1>"Si,No"</formula1>
    </dataValidation>
    <dataValidation allowBlank="1" showInputMessage="1" showErrorMessage="1" prompt="Celda formulada, información proveniente de la pestaña de deficiencias." sqref="E25" xr:uid="{00000000-0002-0000-0000-000003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85034895-ED48-4747-BBD8-03F996137842}">
            <xm:f>0</xm:f>
            <xm:f>'\Users\MARTHA PUELLO\Documents\CONTROL INTERNO 2021\INFORME PORMENORIZADO DE CONTROL INTERNO DICIEMBRE 2021\INFORME PORMENORIZADO DICIEMBRE -2021\[Formato-informe-sci-parametrizado-2do semestre 2021-consolidado.xlsx]Analisis de Resultados'!#REF!</xm:f>
            <x14:dxf>
              <fill>
                <patternFill>
                  <bgColor rgb="FFFF0000"/>
                </patternFill>
              </fill>
            </x14:dxf>
          </x14:cfRule>
          <xm:sqref>K27</xm:sqref>
        </x14:conditionalFormatting>
        <x14:conditionalFormatting xmlns:xm="http://schemas.microsoft.com/office/excel/2006/main">
          <x14:cfRule type="cellIs" priority="24" operator="between" id="{346DF47E-4246-4486-8307-E1DC5AB9396C}">
            <xm:f>0</xm:f>
            <xm:f>'\Users\MARTHA PUELLO\Documents\CONTROL INTERNO 2021\INFORME PORMENORIZADO DE CONTROL INTERNO DICIEMBRE 2021\INFORME PORMENORIZADO DICIEMBRE -2021\[Formato-informe-sci-parametrizado-2do semestre 2021-consolidado.xlsx]Analisis de Resultados'!#REF!</xm:f>
            <x14:dxf>
              <fill>
                <patternFill>
                  <bgColor rgb="FFFF0000"/>
                </patternFill>
              </fill>
            </x14:dxf>
          </x14:cfRule>
          <xm:sqref>K29</xm:sqref>
        </x14:conditionalFormatting>
        <x14:conditionalFormatting xmlns:xm="http://schemas.microsoft.com/office/excel/2006/main">
          <x14:cfRule type="cellIs" priority="20" operator="between" id="{5460CD42-5854-45B4-862D-C1F1085C9870}">
            <xm:f>0</xm:f>
            <xm:f>'\Users\MARTHA PUELLO\Documents\CONTROL INTERNO 2021\INFORME PORMENORIZADO DE CONTROL INTERNO DICIEMBRE 2021\INFORME PORMENORIZADO DICIEMBRE -2021\[Formato-informe-sci-parametrizado-2do semestre 2021-consolidado.xlsx]Analisis de Resultados'!#REF!</xm:f>
            <x14:dxf>
              <fill>
                <patternFill>
                  <bgColor rgb="FFFF0000"/>
                </patternFill>
              </fill>
            </x14:dxf>
          </x14:cfRule>
          <xm:sqref>K31</xm:sqref>
        </x14:conditionalFormatting>
        <x14:conditionalFormatting xmlns:xm="http://schemas.microsoft.com/office/excel/2006/main">
          <x14:cfRule type="cellIs" priority="16" operator="between" id="{FAAA350E-4690-425D-8323-B85168DB989C}">
            <xm:f>0</xm:f>
            <xm:f>'\Users\MARTHA PUELLO\Documents\CONTROL INTERNO 2021\INFORME PORMENORIZADO DE CONTROL INTERNO DICIEMBRE 2021\INFORME PORMENORIZADO DICIEMBRE -2021\[Formato-informe-sci-parametrizado-2do semestre 2021-consolidado.xlsx]Analisis de Resultados'!#REF!</xm:f>
            <x14:dxf>
              <fill>
                <patternFill>
                  <bgColor rgb="FFFF0000"/>
                </patternFill>
              </fill>
            </x14:dxf>
          </x14:cfRule>
          <xm:sqref>K33</xm:sqref>
        </x14:conditionalFormatting>
        <x14:conditionalFormatting xmlns:xm="http://schemas.microsoft.com/office/excel/2006/main">
          <x14:cfRule type="cellIs" priority="12" operator="between" id="{8044BF23-2110-43D0-AA06-B5D28E1C9DFE}">
            <xm:f>0</xm:f>
            <xm:f>'\Users\MARTHA PUELLO\Documents\CONTROL INTERNO 2021\INFORME PORMENORIZADO DE CONTROL INTERNO DICIEMBRE 2021\INFORME PORMENORIZADO DICIEMBRE -2021\[Formato-informe-sci-parametrizado-2do semestre 2021-consolidado.xlsx]Analisis de Resultados'!#REF!</xm:f>
            <x14:dxf>
              <fill>
                <patternFill>
                  <bgColor rgb="FFFF0000"/>
                </patternFill>
              </fill>
            </x14:dxf>
          </x14:cfRule>
          <xm:sqref>K35</xm:sqref>
        </x14:conditionalFormatting>
        <x14:conditionalFormatting xmlns:xm="http://schemas.microsoft.com/office/excel/2006/main">
          <x14:cfRule type="cellIs" priority="4" operator="between" id="{59155427-ACFC-4FA6-BD78-8DCA4BD6A05F}">
            <xm:f>0</xm:f>
            <xm:f>'\Users\ediazg\Desktop\PORMENORIZADO 2022\[Formato-informe-sci-parametrizado-2do semestre 2021-consolidado encuesta (1).xlsx]Analisis de Resultados'!#REF!</xm:f>
            <x14:dxf>
              <fill>
                <patternFill>
                  <bgColor rgb="FFFF0000"/>
                </patternFill>
              </fill>
            </x14:dxf>
          </x14:cfRule>
          <xm:sqref>G27 G29 G31 G33 G35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2" sqref="B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PARAMETRIZADO SCI</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PUELLO</dc:creator>
  <cp:lastModifiedBy>Anderson</cp:lastModifiedBy>
  <dcterms:created xsi:type="dcterms:W3CDTF">2021-12-29T22:30:24Z</dcterms:created>
  <dcterms:modified xsi:type="dcterms:W3CDTF">2022-01-29T04:11:51Z</dcterms:modified>
</cp:coreProperties>
</file>