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Ingrid\Planes\PETI\"/>
    </mc:Choice>
  </mc:AlternateContent>
  <bookViews>
    <workbookView xWindow="0" yWindow="0" windowWidth="20490" windowHeight="7755" activeTab="2"/>
  </bookViews>
  <sheets>
    <sheet name="PRESUPUESTO PETI" sheetId="2" r:id="rId1"/>
    <sheet name="Ficha Transformación" sheetId="1" r:id="rId2"/>
    <sheet name="Ficha Gestión TI"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3" l="1"/>
  <c r="C13" i="1"/>
  <c r="Q2" i="2"/>
  <c r="AO2" i="2"/>
  <c r="AC2" i="2"/>
  <c r="E2" i="2"/>
</calcChain>
</file>

<file path=xl/sharedStrings.xml><?xml version="1.0" encoding="utf-8"?>
<sst xmlns="http://schemas.openxmlformats.org/spreadsheetml/2006/main" count="125" uniqueCount="67">
  <si>
    <t>Proyectos</t>
  </si>
  <si>
    <t>Presupuesto</t>
  </si>
  <si>
    <t>Área Líder</t>
  </si>
  <si>
    <t>ID</t>
  </si>
  <si>
    <t>Nombre de proyecto</t>
  </si>
  <si>
    <t>J</t>
  </si>
  <si>
    <t>A</t>
  </si>
  <si>
    <t>S</t>
  </si>
  <si>
    <t>O</t>
  </si>
  <si>
    <t>N</t>
  </si>
  <si>
    <t>D</t>
  </si>
  <si>
    <t>E</t>
  </si>
  <si>
    <t>F</t>
  </si>
  <si>
    <t>M</t>
  </si>
  <si>
    <t>IT-002</t>
  </si>
  <si>
    <t>IT-001</t>
  </si>
  <si>
    <t>IT-003</t>
  </si>
  <si>
    <t>IT-005</t>
  </si>
  <si>
    <t>IT-004</t>
  </si>
  <si>
    <t>IT-006</t>
  </si>
  <si>
    <t>En ejecución</t>
  </si>
  <si>
    <t>Planeada</t>
  </si>
  <si>
    <t>Nombre</t>
  </si>
  <si>
    <t>Descripción</t>
  </si>
  <si>
    <t>Recursos</t>
  </si>
  <si>
    <t>Costo estimado total</t>
  </si>
  <si>
    <t>Área líder</t>
  </si>
  <si>
    <t>Fecha Inicio estimada</t>
  </si>
  <si>
    <t>Fecha Fin estimada</t>
  </si>
  <si>
    <t>Ficha de Gasto Operación</t>
  </si>
  <si>
    <t>Alineación a los Objetivos de TI</t>
  </si>
  <si>
    <t>Oficina Asesora de Informática</t>
  </si>
  <si>
    <t>GOBIERNO DIGITAL Y TRANSFORMACIÓN DIGITAL</t>
  </si>
  <si>
    <t>ARTICULACIÓN ESTRATEGIA GOBIERNO DIGITAL CON EL MIPG</t>
  </si>
  <si>
    <t>ARQUITECTURA EMPRESARIAL</t>
  </si>
  <si>
    <t>CIUDAD INTELIGENTE</t>
  </si>
  <si>
    <t>ECONOMÍA E INNOVACIÓN DIGITAL</t>
  </si>
  <si>
    <t>TECNOLOGÍAS DE LA CUARTA REVOLUCIÓN INDUSTRIAL (4RI) Y OTRAS TECNOLOGÍAS EMERGENTES</t>
  </si>
  <si>
    <t>ARQUITECTURA DE INFORMACIÓN</t>
  </si>
  <si>
    <t>IT-010</t>
  </si>
  <si>
    <t>IT-011</t>
  </si>
  <si>
    <t>GESTIÓN DOCUMENTAL</t>
  </si>
  <si>
    <t>INICIATIVAS TRANSFORMACIÓN</t>
  </si>
  <si>
    <t>GESTIÓN Y OPERACIÓN  DE TI</t>
  </si>
  <si>
    <t>GO-001</t>
  </si>
  <si>
    <t>GO-002</t>
  </si>
  <si>
    <t>GO-003</t>
  </si>
  <si>
    <t>GO-004</t>
  </si>
  <si>
    <t>GESTIÓN DE INFORMACIÓN</t>
  </si>
  <si>
    <t>SERVICIOS TECNOLÓGICOS</t>
  </si>
  <si>
    <t>SISTEMAS DE INFORMACIÓN</t>
  </si>
  <si>
    <t>USO Y APROPIACIÓN</t>
  </si>
  <si>
    <t>Lograr la transformación digital de la ciudad de Cartagena de Indias, aprovechando las Tecnología de la Información y las Comunicaciones, como soporte del desarrollo de una ciudad inteligente, competitiva y moderna, articulado con sus sectores de desarrollo estratégico, generando un marco de gobernanza ágil y transparente basada en los lineamientos de la política de gobierno digital</t>
  </si>
  <si>
    <t>Enero de 2020</t>
  </si>
  <si>
    <t>Diciembre de 2023</t>
  </si>
  <si>
    <t>Dar solución a los problemas tecnológicos causados por el rezago tecnológico de la ciudad de Cartagena e iniciar la modernización de la administración pública a partir de los preceptos establecidos en las políticas de Gobierno Digital, establecidos en la Dimensión Gestión con valores para resultado, las políticas Transparencia, acceso a la información y lucha contra la corrupción, que pertenecen a la Dimensión de Información y Comunicación, además la política gestión de conocimiento y la innovación, en la dimensión de gestión del conocimiento, componentes pertenecientes al Modelo Integrado de Planeación y Gestión.
Convertir a la ciudad de Cartagena en un territorio más moderno y competitivo, soportado en Tecnologías de la Información y Comunicaciones (TICs) para disminuir la brecha social y económica, estableciendo un marco de referencia para la transformación digital.
A 2030, Cartagena de Indias, será la ciudad de la región caribe, pionera en la transformación digital e innovación y modelo de ciudad inteligente</t>
  </si>
  <si>
    <t xml:space="preserve">Ficha de Iniciativas de Transformación </t>
  </si>
  <si>
    <t>Ficha de Gestión y Operación de TI</t>
  </si>
  <si>
    <t>Implementación de la Política Pública de Tecnologías de la Información y las Comunicaciones</t>
  </si>
  <si>
    <t>Fortalecimiento de la Gestión de TI y sostenibilidad de la operación de TI</t>
  </si>
  <si>
    <t>Ejecutar la estrategia de TI defiida en el Plan Estratégico de Tecnologías de la Información, a partir de los lineamientos de Gestión de TI y del Marco de Referencia de Arquitectura Empresarial de la Política de Gobierno Digital, de tal forma que responda a las necesidades de información, sistemas de información, servicios tecnológicos, uso y apropiación para la construcción de un administración eficiente, transparente y participativa que genere valor</t>
  </si>
  <si>
    <t>Alineación a los Objetivos estratégicos</t>
  </si>
  <si>
    <t>Planear, definir y ejecutar los proyectos tecnológicos enmarcados en el Modelo Integral de Planeación y Gestión y la Política de Gobierno Digital de acuerdo con la Política Pública de Tecnologías de la Información y Comunicaciones del Distrito de Cartagena de Indias de Indias
Fortalecer la gestión de TI e Incrementar el nivel de madurez de los procesos de Gestión de TI para dar cumplimiento al propósito de la Política de Gobierno Digital “Lograr procesos internos seguros y eficientes a través del fortalecimiento de las capacidades de gestión de tecnologías de información” y garantizar la optimización y el uso de los servicios tecnológicos, sistemas de información e información que faciliten su asignación, uso y apropiación
Definir e implementar un modelo de gestión de Gobierno de TI, que garantice la continuidad de negocio incorporando políticas, estándares y lineamiento de TI, contemplando medidas preventivas y de recuperación que no afecte el buen funcionamiento de la entidad
Incrementar la calidad y cantidad de los servicios en línea ofrecidos a los ciudadanos para dar cumplimiento al propósito de la Política de Gobierno Digital “Habilitar y mejorar la provisión de Servicios Digitales de confianza y calidad”, así como a las soluciones planteadas en la Política Pública de Tecnologías de la Información y Comunicaciones del Distrito de Cartagena de Indias de Indias.
Fortalecer la gestión de la información para dar cumplimiento al propósito de la Política de Gobierno Digital “Tomar decisiones basadas en datos a partir del aumento en el uso y aprovechamiento de la información”</t>
  </si>
  <si>
    <t>Presupuesto Alcaldía</t>
  </si>
  <si>
    <t>Presupuesto Alcaldía y de proyectos de inversión</t>
  </si>
  <si>
    <t xml:space="preserve">NOTA: </t>
  </si>
  <si>
    <t xml:space="preserve">El valor presupuestado de los años 2021 a 2023 de las iniciativas de transformación puede variar sustancialmente, el cual será ajustado en el primer año de ejecución del proyecto (vigencia 2020), en donde se precisarán los alcances de cada iniciativa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</si>
</sst>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2" formatCode="_-&quot;$&quot;* #,##0_-;\-&quot;$&quot;* #,##0_-;_-&quot;$&quot;* &quot;-&quot;_-;_-@_-"/>
    <numFmt numFmtId="164" formatCode="_-&quot;$&quot;\ * #,##0_-;\-&quot;$&quot;\ * #,##0_-;_-&quot;$&quot;\ * &quot;-&quot;_-;_-@_-"/>
    <numFmt numFmtId="165" formatCode="&quot;$&quot;\ #,##0\ &quot;M&quot;;\-&quot;$&quot;\ #,##0\ &quot;M&quot;"/>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b/>
      <sz val="10"/>
      <color theme="0"/>
      <name val="Calibri"/>
      <family val="2"/>
      <scheme val="minor"/>
    </font>
    <font>
      <sz val="10"/>
      <color theme="1"/>
      <name val="Calibri"/>
      <family val="2"/>
      <scheme val="minor"/>
    </font>
    <font>
      <sz val="10"/>
      <name val="Calibri"/>
      <family val="2"/>
      <scheme val="minor"/>
    </font>
    <font>
      <sz val="12"/>
      <color theme="0"/>
      <name val="Calibri"/>
      <family val="2"/>
      <scheme val="minor"/>
    </font>
    <font>
      <b/>
      <sz val="10"/>
      <color theme="1"/>
      <name val="Calibri"/>
      <family val="2"/>
      <scheme val="minor"/>
    </font>
    <font>
      <sz val="8"/>
      <name val="Calibri"/>
      <family val="2"/>
      <scheme val="minor"/>
    </font>
    <font>
      <b/>
      <sz val="16"/>
      <color theme="0"/>
      <name val="Calibri"/>
      <family val="2"/>
      <scheme val="minor"/>
    </font>
  </fonts>
  <fills count="12">
    <fill>
      <patternFill patternType="none"/>
    </fill>
    <fill>
      <patternFill patternType="gray125"/>
    </fill>
    <fill>
      <patternFill patternType="solid">
        <fgColor theme="8" tint="-0.49998474074526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7"/>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0000"/>
        <bgColor indexed="64"/>
      </patternFill>
    </fill>
  </fills>
  <borders count="25">
    <border>
      <left/>
      <right/>
      <top/>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theme="8" tint="-0.499984740745262"/>
      </left>
      <right/>
      <top style="thin">
        <color theme="8" tint="-0.499984740745262"/>
      </top>
      <bottom style="thin">
        <color theme="8" tint="-0.499984740745262"/>
      </bottom>
      <diagonal/>
    </border>
    <border>
      <left style="thin">
        <color theme="8" tint="-0.499984740745262"/>
      </left>
      <right/>
      <top style="thin">
        <color theme="8" tint="-0.499984740745262"/>
      </top>
      <bottom style="medium">
        <color indexed="64"/>
      </bottom>
      <diagonal/>
    </border>
    <border>
      <left/>
      <right/>
      <top style="thin">
        <color theme="8" tint="-0.499984740745262"/>
      </top>
      <bottom style="medium">
        <color indexed="64"/>
      </bottom>
      <diagonal/>
    </border>
    <border>
      <left/>
      <right style="thin">
        <color theme="8" tint="-0.499984740745262"/>
      </right>
      <top style="thin">
        <color theme="8" tint="-0.499984740745262"/>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164" fontId="1" fillId="0" borderId="0" applyFont="0" applyFill="0" applyBorder="0" applyAlignment="0" applyProtection="0"/>
  </cellStyleXfs>
  <cellXfs count="73">
    <xf numFmtId="0" fontId="0" fillId="0" borderId="0" xfId="0"/>
    <xf numFmtId="0" fontId="3" fillId="2" borderId="0" xfId="0" applyFont="1" applyFill="1" applyAlignment="1">
      <alignment horizontal="center" wrapText="1"/>
    </xf>
    <xf numFmtId="0" fontId="4" fillId="2" borderId="11" xfId="0" applyFont="1" applyFill="1" applyBorder="1" applyAlignment="1">
      <alignment horizont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wrapText="1"/>
    </xf>
    <xf numFmtId="0" fontId="4" fillId="2" borderId="11" xfId="0" applyFont="1" applyFill="1" applyBorder="1" applyAlignment="1">
      <alignment horizontal="center"/>
    </xf>
    <xf numFmtId="0" fontId="4" fillId="2" borderId="0" xfId="0" applyFont="1" applyFill="1" applyAlignment="1">
      <alignment horizontal="center" wrapText="1"/>
    </xf>
    <xf numFmtId="0" fontId="5" fillId="0" borderId="0" xfId="0" applyFont="1"/>
    <xf numFmtId="0" fontId="4" fillId="2" borderId="0" xfId="0" applyFont="1" applyFill="1" applyAlignment="1">
      <alignment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5" fillId="0" borderId="0" xfId="0" applyFont="1" applyAlignment="1">
      <alignment wrapText="1"/>
    </xf>
    <xf numFmtId="165" fontId="5" fillId="0" borderId="11" xfId="0" applyNumberFormat="1" applyFont="1" applyBorder="1"/>
    <xf numFmtId="165" fontId="5" fillId="0" borderId="13" xfId="0" applyNumberFormat="1" applyFont="1" applyBorder="1"/>
    <xf numFmtId="0" fontId="5" fillId="8" borderId="11" xfId="0" applyFont="1" applyFill="1" applyBorder="1" applyAlignment="1">
      <alignment vertical="center" wrapText="1"/>
    </xf>
    <xf numFmtId="0" fontId="5" fillId="8" borderId="12" xfId="0" applyFont="1" applyFill="1" applyBorder="1" applyAlignment="1">
      <alignment vertical="center" wrapText="1"/>
    </xf>
    <xf numFmtId="0" fontId="6" fillId="8" borderId="12" xfId="0" applyFont="1" applyFill="1" applyBorder="1" applyAlignment="1">
      <alignment horizontal="left" vertical="center" wrapText="1"/>
    </xf>
    <xf numFmtId="0" fontId="5" fillId="10" borderId="11" xfId="0" applyFont="1" applyFill="1" applyBorder="1" applyAlignment="1">
      <alignment vertical="center" wrapText="1"/>
    </xf>
    <xf numFmtId="0" fontId="5" fillId="10" borderId="12" xfId="0" applyFont="1" applyFill="1" applyBorder="1" applyAlignment="1">
      <alignment horizontal="left" vertical="center" wrapText="1"/>
    </xf>
    <xf numFmtId="0" fontId="6" fillId="8" borderId="11" xfId="0" applyFont="1" applyFill="1" applyBorder="1" applyAlignment="1">
      <alignment horizontal="justify" vertical="center" wrapText="1"/>
    </xf>
    <xf numFmtId="0" fontId="6" fillId="8" borderId="12" xfId="0" applyFont="1" applyFill="1" applyBorder="1" applyAlignment="1">
      <alignment horizontal="justify" vertical="center" wrapText="1"/>
    </xf>
    <xf numFmtId="165" fontId="7" fillId="0" borderId="11" xfId="0" applyNumberFormat="1" applyFont="1" applyBorder="1" applyAlignment="1">
      <alignment vertical="center"/>
    </xf>
    <xf numFmtId="165" fontId="7" fillId="0" borderId="13" xfId="0" applyNumberFormat="1" applyFont="1" applyBorder="1" applyAlignment="1">
      <alignment vertical="center"/>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0" borderId="0" xfId="0" applyFont="1" applyAlignment="1"/>
    <xf numFmtId="0" fontId="2" fillId="11" borderId="0" xfId="0" applyFont="1" applyFill="1"/>
    <xf numFmtId="165" fontId="3" fillId="6" borderId="15" xfId="0" applyNumberFormat="1" applyFont="1" applyFill="1" applyBorder="1" applyAlignment="1">
      <alignment horizontal="center" vertical="center" wrapText="1"/>
    </xf>
    <xf numFmtId="165" fontId="3" fillId="6" borderId="16" xfId="0" applyNumberFormat="1" applyFont="1" applyFill="1" applyBorder="1" applyAlignment="1">
      <alignment horizontal="center" vertical="center" wrapText="1"/>
    </xf>
    <xf numFmtId="165" fontId="3" fillId="6" borderId="17"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165" fontId="3" fillId="2" borderId="4" xfId="2" applyNumberFormat="1" applyFont="1" applyFill="1" applyBorder="1" applyAlignment="1">
      <alignment horizontal="center" vertical="center" wrapText="1"/>
    </xf>
    <xf numFmtId="165" fontId="3" fillId="2" borderId="5" xfId="2" applyNumberFormat="1" applyFont="1" applyFill="1" applyBorder="1" applyAlignment="1">
      <alignment horizontal="center" vertical="center" wrapText="1"/>
    </xf>
    <xf numFmtId="165" fontId="3" fillId="2" borderId="6" xfId="2"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11" xfId="0" applyFont="1" applyBorder="1" applyAlignment="1">
      <alignment horizontal="center"/>
    </xf>
    <xf numFmtId="0" fontId="4" fillId="2" borderId="12" xfId="0" applyFont="1" applyFill="1" applyBorder="1" applyAlignment="1">
      <alignment horizontal="center" wrapText="1"/>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1" xfId="0" applyFont="1" applyFill="1" applyBorder="1" applyAlignment="1">
      <alignment horizontal="center" vertical="center" wrapText="1"/>
    </xf>
    <xf numFmtId="0" fontId="4" fillId="5" borderId="16" xfId="0" applyFont="1" applyFill="1" applyBorder="1" applyAlignment="1">
      <alignment horizontal="center" wrapText="1"/>
    </xf>
    <xf numFmtId="0" fontId="4" fillId="5" borderId="17" xfId="0" applyFont="1" applyFill="1" applyBorder="1" applyAlignment="1">
      <alignment horizontal="center" wrapText="1"/>
    </xf>
    <xf numFmtId="0" fontId="4" fillId="6" borderId="16" xfId="0" applyFont="1" applyFill="1" applyBorder="1" applyAlignment="1">
      <alignment horizontal="center" wrapText="1"/>
    </xf>
    <xf numFmtId="0" fontId="4" fillId="6" borderId="17" xfId="0" applyFont="1" applyFill="1" applyBorder="1" applyAlignment="1">
      <alignment horizontal="center" wrapText="1"/>
    </xf>
    <xf numFmtId="165" fontId="3" fillId="6" borderId="12" xfId="0" applyNumberFormat="1" applyFont="1" applyFill="1" applyBorder="1" applyAlignment="1">
      <alignment horizontal="center" vertical="center" wrapText="1"/>
    </xf>
    <xf numFmtId="165" fontId="3" fillId="6" borderId="18" xfId="0" applyNumberFormat="1"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165" fontId="7" fillId="6" borderId="12" xfId="0" applyNumberFormat="1" applyFont="1" applyFill="1" applyBorder="1" applyAlignment="1">
      <alignment horizontal="center" vertical="center"/>
    </xf>
    <xf numFmtId="165" fontId="7" fillId="6" borderId="16" xfId="0" applyNumberFormat="1" applyFont="1" applyFill="1" applyBorder="1" applyAlignment="1">
      <alignment horizontal="center" vertical="center"/>
    </xf>
    <xf numFmtId="165" fontId="7" fillId="6" borderId="17" xfId="0" applyNumberFormat="1" applyFont="1" applyFill="1" applyBorder="1" applyAlignment="1">
      <alignment horizontal="center" vertical="center"/>
    </xf>
    <xf numFmtId="0" fontId="4" fillId="2" borderId="9" xfId="0" applyFont="1" applyFill="1" applyBorder="1" applyAlignment="1">
      <alignment horizontal="center" vertical="center" textRotation="90" wrapText="1"/>
    </xf>
    <xf numFmtId="0" fontId="8" fillId="9" borderId="9" xfId="0" applyFont="1" applyFill="1" applyBorder="1" applyAlignment="1">
      <alignment horizontal="center" vertical="center" wrapText="1"/>
    </xf>
    <xf numFmtId="165" fontId="7" fillId="6" borderId="18" xfId="0" applyNumberFormat="1" applyFont="1" applyFill="1" applyBorder="1" applyAlignment="1">
      <alignment horizontal="center" vertical="center"/>
    </xf>
    <xf numFmtId="165" fontId="7" fillId="6" borderId="15" xfId="0" applyNumberFormat="1" applyFont="1" applyFill="1" applyBorder="1" applyAlignment="1">
      <alignment horizontal="center" vertical="center"/>
    </xf>
    <xf numFmtId="0" fontId="5" fillId="0" borderId="19" xfId="0" applyFont="1" applyBorder="1" applyAlignment="1">
      <alignment horizontal="left" wrapText="1"/>
    </xf>
    <xf numFmtId="0" fontId="5" fillId="0" borderId="20" xfId="0" applyFont="1" applyBorder="1" applyAlignment="1">
      <alignment horizontal="left" wrapText="1"/>
    </xf>
    <xf numFmtId="0" fontId="5" fillId="0" borderId="21" xfId="0" applyFont="1" applyBorder="1" applyAlignment="1">
      <alignment horizontal="left" wrapText="1"/>
    </xf>
    <xf numFmtId="0" fontId="5" fillId="0" borderId="22" xfId="0" applyFont="1" applyBorder="1" applyAlignment="1">
      <alignment horizontal="left" wrapText="1"/>
    </xf>
    <xf numFmtId="0" fontId="5" fillId="0" borderId="23" xfId="0" applyFont="1" applyBorder="1" applyAlignment="1">
      <alignment horizontal="left" wrapText="1"/>
    </xf>
    <xf numFmtId="0" fontId="5" fillId="0" borderId="24" xfId="0" applyFont="1" applyBorder="1" applyAlignment="1">
      <alignment horizontal="left" wrapText="1"/>
    </xf>
    <xf numFmtId="0" fontId="10" fillId="2" borderId="12" xfId="0" applyFont="1" applyFill="1" applyBorder="1" applyAlignment="1">
      <alignment horizontal="center" wrapText="1"/>
    </xf>
    <xf numFmtId="0" fontId="10" fillId="2" borderId="16" xfId="0" applyFont="1" applyFill="1" applyBorder="1" applyAlignment="1">
      <alignment horizontal="center" wrapText="1"/>
    </xf>
    <xf numFmtId="0" fontId="10" fillId="2" borderId="17" xfId="0" applyFont="1" applyFill="1" applyBorder="1" applyAlignment="1">
      <alignment horizontal="center" wrapText="1"/>
    </xf>
    <xf numFmtId="0" fontId="0" fillId="3" borderId="11"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0" fillId="0" borderId="11" xfId="0" applyFont="1" applyBorder="1" applyAlignment="1">
      <alignment horizontal="left" vertical="center" wrapText="1"/>
    </xf>
    <xf numFmtId="0" fontId="0" fillId="0" borderId="11" xfId="0" applyFont="1" applyBorder="1" applyAlignment="1">
      <alignment horizontal="left" vertical="center"/>
    </xf>
    <xf numFmtId="5" fontId="0" fillId="3" borderId="11" xfId="1" applyNumberFormat="1" applyFont="1" applyFill="1" applyBorder="1" applyAlignment="1">
      <alignment horizontal="left" vertical="center" wrapText="1"/>
    </xf>
  </cellXfs>
  <cellStyles count="3">
    <cellStyle name="Moneda [0]" xfId="1" builtinId="7"/>
    <cellStyle name="Moneda [0]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7620</xdr:colOff>
      <xdr:row>0</xdr:row>
      <xdr:rowOff>0</xdr:rowOff>
    </xdr:from>
    <xdr:to>
      <xdr:col>4</xdr:col>
      <xdr:colOff>15240</xdr:colOff>
      <xdr:row>15</xdr:row>
      <xdr:rowOff>30480</xdr:rowOff>
    </xdr:to>
    <xdr:cxnSp macro="">
      <xdr:nvCxnSpPr>
        <xdr:cNvPr id="2" name="Conector recto 1">
          <a:extLst>
            <a:ext uri="{FF2B5EF4-FFF2-40B4-BE49-F238E27FC236}">
              <a16:creationId xmlns="" xmlns:a16="http://schemas.microsoft.com/office/drawing/2014/main" id="{2830E2EE-8F95-49AE-9CA0-DD9D7B677426}"/>
            </a:ext>
          </a:extLst>
        </xdr:cNvPr>
        <xdr:cNvCxnSpPr/>
      </xdr:nvCxnSpPr>
      <xdr:spPr>
        <a:xfrm>
          <a:off x="4598670" y="0"/>
          <a:ext cx="7620" cy="571373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7620</xdr:colOff>
      <xdr:row>0</xdr:row>
      <xdr:rowOff>0</xdr:rowOff>
    </xdr:from>
    <xdr:to>
      <xdr:col>16</xdr:col>
      <xdr:colOff>22860</xdr:colOff>
      <xdr:row>15</xdr:row>
      <xdr:rowOff>22860</xdr:rowOff>
    </xdr:to>
    <xdr:cxnSp macro="">
      <xdr:nvCxnSpPr>
        <xdr:cNvPr id="3" name="Conector recto 2">
          <a:extLst>
            <a:ext uri="{FF2B5EF4-FFF2-40B4-BE49-F238E27FC236}">
              <a16:creationId xmlns="" xmlns:a16="http://schemas.microsoft.com/office/drawing/2014/main" id="{260DAD0B-4932-462A-A896-2171F9485D94}"/>
            </a:ext>
          </a:extLst>
        </xdr:cNvPr>
        <xdr:cNvCxnSpPr/>
      </xdr:nvCxnSpPr>
      <xdr:spPr>
        <a:xfrm>
          <a:off x="6948170" y="0"/>
          <a:ext cx="15240" cy="578231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7620</xdr:colOff>
      <xdr:row>0</xdr:row>
      <xdr:rowOff>0</xdr:rowOff>
    </xdr:from>
    <xdr:to>
      <xdr:col>28</xdr:col>
      <xdr:colOff>22860</xdr:colOff>
      <xdr:row>15</xdr:row>
      <xdr:rowOff>0</xdr:rowOff>
    </xdr:to>
    <xdr:cxnSp macro="">
      <xdr:nvCxnSpPr>
        <xdr:cNvPr id="4" name="Conector recto 3">
          <a:extLst>
            <a:ext uri="{FF2B5EF4-FFF2-40B4-BE49-F238E27FC236}">
              <a16:creationId xmlns="" xmlns:a16="http://schemas.microsoft.com/office/drawing/2014/main" id="{5A2E80FF-FACE-490E-A166-EDC9BEED7D7D}"/>
            </a:ext>
          </a:extLst>
        </xdr:cNvPr>
        <xdr:cNvCxnSpPr/>
      </xdr:nvCxnSpPr>
      <xdr:spPr>
        <a:xfrm>
          <a:off x="9170670" y="0"/>
          <a:ext cx="15240" cy="567182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40</xdr:col>
      <xdr:colOff>7620</xdr:colOff>
      <xdr:row>0</xdr:row>
      <xdr:rowOff>0</xdr:rowOff>
    </xdr:from>
    <xdr:to>
      <xdr:col>40</xdr:col>
      <xdr:colOff>22860</xdr:colOff>
      <xdr:row>15</xdr:row>
      <xdr:rowOff>0</xdr:rowOff>
    </xdr:to>
    <xdr:cxnSp macro="">
      <xdr:nvCxnSpPr>
        <xdr:cNvPr id="6" name="Conector recto 5">
          <a:extLst>
            <a:ext uri="{FF2B5EF4-FFF2-40B4-BE49-F238E27FC236}">
              <a16:creationId xmlns="" xmlns:a16="http://schemas.microsoft.com/office/drawing/2014/main" id="{FA15C1DC-48DA-4513-8558-7A6E37CE299A}"/>
            </a:ext>
          </a:extLst>
        </xdr:cNvPr>
        <xdr:cNvCxnSpPr/>
      </xdr:nvCxnSpPr>
      <xdr:spPr>
        <a:xfrm>
          <a:off x="11520170" y="0"/>
          <a:ext cx="15240" cy="575945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8"/>
  <sheetViews>
    <sheetView topLeftCell="C6" zoomScaleNormal="100" workbookViewId="0">
      <selection sqref="A1:AZ19"/>
    </sheetView>
  </sheetViews>
  <sheetFormatPr baseColWidth="10" defaultColWidth="10.85546875" defaultRowHeight="12.75" x14ac:dyDescent="0.2"/>
  <cols>
    <col min="1" max="1" width="7.5703125" style="7" customWidth="1"/>
    <col min="2" max="2" width="17.7109375" style="7" customWidth="1"/>
    <col min="3" max="3" width="6.85546875" style="7" customWidth="1"/>
    <col min="4" max="4" width="34.42578125" style="7" customWidth="1"/>
    <col min="5" max="52" width="2.7109375" style="7" customWidth="1"/>
    <col min="53" max="122" width="3.5703125" style="7" customWidth="1"/>
    <col min="123" max="16384" width="10.85546875" style="7"/>
  </cols>
  <sheetData>
    <row r="1" spans="1:52" ht="15.75" x14ac:dyDescent="0.25">
      <c r="A1" s="6"/>
      <c r="B1" s="30" t="s">
        <v>0</v>
      </c>
      <c r="C1" s="30"/>
      <c r="D1" s="30"/>
      <c r="E1" s="31">
        <v>2020</v>
      </c>
      <c r="F1" s="32"/>
      <c r="G1" s="32"/>
      <c r="H1" s="32"/>
      <c r="I1" s="32"/>
      <c r="J1" s="32"/>
      <c r="K1" s="32"/>
      <c r="L1" s="32"/>
      <c r="M1" s="32"/>
      <c r="N1" s="32"/>
      <c r="O1" s="32"/>
      <c r="P1" s="33"/>
      <c r="Q1" s="31">
        <v>2021</v>
      </c>
      <c r="R1" s="32"/>
      <c r="S1" s="32"/>
      <c r="T1" s="32"/>
      <c r="U1" s="32"/>
      <c r="V1" s="32"/>
      <c r="W1" s="32"/>
      <c r="X1" s="32"/>
      <c r="Y1" s="32"/>
      <c r="Z1" s="32"/>
      <c r="AA1" s="32"/>
      <c r="AB1" s="33"/>
      <c r="AC1" s="31">
        <v>2022</v>
      </c>
      <c r="AD1" s="32"/>
      <c r="AE1" s="32"/>
      <c r="AF1" s="32"/>
      <c r="AG1" s="32"/>
      <c r="AH1" s="32"/>
      <c r="AI1" s="32"/>
      <c r="AJ1" s="32"/>
      <c r="AK1" s="32"/>
      <c r="AL1" s="32"/>
      <c r="AM1" s="32"/>
      <c r="AN1" s="33"/>
      <c r="AO1" s="31">
        <v>2023</v>
      </c>
      <c r="AP1" s="32"/>
      <c r="AQ1" s="32"/>
      <c r="AR1" s="32"/>
      <c r="AS1" s="32"/>
      <c r="AT1" s="32"/>
      <c r="AU1" s="32"/>
      <c r="AV1" s="32"/>
      <c r="AW1" s="32"/>
      <c r="AX1" s="32"/>
      <c r="AY1" s="32"/>
      <c r="AZ1" s="33"/>
    </row>
    <row r="2" spans="1:52" ht="16.5" thickBot="1" x14ac:dyDescent="0.3">
      <c r="A2" s="6"/>
      <c r="B2" s="6"/>
      <c r="C2" s="6"/>
      <c r="D2" s="1" t="s">
        <v>1</v>
      </c>
      <c r="E2" s="34">
        <f>SUM(E4:O15)</f>
        <v>753</v>
      </c>
      <c r="F2" s="35"/>
      <c r="G2" s="35"/>
      <c r="H2" s="35"/>
      <c r="I2" s="35"/>
      <c r="J2" s="35"/>
      <c r="K2" s="35"/>
      <c r="L2" s="35"/>
      <c r="M2" s="35"/>
      <c r="N2" s="35"/>
      <c r="O2" s="35"/>
      <c r="P2" s="36"/>
      <c r="Q2" s="34">
        <f>SUM(Q4:AA15)</f>
        <v>3870</v>
      </c>
      <c r="R2" s="35"/>
      <c r="S2" s="35"/>
      <c r="T2" s="35"/>
      <c r="U2" s="35"/>
      <c r="V2" s="35"/>
      <c r="W2" s="35"/>
      <c r="X2" s="35"/>
      <c r="Y2" s="35"/>
      <c r="Z2" s="35"/>
      <c r="AA2" s="35"/>
      <c r="AB2" s="36"/>
      <c r="AC2" s="34">
        <f>SUM(AC4:AM15)</f>
        <v>4360</v>
      </c>
      <c r="AD2" s="35"/>
      <c r="AE2" s="35"/>
      <c r="AF2" s="35"/>
      <c r="AG2" s="35"/>
      <c r="AH2" s="35"/>
      <c r="AI2" s="35"/>
      <c r="AJ2" s="35"/>
      <c r="AK2" s="35"/>
      <c r="AL2" s="35"/>
      <c r="AM2" s="35"/>
      <c r="AN2" s="36"/>
      <c r="AO2" s="34">
        <f>SUM(AO4:AY15)</f>
        <v>4320</v>
      </c>
      <c r="AP2" s="35"/>
      <c r="AQ2" s="35"/>
      <c r="AR2" s="35"/>
      <c r="AS2" s="35"/>
      <c r="AT2" s="35"/>
      <c r="AU2" s="35"/>
      <c r="AV2" s="35"/>
      <c r="AW2" s="35"/>
      <c r="AX2" s="35"/>
      <c r="AY2" s="35"/>
      <c r="AZ2" s="36"/>
    </row>
    <row r="3" spans="1:52" s="11" customFormat="1" x14ac:dyDescent="0.2">
      <c r="A3" s="6"/>
      <c r="B3" s="6" t="s">
        <v>2</v>
      </c>
      <c r="C3" s="8" t="s">
        <v>3</v>
      </c>
      <c r="D3" s="6" t="s">
        <v>4</v>
      </c>
      <c r="E3" s="9" t="s">
        <v>11</v>
      </c>
      <c r="F3" s="9" t="s">
        <v>12</v>
      </c>
      <c r="G3" s="9" t="s">
        <v>13</v>
      </c>
      <c r="H3" s="9" t="s">
        <v>6</v>
      </c>
      <c r="I3" s="9" t="s">
        <v>13</v>
      </c>
      <c r="J3" s="9" t="s">
        <v>5</v>
      </c>
      <c r="K3" s="9" t="s">
        <v>5</v>
      </c>
      <c r="L3" s="9" t="s">
        <v>6</v>
      </c>
      <c r="M3" s="9" t="s">
        <v>7</v>
      </c>
      <c r="N3" s="9" t="s">
        <v>8</v>
      </c>
      <c r="O3" s="9" t="s">
        <v>9</v>
      </c>
      <c r="P3" s="9" t="s">
        <v>10</v>
      </c>
      <c r="Q3" s="9" t="s">
        <v>11</v>
      </c>
      <c r="R3" s="9" t="s">
        <v>12</v>
      </c>
      <c r="S3" s="9" t="s">
        <v>13</v>
      </c>
      <c r="T3" s="9" t="s">
        <v>6</v>
      </c>
      <c r="U3" s="9" t="s">
        <v>13</v>
      </c>
      <c r="V3" s="9" t="s">
        <v>5</v>
      </c>
      <c r="W3" s="9" t="s">
        <v>5</v>
      </c>
      <c r="X3" s="9" t="s">
        <v>6</v>
      </c>
      <c r="Y3" s="9" t="s">
        <v>7</v>
      </c>
      <c r="Z3" s="9" t="s">
        <v>8</v>
      </c>
      <c r="AA3" s="9" t="s">
        <v>9</v>
      </c>
      <c r="AB3" s="9" t="s">
        <v>10</v>
      </c>
      <c r="AC3" s="9" t="s">
        <v>11</v>
      </c>
      <c r="AD3" s="9" t="s">
        <v>12</v>
      </c>
      <c r="AE3" s="9" t="s">
        <v>13</v>
      </c>
      <c r="AF3" s="9" t="s">
        <v>6</v>
      </c>
      <c r="AG3" s="9" t="s">
        <v>13</v>
      </c>
      <c r="AH3" s="9" t="s">
        <v>5</v>
      </c>
      <c r="AI3" s="9" t="s">
        <v>5</v>
      </c>
      <c r="AJ3" s="9" t="s">
        <v>6</v>
      </c>
      <c r="AK3" s="9" t="s">
        <v>7</v>
      </c>
      <c r="AL3" s="9" t="s">
        <v>8</v>
      </c>
      <c r="AM3" s="9" t="s">
        <v>9</v>
      </c>
      <c r="AN3" s="10" t="s">
        <v>10</v>
      </c>
      <c r="AO3" s="9" t="s">
        <v>11</v>
      </c>
      <c r="AP3" s="9" t="s">
        <v>12</v>
      </c>
      <c r="AQ3" s="9" t="s">
        <v>13</v>
      </c>
      <c r="AR3" s="9" t="s">
        <v>6</v>
      </c>
      <c r="AS3" s="9" t="s">
        <v>13</v>
      </c>
      <c r="AT3" s="9" t="s">
        <v>5</v>
      </c>
      <c r="AU3" s="9" t="s">
        <v>5</v>
      </c>
      <c r="AV3" s="9" t="s">
        <v>6</v>
      </c>
      <c r="AW3" s="9" t="s">
        <v>7</v>
      </c>
      <c r="AX3" s="9" t="s">
        <v>8</v>
      </c>
      <c r="AY3" s="9" t="s">
        <v>9</v>
      </c>
      <c r="AZ3" s="10" t="s">
        <v>10</v>
      </c>
    </row>
    <row r="4" spans="1:52" ht="31.5" customHeight="1" x14ac:dyDescent="0.2">
      <c r="A4" s="51" t="s">
        <v>42</v>
      </c>
      <c r="B4" s="49" t="s">
        <v>31</v>
      </c>
      <c r="C4" s="14" t="s">
        <v>15</v>
      </c>
      <c r="D4" s="15" t="s">
        <v>32</v>
      </c>
      <c r="E4" s="52">
        <v>33</v>
      </c>
      <c r="F4" s="53"/>
      <c r="G4" s="53"/>
      <c r="H4" s="53"/>
      <c r="I4" s="53"/>
      <c r="J4" s="54"/>
      <c r="K4" s="12"/>
      <c r="L4" s="12"/>
      <c r="M4" s="12"/>
      <c r="N4" s="12"/>
      <c r="O4" s="12"/>
      <c r="P4" s="13"/>
      <c r="Q4" s="12"/>
      <c r="R4" s="12"/>
      <c r="S4" s="12"/>
      <c r="T4" s="12"/>
      <c r="U4" s="12"/>
      <c r="V4" s="12"/>
      <c r="W4" s="12"/>
      <c r="X4" s="12"/>
      <c r="Y4" s="12"/>
      <c r="Z4" s="12"/>
      <c r="AA4" s="12"/>
      <c r="AB4" s="13"/>
      <c r="AC4" s="12"/>
      <c r="AD4" s="12"/>
      <c r="AE4" s="12"/>
      <c r="AF4" s="12"/>
      <c r="AG4" s="12"/>
      <c r="AH4" s="12"/>
      <c r="AI4" s="12"/>
      <c r="AJ4" s="12"/>
      <c r="AK4" s="12"/>
      <c r="AL4" s="12"/>
      <c r="AM4" s="12"/>
      <c r="AN4" s="13"/>
      <c r="AO4" s="12"/>
      <c r="AP4" s="12"/>
      <c r="AQ4" s="12"/>
      <c r="AR4" s="12"/>
      <c r="AS4" s="12"/>
      <c r="AT4" s="12"/>
      <c r="AU4" s="12"/>
      <c r="AV4" s="12"/>
      <c r="AW4" s="12"/>
      <c r="AX4" s="12"/>
      <c r="AY4" s="12"/>
      <c r="AZ4" s="13"/>
    </row>
    <row r="5" spans="1:52" ht="32.1" customHeight="1" x14ac:dyDescent="0.2">
      <c r="A5" s="51"/>
      <c r="B5" s="50"/>
      <c r="C5" s="19" t="s">
        <v>14</v>
      </c>
      <c r="D5" s="20" t="s">
        <v>33</v>
      </c>
      <c r="E5" s="52">
        <v>20</v>
      </c>
      <c r="F5" s="53"/>
      <c r="G5" s="53"/>
      <c r="H5" s="53"/>
      <c r="I5" s="53"/>
      <c r="J5" s="54"/>
      <c r="K5" s="12"/>
      <c r="L5" s="12"/>
      <c r="M5" s="12"/>
      <c r="N5" s="12"/>
      <c r="O5" s="12"/>
      <c r="P5" s="13"/>
      <c r="Q5" s="12"/>
      <c r="R5" s="12"/>
      <c r="S5" s="12"/>
      <c r="T5" s="12"/>
      <c r="U5" s="12"/>
      <c r="V5" s="12"/>
      <c r="W5" s="12"/>
      <c r="X5" s="12"/>
      <c r="Y5" s="12"/>
      <c r="Z5" s="12"/>
      <c r="AA5" s="12"/>
      <c r="AB5" s="13"/>
      <c r="AC5" s="12"/>
      <c r="AD5" s="12"/>
      <c r="AE5" s="12"/>
      <c r="AF5" s="12"/>
      <c r="AG5" s="12"/>
      <c r="AH5" s="12"/>
      <c r="AI5" s="12"/>
      <c r="AJ5" s="12"/>
      <c r="AK5" s="12"/>
      <c r="AL5" s="12"/>
      <c r="AM5" s="12"/>
      <c r="AN5" s="13"/>
      <c r="AO5" s="12"/>
      <c r="AP5" s="12"/>
      <c r="AQ5" s="12"/>
      <c r="AR5" s="12"/>
      <c r="AS5" s="12"/>
      <c r="AT5" s="12"/>
      <c r="AU5" s="12"/>
      <c r="AV5" s="12"/>
      <c r="AW5" s="12"/>
      <c r="AX5" s="12"/>
      <c r="AY5" s="12"/>
      <c r="AZ5" s="13"/>
    </row>
    <row r="6" spans="1:52" ht="30.6" customHeight="1" x14ac:dyDescent="0.2">
      <c r="A6" s="51"/>
      <c r="B6" s="50"/>
      <c r="C6" s="14" t="s">
        <v>16</v>
      </c>
      <c r="D6" s="15" t="s">
        <v>34</v>
      </c>
      <c r="E6" s="12"/>
      <c r="F6" s="12"/>
      <c r="G6" s="12"/>
      <c r="H6" s="12"/>
      <c r="I6" s="12"/>
      <c r="J6" s="12"/>
      <c r="K6" s="52">
        <v>60</v>
      </c>
      <c r="L6" s="53"/>
      <c r="M6" s="53"/>
      <c r="N6" s="53"/>
      <c r="O6" s="53"/>
      <c r="P6" s="57"/>
      <c r="Q6" s="58">
        <v>400</v>
      </c>
      <c r="R6" s="53"/>
      <c r="S6" s="53"/>
      <c r="T6" s="53"/>
      <c r="U6" s="53"/>
      <c r="V6" s="53"/>
      <c r="W6" s="53"/>
      <c r="X6" s="53"/>
      <c r="Y6" s="53"/>
      <c r="Z6" s="53"/>
      <c r="AA6" s="53"/>
      <c r="AB6" s="57"/>
      <c r="AC6" s="58">
        <v>450</v>
      </c>
      <c r="AD6" s="53"/>
      <c r="AE6" s="53"/>
      <c r="AF6" s="53"/>
      <c r="AG6" s="53"/>
      <c r="AH6" s="53"/>
      <c r="AI6" s="53"/>
      <c r="AJ6" s="53"/>
      <c r="AK6" s="53"/>
      <c r="AL6" s="53"/>
      <c r="AM6" s="53"/>
      <c r="AN6" s="57"/>
      <c r="AO6" s="58">
        <v>380</v>
      </c>
      <c r="AP6" s="53"/>
      <c r="AQ6" s="53"/>
      <c r="AR6" s="53"/>
      <c r="AS6" s="53"/>
      <c r="AT6" s="53"/>
      <c r="AU6" s="53"/>
      <c r="AV6" s="53"/>
      <c r="AW6" s="53"/>
      <c r="AX6" s="54"/>
      <c r="AY6" s="21"/>
      <c r="AZ6" s="22"/>
    </row>
    <row r="7" spans="1:52" ht="30" customHeight="1" x14ac:dyDescent="0.2">
      <c r="A7" s="51"/>
      <c r="B7" s="50"/>
      <c r="C7" s="19" t="s">
        <v>18</v>
      </c>
      <c r="D7" s="20" t="s">
        <v>35</v>
      </c>
      <c r="E7" s="52">
        <v>100</v>
      </c>
      <c r="F7" s="53"/>
      <c r="G7" s="53"/>
      <c r="H7" s="53"/>
      <c r="I7" s="53"/>
      <c r="J7" s="53"/>
      <c r="K7" s="53"/>
      <c r="L7" s="53"/>
      <c r="M7" s="53"/>
      <c r="N7" s="53"/>
      <c r="O7" s="53"/>
      <c r="P7" s="57"/>
      <c r="Q7" s="58">
        <v>2500</v>
      </c>
      <c r="R7" s="53"/>
      <c r="S7" s="53"/>
      <c r="T7" s="53"/>
      <c r="U7" s="53"/>
      <c r="V7" s="53"/>
      <c r="W7" s="53"/>
      <c r="X7" s="53"/>
      <c r="Y7" s="53"/>
      <c r="Z7" s="53"/>
      <c r="AA7" s="53"/>
      <c r="AB7" s="57"/>
      <c r="AC7" s="58">
        <v>2800</v>
      </c>
      <c r="AD7" s="53"/>
      <c r="AE7" s="53"/>
      <c r="AF7" s="53"/>
      <c r="AG7" s="53"/>
      <c r="AH7" s="53"/>
      <c r="AI7" s="53"/>
      <c r="AJ7" s="53"/>
      <c r="AK7" s="53"/>
      <c r="AL7" s="53"/>
      <c r="AM7" s="53"/>
      <c r="AN7" s="57"/>
      <c r="AO7" s="58">
        <v>3000</v>
      </c>
      <c r="AP7" s="53"/>
      <c r="AQ7" s="53"/>
      <c r="AR7" s="53"/>
      <c r="AS7" s="53"/>
      <c r="AT7" s="53"/>
      <c r="AU7" s="53"/>
      <c r="AV7" s="53"/>
      <c r="AW7" s="53"/>
      <c r="AX7" s="53"/>
      <c r="AY7" s="53"/>
      <c r="AZ7" s="57"/>
    </row>
    <row r="8" spans="1:52" ht="35.450000000000003" customHeight="1" x14ac:dyDescent="0.2">
      <c r="A8" s="51"/>
      <c r="B8" s="50"/>
      <c r="C8" s="14" t="s">
        <v>17</v>
      </c>
      <c r="D8" s="16" t="s">
        <v>36</v>
      </c>
      <c r="E8" s="21"/>
      <c r="F8" s="12"/>
      <c r="G8" s="12"/>
      <c r="H8" s="12"/>
      <c r="I8" s="12"/>
      <c r="J8" s="12"/>
      <c r="K8" s="52">
        <v>80</v>
      </c>
      <c r="L8" s="53"/>
      <c r="M8" s="53"/>
      <c r="N8" s="53"/>
      <c r="O8" s="53"/>
      <c r="P8" s="57"/>
      <c r="Q8" s="58">
        <v>150</v>
      </c>
      <c r="R8" s="53"/>
      <c r="S8" s="53"/>
      <c r="T8" s="53"/>
      <c r="U8" s="53"/>
      <c r="V8" s="53"/>
      <c r="W8" s="53"/>
      <c r="X8" s="53"/>
      <c r="Y8" s="53"/>
      <c r="Z8" s="53"/>
      <c r="AA8" s="53"/>
      <c r="AB8" s="57"/>
      <c r="AC8" s="58">
        <v>200</v>
      </c>
      <c r="AD8" s="53"/>
      <c r="AE8" s="53"/>
      <c r="AF8" s="53"/>
      <c r="AG8" s="53"/>
      <c r="AH8" s="53"/>
      <c r="AI8" s="53"/>
      <c r="AJ8" s="53"/>
      <c r="AK8" s="53"/>
      <c r="AL8" s="53"/>
      <c r="AM8" s="53"/>
      <c r="AN8" s="57"/>
      <c r="AO8" s="58">
        <v>120</v>
      </c>
      <c r="AP8" s="53"/>
      <c r="AQ8" s="53"/>
      <c r="AR8" s="53"/>
      <c r="AS8" s="53"/>
      <c r="AT8" s="53"/>
      <c r="AU8" s="54"/>
      <c r="AV8" s="21"/>
      <c r="AW8" s="21"/>
      <c r="AX8" s="21"/>
      <c r="AY8" s="21"/>
      <c r="AZ8" s="22"/>
    </row>
    <row r="9" spans="1:52" ht="38.25" x14ac:dyDescent="0.2">
      <c r="A9" s="51"/>
      <c r="B9" s="50"/>
      <c r="C9" s="19" t="s">
        <v>19</v>
      </c>
      <c r="D9" s="16" t="s">
        <v>37</v>
      </c>
      <c r="E9" s="12"/>
      <c r="F9" s="12"/>
      <c r="G9" s="12"/>
      <c r="H9" s="12"/>
      <c r="I9" s="12"/>
      <c r="J9" s="12"/>
      <c r="K9" s="52">
        <v>50</v>
      </c>
      <c r="L9" s="53"/>
      <c r="M9" s="53"/>
      <c r="N9" s="53"/>
      <c r="O9" s="53"/>
      <c r="P9" s="57"/>
      <c r="Q9" s="58">
        <v>250</v>
      </c>
      <c r="R9" s="53"/>
      <c r="S9" s="53"/>
      <c r="T9" s="53"/>
      <c r="U9" s="53"/>
      <c r="V9" s="53"/>
      <c r="W9" s="53"/>
      <c r="X9" s="53"/>
      <c r="Y9" s="53"/>
      <c r="Z9" s="53"/>
      <c r="AA9" s="53"/>
      <c r="AB9" s="57"/>
      <c r="AC9" s="58">
        <v>350</v>
      </c>
      <c r="AD9" s="53"/>
      <c r="AE9" s="53"/>
      <c r="AF9" s="53"/>
      <c r="AG9" s="53"/>
      <c r="AH9" s="53"/>
      <c r="AI9" s="53"/>
      <c r="AJ9" s="53"/>
      <c r="AK9" s="53"/>
      <c r="AL9" s="53"/>
      <c r="AM9" s="53"/>
      <c r="AN9" s="57"/>
      <c r="AO9" s="58">
        <v>300</v>
      </c>
      <c r="AP9" s="53"/>
      <c r="AQ9" s="53"/>
      <c r="AR9" s="53"/>
      <c r="AS9" s="53"/>
      <c r="AT9" s="53"/>
      <c r="AU9" s="53"/>
      <c r="AV9" s="53"/>
      <c r="AW9" s="53"/>
      <c r="AX9" s="54"/>
      <c r="AY9" s="21"/>
      <c r="AZ9" s="22"/>
    </row>
    <row r="10" spans="1:52" ht="33.950000000000003" customHeight="1" x14ac:dyDescent="0.2">
      <c r="A10" s="51"/>
      <c r="B10" s="50"/>
      <c r="C10" s="14" t="s">
        <v>39</v>
      </c>
      <c r="D10" s="16" t="s">
        <v>38</v>
      </c>
      <c r="E10" s="12"/>
      <c r="F10" s="12"/>
      <c r="G10" s="52">
        <v>50</v>
      </c>
      <c r="H10" s="53"/>
      <c r="I10" s="53"/>
      <c r="J10" s="53"/>
      <c r="K10" s="53"/>
      <c r="L10" s="54"/>
      <c r="M10" s="12"/>
      <c r="N10" s="12"/>
      <c r="O10" s="12"/>
      <c r="P10" s="13"/>
      <c r="Q10" s="21"/>
      <c r="R10" s="21"/>
      <c r="S10" s="21"/>
      <c r="T10" s="21"/>
      <c r="U10" s="21"/>
      <c r="V10" s="21"/>
      <c r="W10" s="21"/>
      <c r="X10" s="21"/>
      <c r="Y10" s="21"/>
      <c r="Z10" s="21"/>
      <c r="AA10" s="21"/>
      <c r="AB10" s="22"/>
      <c r="AC10" s="21"/>
      <c r="AD10" s="21"/>
      <c r="AE10" s="21"/>
      <c r="AF10" s="21"/>
      <c r="AG10" s="21"/>
      <c r="AH10" s="21"/>
      <c r="AI10" s="21"/>
      <c r="AJ10" s="21"/>
      <c r="AK10" s="21"/>
      <c r="AL10" s="21"/>
      <c r="AM10" s="21"/>
      <c r="AN10" s="22"/>
      <c r="AO10" s="12"/>
      <c r="AP10" s="12"/>
      <c r="AQ10" s="12"/>
      <c r="AR10" s="12"/>
      <c r="AS10" s="12"/>
      <c r="AT10" s="12"/>
      <c r="AU10" s="12"/>
      <c r="AV10" s="12"/>
      <c r="AW10" s="12"/>
      <c r="AX10" s="12"/>
      <c r="AY10" s="12"/>
      <c r="AZ10" s="13"/>
    </row>
    <row r="11" spans="1:52" ht="33" customHeight="1" x14ac:dyDescent="0.2">
      <c r="A11" s="51"/>
      <c r="B11" s="50"/>
      <c r="C11" s="19" t="s">
        <v>40</v>
      </c>
      <c r="D11" s="16" t="s">
        <v>41</v>
      </c>
      <c r="E11" s="12"/>
      <c r="F11" s="12"/>
      <c r="G11" s="12"/>
      <c r="H11" s="12"/>
      <c r="I11" s="12"/>
      <c r="J11" s="12"/>
      <c r="K11" s="52">
        <v>60</v>
      </c>
      <c r="L11" s="53"/>
      <c r="M11" s="53"/>
      <c r="N11" s="53"/>
      <c r="O11" s="53"/>
      <c r="P11" s="57"/>
      <c r="Q11" s="58">
        <v>150</v>
      </c>
      <c r="R11" s="53"/>
      <c r="S11" s="53"/>
      <c r="T11" s="53"/>
      <c r="U11" s="53"/>
      <c r="V11" s="53"/>
      <c r="W11" s="53"/>
      <c r="X11" s="53"/>
      <c r="Y11" s="53"/>
      <c r="Z11" s="53"/>
      <c r="AA11" s="53"/>
      <c r="AB11" s="57"/>
      <c r="AC11" s="58">
        <v>80</v>
      </c>
      <c r="AD11" s="53"/>
      <c r="AE11" s="53"/>
      <c r="AF11" s="53"/>
      <c r="AG11" s="53"/>
      <c r="AH11" s="54"/>
      <c r="AI11" s="21"/>
      <c r="AJ11" s="21"/>
      <c r="AK11" s="21"/>
      <c r="AL11" s="21"/>
      <c r="AM11" s="21"/>
      <c r="AN11" s="22"/>
      <c r="AO11" s="12"/>
      <c r="AP11" s="12"/>
      <c r="AQ11" s="12"/>
      <c r="AR11" s="12"/>
      <c r="AS11" s="12"/>
      <c r="AT11" s="12"/>
      <c r="AU11" s="12"/>
      <c r="AV11" s="12"/>
      <c r="AW11" s="12"/>
      <c r="AX11" s="12"/>
      <c r="AY11" s="12"/>
      <c r="AZ11" s="13"/>
    </row>
    <row r="12" spans="1:52" ht="39.950000000000003" customHeight="1" x14ac:dyDescent="0.2">
      <c r="A12" s="55" t="s">
        <v>43</v>
      </c>
      <c r="B12" s="56" t="s">
        <v>31</v>
      </c>
      <c r="C12" s="17" t="s">
        <v>44</v>
      </c>
      <c r="D12" s="18" t="s">
        <v>48</v>
      </c>
      <c r="E12" s="28">
        <v>60</v>
      </c>
      <c r="F12" s="28"/>
      <c r="G12" s="28"/>
      <c r="H12" s="28"/>
      <c r="I12" s="28"/>
      <c r="J12" s="28"/>
      <c r="K12" s="28"/>
      <c r="L12" s="28"/>
      <c r="M12" s="28"/>
      <c r="N12" s="28"/>
      <c r="O12" s="28"/>
      <c r="P12" s="48"/>
      <c r="Q12" s="27">
        <v>90</v>
      </c>
      <c r="R12" s="28"/>
      <c r="S12" s="28"/>
      <c r="T12" s="28"/>
      <c r="U12" s="28"/>
      <c r="V12" s="28"/>
      <c r="W12" s="28"/>
      <c r="X12" s="28"/>
      <c r="Y12" s="28"/>
      <c r="Z12" s="28"/>
      <c r="AA12" s="28"/>
      <c r="AB12" s="29"/>
      <c r="AC12" s="27">
        <v>100</v>
      </c>
      <c r="AD12" s="28"/>
      <c r="AE12" s="28"/>
      <c r="AF12" s="28"/>
      <c r="AG12" s="28"/>
      <c r="AH12" s="28"/>
      <c r="AI12" s="28"/>
      <c r="AJ12" s="28"/>
      <c r="AK12" s="28"/>
      <c r="AL12" s="28"/>
      <c r="AM12" s="28"/>
      <c r="AN12" s="29"/>
      <c r="AO12" s="27">
        <v>110</v>
      </c>
      <c r="AP12" s="28"/>
      <c r="AQ12" s="28"/>
      <c r="AR12" s="28"/>
      <c r="AS12" s="28"/>
      <c r="AT12" s="28"/>
      <c r="AU12" s="28"/>
      <c r="AV12" s="28"/>
      <c r="AW12" s="28"/>
      <c r="AX12" s="28"/>
      <c r="AY12" s="28"/>
      <c r="AZ12" s="29"/>
    </row>
    <row r="13" spans="1:52" ht="36.6" customHeight="1" x14ac:dyDescent="0.2">
      <c r="A13" s="55"/>
      <c r="B13" s="56"/>
      <c r="C13" s="17" t="s">
        <v>45</v>
      </c>
      <c r="D13" s="18" t="s">
        <v>50</v>
      </c>
      <c r="E13" s="47">
        <v>110</v>
      </c>
      <c r="F13" s="28"/>
      <c r="G13" s="28"/>
      <c r="H13" s="28"/>
      <c r="I13" s="28"/>
      <c r="J13" s="28"/>
      <c r="K13" s="28"/>
      <c r="L13" s="28"/>
      <c r="M13" s="28"/>
      <c r="N13" s="28"/>
      <c r="O13" s="28"/>
      <c r="P13" s="48"/>
      <c r="Q13" s="27">
        <v>150</v>
      </c>
      <c r="R13" s="28"/>
      <c r="S13" s="28"/>
      <c r="T13" s="28"/>
      <c r="U13" s="28"/>
      <c r="V13" s="28"/>
      <c r="W13" s="28"/>
      <c r="X13" s="28"/>
      <c r="Y13" s="28"/>
      <c r="Z13" s="28"/>
      <c r="AA13" s="28"/>
      <c r="AB13" s="29"/>
      <c r="AC13" s="27">
        <v>170</v>
      </c>
      <c r="AD13" s="28"/>
      <c r="AE13" s="28"/>
      <c r="AF13" s="28"/>
      <c r="AG13" s="28"/>
      <c r="AH13" s="28"/>
      <c r="AI13" s="28"/>
      <c r="AJ13" s="28"/>
      <c r="AK13" s="28"/>
      <c r="AL13" s="28"/>
      <c r="AM13" s="28"/>
      <c r="AN13" s="29"/>
      <c r="AO13" s="27">
        <v>180</v>
      </c>
      <c r="AP13" s="28"/>
      <c r="AQ13" s="28"/>
      <c r="AR13" s="28"/>
      <c r="AS13" s="28"/>
      <c r="AT13" s="28"/>
      <c r="AU13" s="28"/>
      <c r="AV13" s="28"/>
      <c r="AW13" s="28"/>
      <c r="AX13" s="28"/>
      <c r="AY13" s="28"/>
      <c r="AZ13" s="29"/>
    </row>
    <row r="14" spans="1:52" ht="36" customHeight="1" x14ac:dyDescent="0.2">
      <c r="A14" s="55"/>
      <c r="B14" s="56"/>
      <c r="C14" s="17" t="s">
        <v>46</v>
      </c>
      <c r="D14" s="18" t="s">
        <v>49</v>
      </c>
      <c r="E14" s="28">
        <v>100</v>
      </c>
      <c r="F14" s="28"/>
      <c r="G14" s="28"/>
      <c r="H14" s="28"/>
      <c r="I14" s="28"/>
      <c r="J14" s="28"/>
      <c r="K14" s="28"/>
      <c r="L14" s="28"/>
      <c r="M14" s="28"/>
      <c r="N14" s="28"/>
      <c r="O14" s="28"/>
      <c r="P14" s="48"/>
      <c r="Q14" s="27">
        <v>140</v>
      </c>
      <c r="R14" s="28"/>
      <c r="S14" s="28"/>
      <c r="T14" s="28"/>
      <c r="U14" s="28"/>
      <c r="V14" s="28"/>
      <c r="W14" s="28"/>
      <c r="X14" s="28"/>
      <c r="Y14" s="28"/>
      <c r="Z14" s="28"/>
      <c r="AA14" s="28"/>
      <c r="AB14" s="29"/>
      <c r="AC14" s="27">
        <v>160</v>
      </c>
      <c r="AD14" s="28"/>
      <c r="AE14" s="28"/>
      <c r="AF14" s="28"/>
      <c r="AG14" s="28"/>
      <c r="AH14" s="28"/>
      <c r="AI14" s="28"/>
      <c r="AJ14" s="28"/>
      <c r="AK14" s="28"/>
      <c r="AL14" s="28"/>
      <c r="AM14" s="28"/>
      <c r="AN14" s="29"/>
      <c r="AO14" s="27">
        <v>170</v>
      </c>
      <c r="AP14" s="28"/>
      <c r="AQ14" s="28"/>
      <c r="AR14" s="28"/>
      <c r="AS14" s="28"/>
      <c r="AT14" s="28"/>
      <c r="AU14" s="28"/>
      <c r="AV14" s="28"/>
      <c r="AW14" s="28"/>
      <c r="AX14" s="28"/>
      <c r="AY14" s="28"/>
      <c r="AZ14" s="29"/>
    </row>
    <row r="15" spans="1:52" ht="36" customHeight="1" x14ac:dyDescent="0.2">
      <c r="A15" s="55"/>
      <c r="B15" s="56"/>
      <c r="C15" s="17" t="s">
        <v>47</v>
      </c>
      <c r="D15" s="18" t="s">
        <v>51</v>
      </c>
      <c r="E15" s="47">
        <v>30</v>
      </c>
      <c r="F15" s="28"/>
      <c r="G15" s="28"/>
      <c r="H15" s="28"/>
      <c r="I15" s="28"/>
      <c r="J15" s="28"/>
      <c r="K15" s="28"/>
      <c r="L15" s="28"/>
      <c r="M15" s="28"/>
      <c r="N15" s="28"/>
      <c r="O15" s="28"/>
      <c r="P15" s="48"/>
      <c r="Q15" s="27">
        <v>40</v>
      </c>
      <c r="R15" s="28"/>
      <c r="S15" s="28"/>
      <c r="T15" s="28"/>
      <c r="U15" s="28"/>
      <c r="V15" s="28"/>
      <c r="W15" s="28"/>
      <c r="X15" s="28"/>
      <c r="Y15" s="28"/>
      <c r="Z15" s="28"/>
      <c r="AA15" s="28"/>
      <c r="AB15" s="29"/>
      <c r="AC15" s="27">
        <v>50</v>
      </c>
      <c r="AD15" s="28"/>
      <c r="AE15" s="28"/>
      <c r="AF15" s="28"/>
      <c r="AG15" s="28"/>
      <c r="AH15" s="28"/>
      <c r="AI15" s="28"/>
      <c r="AJ15" s="28"/>
      <c r="AK15" s="28"/>
      <c r="AL15" s="28"/>
      <c r="AM15" s="28"/>
      <c r="AN15" s="29"/>
      <c r="AO15" s="27">
        <v>60</v>
      </c>
      <c r="AP15" s="28"/>
      <c r="AQ15" s="28"/>
      <c r="AR15" s="28"/>
      <c r="AS15" s="28"/>
      <c r="AT15" s="28"/>
      <c r="AU15" s="28"/>
      <c r="AV15" s="28"/>
      <c r="AW15" s="28"/>
      <c r="AX15" s="28"/>
      <c r="AY15" s="28"/>
      <c r="AZ15" s="29"/>
    </row>
    <row r="17" spans="1:40" ht="12.95" customHeight="1" x14ac:dyDescent="0.25">
      <c r="A17" s="26" t="s">
        <v>65</v>
      </c>
      <c r="B17" s="59" t="s">
        <v>66</v>
      </c>
      <c r="C17" s="60"/>
      <c r="D17" s="60"/>
      <c r="E17" s="60"/>
      <c r="F17" s="60"/>
      <c r="G17" s="60"/>
      <c r="H17" s="60"/>
      <c r="I17" s="60"/>
      <c r="J17" s="60"/>
      <c r="K17" s="60"/>
      <c r="L17" s="60"/>
      <c r="M17" s="60"/>
      <c r="N17" s="60"/>
      <c r="O17" s="60"/>
      <c r="P17" s="60"/>
      <c r="Q17" s="60"/>
      <c r="R17" s="60"/>
      <c r="S17" s="60"/>
      <c r="T17" s="60"/>
      <c r="U17" s="60"/>
      <c r="V17" s="60"/>
      <c r="W17" s="60"/>
      <c r="X17" s="60"/>
      <c r="Y17" s="60"/>
      <c r="Z17" s="60"/>
      <c r="AA17" s="61"/>
      <c r="AE17" s="43" t="s">
        <v>20</v>
      </c>
      <c r="AF17" s="43"/>
      <c r="AG17" s="43"/>
      <c r="AH17" s="43"/>
      <c r="AI17" s="43"/>
      <c r="AJ17" s="43"/>
      <c r="AK17" s="43"/>
      <c r="AL17" s="43"/>
      <c r="AM17" s="43"/>
      <c r="AN17" s="44"/>
    </row>
    <row r="18" spans="1:40" x14ac:dyDescent="0.2">
      <c r="B18" s="62"/>
      <c r="C18" s="63"/>
      <c r="D18" s="63"/>
      <c r="E18" s="63"/>
      <c r="F18" s="63"/>
      <c r="G18" s="63"/>
      <c r="H18" s="63"/>
      <c r="I18" s="63"/>
      <c r="J18" s="63"/>
      <c r="K18" s="63"/>
      <c r="L18" s="63"/>
      <c r="M18" s="63"/>
      <c r="N18" s="63"/>
      <c r="O18" s="63"/>
      <c r="P18" s="63"/>
      <c r="Q18" s="63"/>
      <c r="R18" s="63"/>
      <c r="S18" s="63"/>
      <c r="T18" s="63"/>
      <c r="U18" s="63"/>
      <c r="V18" s="63"/>
      <c r="W18" s="63"/>
      <c r="X18" s="63"/>
      <c r="Y18" s="63"/>
      <c r="Z18" s="63"/>
      <c r="AA18" s="64"/>
      <c r="AE18" s="45" t="s">
        <v>21</v>
      </c>
      <c r="AF18" s="45"/>
      <c r="AG18" s="45"/>
      <c r="AH18" s="45"/>
      <c r="AI18" s="45"/>
      <c r="AJ18" s="45"/>
      <c r="AK18" s="45"/>
      <c r="AL18" s="45"/>
      <c r="AM18" s="45"/>
      <c r="AN18" s="46"/>
    </row>
    <row r="19" spans="1:40" x14ac:dyDescent="0.2">
      <c r="B19" s="25"/>
      <c r="C19" s="25"/>
      <c r="D19" s="25"/>
      <c r="F19" s="25"/>
      <c r="G19" s="25"/>
      <c r="H19" s="25"/>
      <c r="I19" s="25"/>
      <c r="J19" s="25"/>
      <c r="K19" s="25"/>
      <c r="L19" s="25"/>
      <c r="M19" s="25"/>
      <c r="N19" s="25"/>
      <c r="O19" s="25"/>
      <c r="P19" s="25"/>
    </row>
    <row r="35" spans="2:4" x14ac:dyDescent="0.2">
      <c r="B35" s="39" t="s">
        <v>29</v>
      </c>
      <c r="C35" s="40"/>
      <c r="D35" s="41"/>
    </row>
    <row r="36" spans="2:4" x14ac:dyDescent="0.2">
      <c r="B36" s="2" t="s">
        <v>22</v>
      </c>
      <c r="C36" s="37"/>
      <c r="D36" s="37"/>
    </row>
    <row r="37" spans="2:4" x14ac:dyDescent="0.2">
      <c r="B37" s="42" t="s">
        <v>23</v>
      </c>
      <c r="C37" s="38"/>
      <c r="D37" s="38"/>
    </row>
    <row r="38" spans="2:4" x14ac:dyDescent="0.2">
      <c r="B38" s="42"/>
      <c r="C38" s="38"/>
      <c r="D38" s="38"/>
    </row>
    <row r="39" spans="2:4" x14ac:dyDescent="0.2">
      <c r="B39" s="42"/>
      <c r="C39" s="38"/>
      <c r="D39" s="38"/>
    </row>
    <row r="40" spans="2:4" x14ac:dyDescent="0.2">
      <c r="B40" s="42"/>
      <c r="C40" s="38"/>
      <c r="D40" s="38"/>
    </row>
    <row r="41" spans="2:4" x14ac:dyDescent="0.2">
      <c r="B41" s="42" t="s">
        <v>30</v>
      </c>
      <c r="C41" s="37"/>
      <c r="D41" s="37"/>
    </row>
    <row r="42" spans="2:4" x14ac:dyDescent="0.2">
      <c r="B42" s="42"/>
      <c r="C42" s="37"/>
      <c r="D42" s="37"/>
    </row>
    <row r="43" spans="2:4" x14ac:dyDescent="0.2">
      <c r="B43" s="42"/>
      <c r="C43" s="37"/>
      <c r="D43" s="37"/>
    </row>
    <row r="44" spans="2:4" x14ac:dyDescent="0.2">
      <c r="B44" s="42"/>
      <c r="C44" s="37"/>
      <c r="D44" s="37"/>
    </row>
    <row r="45" spans="2:4" x14ac:dyDescent="0.2">
      <c r="B45" s="3" t="s">
        <v>24</v>
      </c>
      <c r="C45" s="38"/>
      <c r="D45" s="38"/>
    </row>
    <row r="46" spans="2:4" x14ac:dyDescent="0.2">
      <c r="B46" s="5" t="s">
        <v>25</v>
      </c>
      <c r="C46" s="37"/>
      <c r="D46" s="37"/>
    </row>
    <row r="47" spans="2:4" x14ac:dyDescent="0.2">
      <c r="B47" s="4" t="s">
        <v>27</v>
      </c>
      <c r="C47" s="38"/>
      <c r="D47" s="38"/>
    </row>
    <row r="48" spans="2:4" x14ac:dyDescent="0.2">
      <c r="B48" s="4" t="s">
        <v>28</v>
      </c>
      <c r="C48" s="37"/>
      <c r="D48" s="37"/>
    </row>
  </sheetData>
  <mergeCells count="64">
    <mergeCell ref="AO6:AX6"/>
    <mergeCell ref="AO7:AZ7"/>
    <mergeCell ref="AO8:AU8"/>
    <mergeCell ref="AO9:AX9"/>
    <mergeCell ref="B17:AA18"/>
    <mergeCell ref="Q6:AB6"/>
    <mergeCell ref="Q7:AB7"/>
    <mergeCell ref="Q8:AB8"/>
    <mergeCell ref="Q9:AB9"/>
    <mergeCell ref="Q11:AB11"/>
    <mergeCell ref="AC6:AN6"/>
    <mergeCell ref="AC7:AN7"/>
    <mergeCell ref="AC8:AN8"/>
    <mergeCell ref="AC9:AN9"/>
    <mergeCell ref="AC11:AH11"/>
    <mergeCell ref="K11:P11"/>
    <mergeCell ref="A4:A11"/>
    <mergeCell ref="E4:J4"/>
    <mergeCell ref="E5:J5"/>
    <mergeCell ref="E12:P12"/>
    <mergeCell ref="A12:A15"/>
    <mergeCell ref="B12:B15"/>
    <mergeCell ref="G10:L10"/>
    <mergeCell ref="K9:P9"/>
    <mergeCell ref="K8:P8"/>
    <mergeCell ref="E7:P7"/>
    <mergeCell ref="K6:P6"/>
    <mergeCell ref="E14:P14"/>
    <mergeCell ref="E15:P15"/>
    <mergeCell ref="AO15:AZ15"/>
    <mergeCell ref="C45:D45"/>
    <mergeCell ref="AC13:AN13"/>
    <mergeCell ref="Q14:AB14"/>
    <mergeCell ref="AC14:AN14"/>
    <mergeCell ref="Q15:AB15"/>
    <mergeCell ref="AC15:AN15"/>
    <mergeCell ref="C46:D46"/>
    <mergeCell ref="C47:D47"/>
    <mergeCell ref="C48:D48"/>
    <mergeCell ref="AO1:AZ1"/>
    <mergeCell ref="AO2:AZ2"/>
    <mergeCell ref="AO12:AZ12"/>
    <mergeCell ref="AO13:AZ13"/>
    <mergeCell ref="AO14:AZ14"/>
    <mergeCell ref="B35:D35"/>
    <mergeCell ref="C36:D36"/>
    <mergeCell ref="B37:B40"/>
    <mergeCell ref="C37:D40"/>
    <mergeCell ref="B41:B44"/>
    <mergeCell ref="C41:D44"/>
    <mergeCell ref="AE17:AN17"/>
    <mergeCell ref="AE18:AN18"/>
    <mergeCell ref="Q12:AB12"/>
    <mergeCell ref="AC12:AN12"/>
    <mergeCell ref="Q13:AB13"/>
    <mergeCell ref="B1:D1"/>
    <mergeCell ref="E1:P1"/>
    <mergeCell ref="Q1:AB1"/>
    <mergeCell ref="AC1:AN1"/>
    <mergeCell ref="E2:P2"/>
    <mergeCell ref="Q2:AB2"/>
    <mergeCell ref="AC2:AN2"/>
    <mergeCell ref="E13:P13"/>
    <mergeCell ref="B4:B11"/>
  </mergeCells>
  <phoneticPr fontId="9" type="noConversion"/>
  <pageMargins left="0.7" right="0.7" top="0.75" bottom="0.75" header="0.3" footer="0.3"/>
  <pageSetup scale="59"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workbookViewId="0">
      <selection activeCell="C4" sqref="C4:D7"/>
    </sheetView>
  </sheetViews>
  <sheetFormatPr baseColWidth="10" defaultRowHeight="15" x14ac:dyDescent="0.25"/>
  <cols>
    <col min="2" max="2" width="23.5703125" customWidth="1"/>
    <col min="4" max="4" width="101.28515625" customWidth="1"/>
  </cols>
  <sheetData>
    <row r="2" spans="2:4" s="7" customFormat="1" ht="21" x14ac:dyDescent="0.35">
      <c r="B2" s="65" t="s">
        <v>56</v>
      </c>
      <c r="C2" s="66"/>
      <c r="D2" s="67"/>
    </row>
    <row r="3" spans="2:4" s="7" customFormat="1" ht="31.5" customHeight="1" x14ac:dyDescent="0.2">
      <c r="B3" s="23" t="s">
        <v>22</v>
      </c>
      <c r="C3" s="68" t="s">
        <v>58</v>
      </c>
      <c r="D3" s="68"/>
    </row>
    <row r="4" spans="2:4" s="7" customFormat="1" ht="12.75" x14ac:dyDescent="0.2">
      <c r="B4" s="69" t="s">
        <v>23</v>
      </c>
      <c r="C4" s="70" t="s">
        <v>52</v>
      </c>
      <c r="D4" s="70"/>
    </row>
    <row r="5" spans="2:4" s="7" customFormat="1" ht="12.75" x14ac:dyDescent="0.2">
      <c r="B5" s="69"/>
      <c r="C5" s="70"/>
      <c r="D5" s="70"/>
    </row>
    <row r="6" spans="2:4" s="7" customFormat="1" ht="12.75" x14ac:dyDescent="0.2">
      <c r="B6" s="69"/>
      <c r="C6" s="70"/>
      <c r="D6" s="70"/>
    </row>
    <row r="7" spans="2:4" s="7" customFormat="1" ht="28.5" customHeight="1" x14ac:dyDescent="0.2">
      <c r="B7" s="69"/>
      <c r="C7" s="70"/>
      <c r="D7" s="70"/>
    </row>
    <row r="8" spans="2:4" s="7" customFormat="1" ht="12.75" x14ac:dyDescent="0.2">
      <c r="B8" s="69" t="s">
        <v>61</v>
      </c>
      <c r="C8" s="68" t="s">
        <v>55</v>
      </c>
      <c r="D8" s="68"/>
    </row>
    <row r="9" spans="2:4" s="7" customFormat="1" ht="12.75" x14ac:dyDescent="0.2">
      <c r="B9" s="69"/>
      <c r="C9" s="68"/>
      <c r="D9" s="68"/>
    </row>
    <row r="10" spans="2:4" s="7" customFormat="1" ht="12.75" x14ac:dyDescent="0.2">
      <c r="B10" s="69"/>
      <c r="C10" s="68"/>
      <c r="D10" s="68"/>
    </row>
    <row r="11" spans="2:4" s="7" customFormat="1" ht="123" customHeight="1" x14ac:dyDescent="0.2">
      <c r="B11" s="69"/>
      <c r="C11" s="68"/>
      <c r="D11" s="68"/>
    </row>
    <row r="12" spans="2:4" s="7" customFormat="1" ht="23.1" customHeight="1" x14ac:dyDescent="0.2">
      <c r="B12" s="23" t="s">
        <v>24</v>
      </c>
      <c r="C12" s="71" t="s">
        <v>64</v>
      </c>
      <c r="D12" s="71"/>
    </row>
    <row r="13" spans="2:4" s="7" customFormat="1" ht="20.45" customHeight="1" x14ac:dyDescent="0.2">
      <c r="B13" s="23" t="s">
        <v>25</v>
      </c>
      <c r="C13" s="72">
        <f>SUM('PRESUPUESTO PETI'!E4:AZ11)</f>
        <v>11583</v>
      </c>
      <c r="D13" s="72"/>
    </row>
    <row r="14" spans="2:4" s="7" customFormat="1" ht="23.1" customHeight="1" x14ac:dyDescent="0.2">
      <c r="B14" s="23" t="s">
        <v>26</v>
      </c>
      <c r="C14" s="68" t="s">
        <v>31</v>
      </c>
      <c r="D14" s="68"/>
    </row>
    <row r="15" spans="2:4" s="7" customFormat="1" ht="26.1" customHeight="1" x14ac:dyDescent="0.2">
      <c r="B15" s="24" t="s">
        <v>27</v>
      </c>
      <c r="C15" s="71" t="s">
        <v>53</v>
      </c>
      <c r="D15" s="71"/>
    </row>
    <row r="16" spans="2:4" s="7" customFormat="1" ht="26.45" customHeight="1" x14ac:dyDescent="0.2">
      <c r="B16" s="24" t="s">
        <v>28</v>
      </c>
      <c r="C16" s="68" t="s">
        <v>54</v>
      </c>
      <c r="D16" s="68"/>
    </row>
  </sheetData>
  <mergeCells count="11">
    <mergeCell ref="B2:D2"/>
    <mergeCell ref="C3:D3"/>
    <mergeCell ref="B4:B7"/>
    <mergeCell ref="C4:D7"/>
    <mergeCell ref="C16:D16"/>
    <mergeCell ref="B8:B11"/>
    <mergeCell ref="C8:D11"/>
    <mergeCell ref="C12:D12"/>
    <mergeCell ref="C13:D13"/>
    <mergeCell ref="C14:D14"/>
    <mergeCell ref="C15:D15"/>
  </mergeCells>
  <pageMargins left="0.70866141732283472" right="0.70866141732283472" top="0.74803149606299213" bottom="0.74803149606299213"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6"/>
  <sheetViews>
    <sheetView tabSelected="1" workbookViewId="0">
      <selection activeCell="C8" sqref="C8:D11"/>
    </sheetView>
  </sheetViews>
  <sheetFormatPr baseColWidth="10" defaultRowHeight="15" x14ac:dyDescent="0.25"/>
  <cols>
    <col min="2" max="2" width="23.5703125" customWidth="1"/>
    <col min="4" max="4" width="101.28515625" customWidth="1"/>
  </cols>
  <sheetData>
    <row r="2" spans="2:4" s="7" customFormat="1" ht="21" x14ac:dyDescent="0.35">
      <c r="B2" s="65" t="s">
        <v>57</v>
      </c>
      <c r="C2" s="66"/>
      <c r="D2" s="67"/>
    </row>
    <row r="3" spans="2:4" s="7" customFormat="1" ht="31.5" customHeight="1" x14ac:dyDescent="0.2">
      <c r="B3" s="23" t="s">
        <v>22</v>
      </c>
      <c r="C3" s="68" t="s">
        <v>59</v>
      </c>
      <c r="D3" s="68"/>
    </row>
    <row r="4" spans="2:4" s="7" customFormat="1" ht="12.75" x14ac:dyDescent="0.2">
      <c r="B4" s="69" t="s">
        <v>23</v>
      </c>
      <c r="C4" s="70" t="s">
        <v>60</v>
      </c>
      <c r="D4" s="70"/>
    </row>
    <row r="5" spans="2:4" s="7" customFormat="1" ht="12.75" x14ac:dyDescent="0.2">
      <c r="B5" s="69"/>
      <c r="C5" s="70"/>
      <c r="D5" s="70"/>
    </row>
    <row r="6" spans="2:4" s="7" customFormat="1" ht="12.75" x14ac:dyDescent="0.2">
      <c r="B6" s="69"/>
      <c r="C6" s="70"/>
      <c r="D6" s="70"/>
    </row>
    <row r="7" spans="2:4" s="7" customFormat="1" ht="39.6" customHeight="1" x14ac:dyDescent="0.2">
      <c r="B7" s="69"/>
      <c r="C7" s="70"/>
      <c r="D7" s="70"/>
    </row>
    <row r="8" spans="2:4" s="7" customFormat="1" ht="12.75" x14ac:dyDescent="0.2">
      <c r="B8" s="69" t="s">
        <v>61</v>
      </c>
      <c r="C8" s="68" t="s">
        <v>62</v>
      </c>
      <c r="D8" s="68"/>
    </row>
    <row r="9" spans="2:4" s="7" customFormat="1" ht="12.75" x14ac:dyDescent="0.2">
      <c r="B9" s="69"/>
      <c r="C9" s="68"/>
      <c r="D9" s="68"/>
    </row>
    <row r="10" spans="2:4" s="7" customFormat="1" ht="12.75" x14ac:dyDescent="0.2">
      <c r="B10" s="69"/>
      <c r="C10" s="68"/>
      <c r="D10" s="68"/>
    </row>
    <row r="11" spans="2:4" s="7" customFormat="1" ht="191.45" customHeight="1" x14ac:dyDescent="0.2">
      <c r="B11" s="69"/>
      <c r="C11" s="68"/>
      <c r="D11" s="68"/>
    </row>
    <row r="12" spans="2:4" s="7" customFormat="1" ht="23.1" customHeight="1" x14ac:dyDescent="0.2">
      <c r="B12" s="23" t="s">
        <v>24</v>
      </c>
      <c r="C12" s="71" t="s">
        <v>63</v>
      </c>
      <c r="D12" s="71"/>
    </row>
    <row r="13" spans="2:4" s="7" customFormat="1" ht="20.45" customHeight="1" x14ac:dyDescent="0.2">
      <c r="B13" s="23" t="s">
        <v>25</v>
      </c>
      <c r="C13" s="72">
        <f>SUM('PRESUPUESTO PETI'!E12:AZ15)</f>
        <v>1720</v>
      </c>
      <c r="D13" s="72"/>
    </row>
    <row r="14" spans="2:4" s="7" customFormat="1" ht="23.1" customHeight="1" x14ac:dyDescent="0.2">
      <c r="B14" s="23" t="s">
        <v>26</v>
      </c>
      <c r="C14" s="68" t="s">
        <v>31</v>
      </c>
      <c r="D14" s="68"/>
    </row>
    <row r="15" spans="2:4" s="7" customFormat="1" ht="26.1" customHeight="1" x14ac:dyDescent="0.2">
      <c r="B15" s="24" t="s">
        <v>27</v>
      </c>
      <c r="C15" s="71" t="s">
        <v>53</v>
      </c>
      <c r="D15" s="71"/>
    </row>
    <row r="16" spans="2:4" s="7" customFormat="1" ht="26.45" customHeight="1" x14ac:dyDescent="0.2">
      <c r="B16" s="24" t="s">
        <v>28</v>
      </c>
      <c r="C16" s="68" t="s">
        <v>54</v>
      </c>
      <c r="D16" s="68"/>
    </row>
  </sheetData>
  <mergeCells count="11">
    <mergeCell ref="C12:D12"/>
    <mergeCell ref="C13:D13"/>
    <mergeCell ref="C14:D14"/>
    <mergeCell ref="C15:D15"/>
    <mergeCell ref="C16:D16"/>
    <mergeCell ref="B2:D2"/>
    <mergeCell ref="C3:D3"/>
    <mergeCell ref="B4:B7"/>
    <mergeCell ref="C4:D7"/>
    <mergeCell ref="B8:B11"/>
    <mergeCell ref="C8:D11"/>
  </mergeCells>
  <pageMargins left="0.7" right="0.7" top="0.75" bottom="0.75" header="0.3" footer="0.3"/>
  <pageSetup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PRESUPUESTO PETI</vt:lpstr>
      <vt:lpstr>Ficha Transformación</vt:lpstr>
      <vt:lpstr>Ficha Gestión TI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Munevar</dc:creator>
  <cp:lastModifiedBy>Ingri Paola Solano Benitez</cp:lastModifiedBy>
  <cp:lastPrinted>2020-01-25T02:19:57Z</cp:lastPrinted>
  <dcterms:created xsi:type="dcterms:W3CDTF">2019-12-17T19:36:02Z</dcterms:created>
  <dcterms:modified xsi:type="dcterms:W3CDTF">2020-01-31T23:32:48Z</dcterms:modified>
</cp:coreProperties>
</file>