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severiche.CARTAGENA\Desktop\"/>
    </mc:Choice>
  </mc:AlternateContent>
  <bookViews>
    <workbookView xWindow="0" yWindow="0" windowWidth="2370" windowHeight="0" tabRatio="986"/>
  </bookViews>
  <sheets>
    <sheet name="Plan Acción Enero 2018" sheetId="4" r:id="rId1"/>
    <sheet name="APOYO LOGISTICO" sheetId="18" r:id="rId2"/>
    <sheet name="Hoja1" sheetId="17" r:id="rId3"/>
    <sheet name="ARCHIVO" sheetId="12" r:id="rId4"/>
    <sheet name="TALENTO HUMANO" sheetId="13" r:id="rId5"/>
    <sheet name="ATENCION AL CIUDADANO" sheetId="10" r:id="rId6"/>
    <sheet name="RENDICION DE CUENTAS" sheetId="16" r:id="rId7"/>
    <sheet name="INFORMATICA" sheetId="11" r:id="rId8"/>
  </sheets>
  <definedNames>
    <definedName name="_xlnm._FilterDatabase" localSheetId="0" hidden="1">'Plan Acción Enero 2018'!$G$5:$G$78</definedName>
  </definedNames>
  <calcPr calcId="152511"/>
</workbook>
</file>

<file path=xl/calcChain.xml><?xml version="1.0" encoding="utf-8"?>
<calcChain xmlns="http://schemas.openxmlformats.org/spreadsheetml/2006/main">
  <c r="N69" i="4" l="1"/>
  <c r="N68" i="4"/>
  <c r="N7" i="18" l="1"/>
  <c r="N6" i="18"/>
  <c r="X3" i="13" l="1"/>
  <c r="Q75" i="4" l="1"/>
  <c r="U75" i="4" l="1"/>
  <c r="U6" i="4"/>
</calcChain>
</file>

<file path=xl/comments1.xml><?xml version="1.0" encoding="utf-8"?>
<comments xmlns="http://schemas.openxmlformats.org/spreadsheetml/2006/main">
  <authors>
    <author>Gildardo Perez Torres</author>
  </authors>
  <commentList>
    <comment ref="X51" authorId="0" shapeId="0">
      <text>
        <r>
          <rPr>
            <b/>
            <sz val="9"/>
            <color indexed="81"/>
            <rFont val="Tahoma"/>
            <charset val="1"/>
          </rPr>
          <t>Gildardo Perez Torres:</t>
        </r>
        <r>
          <rPr>
            <sz val="9"/>
            <color indexed="81"/>
            <rFont val="Tahoma"/>
            <charset val="1"/>
          </rPr>
          <t xml:space="preserve">
Saldo pendiente x Ejecutar de agosto a diciembre de 2018</t>
        </r>
      </text>
    </comment>
  </commentList>
</comments>
</file>

<file path=xl/comments2.xml><?xml version="1.0" encoding="utf-8"?>
<comments xmlns="http://schemas.openxmlformats.org/spreadsheetml/2006/main">
  <authors>
    <author>Gloria Diaz Marrugo</author>
  </authors>
  <commentList>
    <comment ref="K10" authorId="0" shapeId="0">
      <text>
        <r>
          <rPr>
            <b/>
            <sz val="9"/>
            <color indexed="81"/>
            <rFont val="Tahoma"/>
            <family val="2"/>
          </rPr>
          <t>Gloria Diaz Marrugo:</t>
        </r>
        <r>
          <rPr>
            <sz val="9"/>
            <color indexed="81"/>
            <rFont val="Tahoma"/>
            <family val="2"/>
          </rPr>
          <t xml:space="preserve">
Responsables Oficina de Atención al Ciudadano, Archivo e Informática.</t>
        </r>
      </text>
    </comment>
    <comment ref="K21" authorId="0" shapeId="0">
      <text>
        <r>
          <rPr>
            <b/>
            <sz val="9"/>
            <color indexed="81"/>
            <rFont val="Tahoma"/>
            <charset val="1"/>
          </rPr>
          <t>Gloria Diaz Marrugo:</t>
        </r>
        <r>
          <rPr>
            <sz val="9"/>
            <color indexed="81"/>
            <rFont val="Tahoma"/>
            <charset val="1"/>
          </rPr>
          <t xml:space="preserve">
Responsables Oficina de Atención al Ciudadano, Archivo e Informática.</t>
        </r>
      </text>
    </comment>
  </commentList>
</comments>
</file>

<file path=xl/comments3.xml><?xml version="1.0" encoding="utf-8"?>
<comments xmlns="http://schemas.openxmlformats.org/spreadsheetml/2006/main">
  <authors>
    <author>Gildardo Perez Torres</author>
  </authors>
  <commentList>
    <comment ref="W9" authorId="0" shapeId="0">
      <text>
        <r>
          <rPr>
            <b/>
            <sz val="9"/>
            <color indexed="81"/>
            <rFont val="Tahoma"/>
            <charset val="1"/>
          </rPr>
          <t>Gildardo Perez Torres:</t>
        </r>
        <r>
          <rPr>
            <sz val="9"/>
            <color indexed="81"/>
            <rFont val="Tahoma"/>
            <charset val="1"/>
          </rPr>
          <t xml:space="preserve">
Saldo pendiente x Ejecutar de agosto a diciembre de 2018</t>
        </r>
      </text>
    </comment>
  </commentList>
</comments>
</file>

<file path=xl/comments4.xml><?xml version="1.0" encoding="utf-8"?>
<comments xmlns="http://schemas.openxmlformats.org/spreadsheetml/2006/main">
  <authors>
    <author>Gloria Diaz Marrugo</author>
  </authors>
  <commentList>
    <comment ref="L9" authorId="0" shapeId="0">
      <text>
        <r>
          <rPr>
            <b/>
            <sz val="9"/>
            <color indexed="81"/>
            <rFont val="Tahoma"/>
            <family val="2"/>
          </rPr>
          <t>Gloria Diaz Marrugo:</t>
        </r>
        <r>
          <rPr>
            <sz val="9"/>
            <color indexed="81"/>
            <rFont val="Tahoma"/>
            <family val="2"/>
          </rPr>
          <t xml:space="preserve">
Responsables Oficina de Atención al Ciudadano, Archivo e Informática.</t>
        </r>
      </text>
    </comment>
  </commentList>
</comments>
</file>

<file path=xl/comments5.xml><?xml version="1.0" encoding="utf-8"?>
<comments xmlns="http://schemas.openxmlformats.org/spreadsheetml/2006/main">
  <authors>
    <author>Gloria Diaz Marrugo</author>
  </authors>
  <commentList>
    <comment ref="K9" authorId="0" shapeId="0">
      <text>
        <r>
          <rPr>
            <b/>
            <sz val="9"/>
            <color indexed="81"/>
            <rFont val="Tahoma"/>
            <charset val="1"/>
          </rPr>
          <t>Gloria Diaz Marrugo:</t>
        </r>
        <r>
          <rPr>
            <sz val="9"/>
            <color indexed="81"/>
            <rFont val="Tahoma"/>
            <charset val="1"/>
          </rPr>
          <t xml:space="preserve">
Responsables Oficina de Atención al Ciudadano, Archivo e Informática.</t>
        </r>
      </text>
    </comment>
  </commentList>
</comments>
</file>

<file path=xl/sharedStrings.xml><?xml version="1.0" encoding="utf-8"?>
<sst xmlns="http://schemas.openxmlformats.org/spreadsheetml/2006/main" count="1050" uniqueCount="441">
  <si>
    <t>OBJETIVO ESTRATEGICO</t>
  </si>
  <si>
    <t xml:space="preserve">EJE ESTRATEGICO </t>
  </si>
  <si>
    <t xml:space="preserve">LINEA ESTRATEGICA </t>
  </si>
  <si>
    <t>PROGRAMA</t>
  </si>
  <si>
    <t>META DE RESULTADO</t>
  </si>
  <si>
    <t>INDICADOR</t>
  </si>
  <si>
    <t>SUBPROGRAMA</t>
  </si>
  <si>
    <t>ACCIONES DEL PROYECTO</t>
  </si>
  <si>
    <t>NOMBRE INDICADOR</t>
  </si>
  <si>
    <t>Avance 1
(Enero 2017)</t>
  </si>
  <si>
    <t xml:space="preserve"> CRONOGRAMA PROGRAMADO</t>
  </si>
  <si>
    <t>OBSERVACIONES  OBS</t>
  </si>
  <si>
    <t xml:space="preserve">CONSTRUIR CIUDADANIA Y FORTALECER LA INSTITUCIONALIDAD </t>
  </si>
  <si>
    <t>FORTACIMIENTO INSTITUCIONAL</t>
  </si>
  <si>
    <t xml:space="preserve">GESTION PUBLICA  LOCAL TRANSPARENTE </t>
  </si>
  <si>
    <t>GESTION PUBLICA  LOCAL TRANSPARENTE</t>
  </si>
  <si>
    <t>MEJORAR EN UN 25% LA POSICION NACIONAL DEL DISTRITO DE CARTAGENA DEL INDICE DE GOBIERNO ABIERTO(IGA)</t>
  </si>
  <si>
    <t xml:space="preserve">Porcentaje de posicionamiento mejorado en el IGA 
</t>
  </si>
  <si>
    <t>GESTION DE CALIDAD</t>
  </si>
  <si>
    <t>Certificar  16 Macroprocesos a traves de la ISO 9001</t>
  </si>
  <si>
    <t xml:space="preserve">Actualizacion de los 16 Macroprocesos de la Alcaldia para iniciar el proceso de Auditoria y Certificacion
</t>
  </si>
  <si>
    <t xml:space="preserve">Macroprocesos Certificados </t>
  </si>
  <si>
    <t>Mapas de riesgo actualizados</t>
  </si>
  <si>
    <t>software  adquirido</t>
  </si>
  <si>
    <t xml:space="preserve">Crear una Oficina de atención  al ciudadano </t>
  </si>
  <si>
    <t>Oficina de atención al ciudadano creada</t>
  </si>
  <si>
    <t>Crear Manual y protocolos de Atención al Ciudadano</t>
  </si>
  <si>
    <t>Visibilizar  160  tramites    y servicios institucionales  en la pagina web  conforme a la estrategia de gobierno en línea en el distrito de Cartagena</t>
  </si>
  <si>
    <t>Gestionar 25 Tramites en la presente anualidad</t>
  </si>
  <si>
    <t xml:space="preserve">Tramites y servicios realizados </t>
  </si>
  <si>
    <t>MODERNIZACION  DE LA INFORMACION  Y COMUNICACIONES</t>
  </si>
  <si>
    <t>Asumido el Centro vive digital  de Santa Rita. Funcionando 100%</t>
  </si>
  <si>
    <t>Número de puntos vive digital  ampliados(puntos kioskps vive digital vivelabs)</t>
  </si>
  <si>
    <t>Número de conexiones de hogares</t>
  </si>
  <si>
    <t>Mipymes conectadas a internet,.</t>
  </si>
  <si>
    <t>Numero de emisoras de radio.</t>
  </si>
  <si>
    <t>Revisando en los corregimientos la conectividad para llevar internet a los corregimientos en asocio MINTIC</t>
  </si>
  <si>
    <t>Número de puntos de autoconsulta ampliados</t>
  </si>
  <si>
    <t>FORTALECIMIENTO INSTITUCIONAL DEL ARCHIVO DEL DISTRITO DE CARTAGENA</t>
  </si>
  <si>
    <t>Organizando y digitalizando los archivos para modernizar los arhivos del Distrito.</t>
  </si>
  <si>
    <t>Metros lineales organizados  con tratamiento archivistico.</t>
  </si>
  <si>
    <t>FINANZAS SANAS Y ROBUSTAS</t>
  </si>
  <si>
    <t xml:space="preserve">Recursos  de  cooperación  logrados  por vías no  tradicionales
</t>
  </si>
  <si>
    <t>COOPERACION  INTERNACIONAL Y ALIANZAS PARA EL DESARROLLO Y PAZ.</t>
  </si>
  <si>
    <t>Identificar aliados de fuentes de cooperación, Resposabilidad Social Empresarial y alianzas público privadas al territorio</t>
  </si>
  <si>
    <t>1. Japón 2. Embajada de los paises bajos 3.China 4. Corea                             5. Turkia 6.Jica                7. Fundación Amigos del Mar                              8. Cancilleria de Colombia9. BID 10. UNESCO                    11.  Departamento de Estado de Estados Unidos                            12. Fundació Barcelona        13. Fundación Real Madrid                            14.  Universidad de Cantabria                                                                      15. AMCHAM                                 16. Corpocimu             17.Planeta Azul                         18. Findeter                                  19. Fundación Revel              20. Next Level                            21. Universidad de Carolina del Norte, USA.                                22. Chile</t>
  </si>
  <si>
    <t>Elaborar Fichas  y presentarlas para la gestión de recursos</t>
  </si>
  <si>
    <t>Realizar Reuniones de la mesa de cooperación internacional y alianzas para el desarrollo - MECAD realizadas</t>
  </si>
  <si>
    <t>Certificar 5 Macroprocesos a traves de la ISO 9001</t>
  </si>
  <si>
    <t>Ampliar la cobertura a 48 puntos Vive Digital en Cartagena y sus corregimientos.</t>
  </si>
  <si>
    <t>Llevar internet a 45.000 hogares cartageneros.</t>
  </si>
  <si>
    <t>350 mipymes con Banda Ancha</t>
  </si>
  <si>
    <t>0 Creacion de una Emisora de Radio</t>
  </si>
  <si>
    <t>META PRODUCTO  PLAN DE DESARROLLO (CUATRENIO)</t>
  </si>
  <si>
    <t>CONSOLIDADO DE METAS PRODUCTOS                       2016- 2017</t>
  </si>
  <si>
    <t>Visibilizar  145  tramites    y servicios institucionales  en la pagina web  conforme a la estrategia de gobierno en línea en el distrito de Cartagena</t>
  </si>
  <si>
    <t xml:space="preserve">Ampliar la cobertura a 25 puntos de auto consulta en cartagena y sus corregimientos </t>
  </si>
  <si>
    <t>Modernizar y  digitalizar  3024 metros lineales  de documentos (Ley 594 del 2000 y de mas normas reglamentarias).</t>
  </si>
  <si>
    <t>Lograr 40 mil millones de pesos de cooperación por vías no tradicionales</t>
  </si>
  <si>
    <t>Recursos de cooperación Gestionados</t>
  </si>
  <si>
    <t>Porcentaje de incremento en el recaudo real sobre el presupuestado. (Aplica para los ingresos Corrientes y otras fuentes de la siguiente manera: 8% impuesto predial unificado, en un 7% sobretasa a la gasolina y 10% en contraprestacion portuaria.)</t>
  </si>
  <si>
    <t>Se tiene previsto la creación del comité Distrital de Atención al Ciudadano</t>
  </si>
  <si>
    <t>Gestionar recursos de Cooperacion por vias no tradicionales para el desarrollo.</t>
  </si>
  <si>
    <t>APROPIACION DEFINITIVA S/PREDIS</t>
  </si>
  <si>
    <t>EJECUCION S/PREDIS</t>
  </si>
  <si>
    <t>PORCENTAJE DE EJECUCION</t>
  </si>
  <si>
    <t xml:space="preserve">Mantenimiento de Equipos en todas las Dependencias de la Alcaldía de Cartagena. </t>
  </si>
  <si>
    <t xml:space="preserve">Mantenimiento de los Puntos Vive Digital. </t>
  </si>
  <si>
    <t>APROPIACION INICIAL 2018</t>
  </si>
  <si>
    <t>Para la presente anualidad 2018 se actualizará el 100% de los Macroprocesos del sistema y se gestionaran recursos para el proyecto Sistema Integrado de Gestión buscando contratar la auditoria externa que permita certificar (3) tres procesos Misionales a fin de avanzar en la meta planeada y la compra del software de calidad.</t>
  </si>
  <si>
    <t>24 Dependencias Interconectadas.</t>
  </si>
  <si>
    <t>Mantenimiento de la Interconexión  de Redes  de la Alcaldía de Cartagena.</t>
  </si>
  <si>
    <t>Implementación del formato para medir la satisfacción del ciudadano del cual salen opciones de mejora.</t>
  </si>
  <si>
    <t>Implementación del Manual y protocolos de Atención al Ciudadano.</t>
  </si>
  <si>
    <t xml:space="preserve">Actualizacion de  3 trámites Y  revisión de los aprobados. total 119 aprobados.(fuente OFICINA MECI).  </t>
  </si>
  <si>
    <t>Gestionar Cuatro Puntos de WIFFI  en el Distrito de Cartagena , gestionados ante MINTIC.</t>
  </si>
  <si>
    <t>Por efectos de traslado de la dependencia, no se ha realizado la valoración para el avance de metros lineales en el proceso archivistico.durane la vigencia 2018</t>
  </si>
  <si>
    <t>$ 500.000.000 I.C.L.D 
500,000,000SGP</t>
  </si>
  <si>
    <t xml:space="preserve">1.Gestion y articulación  con la Secetaría de Hacienda para la consecución de los recursos que apalancaran los recursos a jalonar. </t>
  </si>
  <si>
    <t xml:space="preserve">$300000000 I.C.L.D. </t>
  </si>
  <si>
    <t>Realizar 2 rendiciones
de cuenta al año a la
ciudadanía</t>
  </si>
  <si>
    <t>Ampliar la cobertura a
75 puntos Vive Digital
en Cartagena y sus
corregimientos</t>
  </si>
  <si>
    <t>Llevar internet a 55.000
hogares cartageneros</t>
  </si>
  <si>
    <t>650 mipymes con
banda ancha</t>
  </si>
  <si>
    <t>Creación de una
emisora de radio</t>
  </si>
  <si>
    <t>Ampliar la cobertura a
40 puntos de auto
consulta en Cartagena
y sus corregimientos</t>
  </si>
  <si>
    <t>Modernizar y digitalizar 7000 metros lineales de documentos documentos! Ley 594
de 2000 y demás
normas reglamentarias)</t>
  </si>
  <si>
    <t>Aumentar los canales
actuales para mejorar
la navegación y la
conectividod de las 24
dependencias del
Distrito de Cartagena</t>
  </si>
  <si>
    <t>Incrementar a 50
puntos de acceso a
internef gratuito en el
Distrito de Cartagena</t>
  </si>
  <si>
    <t>Aumentar a 5 los
canales de atención al
ciudadano paro
facilitar el acceso a
trámites con el Distrito</t>
  </si>
  <si>
    <t>Datacenter espejo (2
datacenter)</t>
  </si>
  <si>
    <t xml:space="preserve">207 sedes conectadas </t>
  </si>
  <si>
    <t>22 nuevos sistemas de
información
desarrollados o
integrados a la función
publica</t>
  </si>
  <si>
    <t>Fortalecer el sistema de
videoconferencia de
las 24 dependencias
del Distrito de
Cartagena</t>
  </si>
  <si>
    <t>ERP centralizado</t>
  </si>
  <si>
    <t>Construir 1 centro
administrativo
documental</t>
  </si>
  <si>
    <t>FORTALECIMIENTO DE LA ESTRUCTURA ADMINISTRATIVA DE LA ALCALDIA DE CARTAGENA</t>
  </si>
  <si>
    <t>Modernizar la planta
de personal de la
Alcadia de Cartagena</t>
  </si>
  <si>
    <t>IDENTIFICACION DE BIENES INMUEBLES DEL DISTRITO DE CARTAGENA</t>
  </si>
  <si>
    <t>Actualizar inventario de
13719 bienes inmuebles
del Distrito</t>
  </si>
  <si>
    <t>ENCUENTROS CON MI GENTE</t>
  </si>
  <si>
    <t>Realizar 4 encuentros
anuales con la
ciudadanía para
visibilizar la oferta de
servicios del Distrito.</t>
  </si>
  <si>
    <t xml:space="preserve">ACCESO A LA INFORMACION  PUBLICA </t>
  </si>
  <si>
    <t>VALOR  A  2018</t>
  </si>
  <si>
    <t>AVANCE A  DICIEMBRE 31 DE 2017</t>
  </si>
  <si>
    <t>RUBRO</t>
  </si>
  <si>
    <t>FUENTE</t>
  </si>
  <si>
    <t xml:space="preserve">CODIGO </t>
  </si>
  <si>
    <t>CODIGO</t>
  </si>
  <si>
    <t>ALCALDIA MAYOR DE CARTAGENA DE INDIAS</t>
  </si>
  <si>
    <t xml:space="preserve">                   SECRETARIA  GENERAL</t>
  </si>
  <si>
    <t xml:space="preserve">                    PLAN DE ACCION 2018</t>
  </si>
  <si>
    <t>RESPONSABLES</t>
  </si>
  <si>
    <t>NOMBRE DEL PROYECTO</t>
  </si>
  <si>
    <t>Plan Institucional de Capacitación</t>
  </si>
  <si>
    <t>Implementar el Plan Institucional de Capacitación</t>
  </si>
  <si>
    <t>Realizar el seguimiento y evaluación de las actividades de capacitación</t>
  </si>
  <si>
    <t>UNIDAD  DE MEDIDA</t>
  </si>
  <si>
    <t>CANTIDAD</t>
  </si>
  <si>
    <t>Sesión</t>
  </si>
  <si>
    <t>Evaluación</t>
  </si>
  <si>
    <t>Documento</t>
  </si>
  <si>
    <t>DE ACUERDO A PROGRAMACIÓN</t>
  </si>
  <si>
    <t>DE ACUERDO A DEMANDA</t>
  </si>
  <si>
    <t>Acompañamiento y capacitación al Comité de Convivencia Laboral</t>
  </si>
  <si>
    <t>sesión</t>
  </si>
  <si>
    <t>Actividad</t>
  </si>
  <si>
    <t>Resolución</t>
  </si>
  <si>
    <t>DE ACUERDO A LA NECESIDAD</t>
  </si>
  <si>
    <t xml:space="preserve">Plan Anual de Vacantes </t>
  </si>
  <si>
    <t>Elaborar el Plan Anual de Incentivos</t>
  </si>
  <si>
    <t>Plan Anual de Incentivos</t>
  </si>
  <si>
    <t>Implementar el Plan Anual de Incentivos</t>
  </si>
  <si>
    <t>Entrega de incentivos</t>
  </si>
  <si>
    <t>UNIDAD DE MEDIDA</t>
  </si>
  <si>
    <t xml:space="preserve">NOMBRE DEL PROYECTO </t>
  </si>
  <si>
    <t xml:space="preserve">UNIDAD DE MEDIDA </t>
  </si>
  <si>
    <t xml:space="preserve">CANTIDAD </t>
  </si>
  <si>
    <t xml:space="preserve">ALCALDIA MAYOR DE CARTAGENA DE INDIAS </t>
  </si>
  <si>
    <t>PLAN DE ACCION</t>
  </si>
  <si>
    <t>ARCHIVO</t>
  </si>
  <si>
    <t>Metros lineales</t>
  </si>
  <si>
    <t>Enero a Diciembre</t>
  </si>
  <si>
    <t>Plan Institucional  de Archivs de la Entidad -PINAR</t>
  </si>
  <si>
    <t xml:space="preserve">Elaboración del Diagnóstico </t>
  </si>
  <si>
    <t>Diagnostico de Archivo elaborado</t>
  </si>
  <si>
    <t>Septiembre a Noviembre</t>
  </si>
  <si>
    <t>Elaboración del Plan Institucional de Archivo (PINAR)</t>
  </si>
  <si>
    <t xml:space="preserve">Plan </t>
  </si>
  <si>
    <t xml:space="preserve">Plan elaborado </t>
  </si>
  <si>
    <t>Noviembre</t>
  </si>
  <si>
    <t>Aprobación  y adopción  del PINAR</t>
  </si>
  <si>
    <t xml:space="preserve">Acta de Comité Interno de Archivo 
</t>
  </si>
  <si>
    <t>Acta de Comité firmada</t>
  </si>
  <si>
    <t>Diciembre</t>
  </si>
  <si>
    <t xml:space="preserve">Decreto de  adopción </t>
  </si>
  <si>
    <t xml:space="preserve">Decreto numerado y publicado </t>
  </si>
  <si>
    <t>Implementación del Plan Institucional de Archivo (PINAR)</t>
  </si>
  <si>
    <t xml:space="preserve">Cuadro de Clasificaicón Documental </t>
  </si>
  <si>
    <t>Cuadro de Clasificaicón Documental  Actualizado</t>
  </si>
  <si>
    <t xml:space="preserve">Tablas de Retención Documetal 
</t>
  </si>
  <si>
    <t xml:space="preserve">Tablas de Retención Documetal 
Actualizadas 
</t>
  </si>
  <si>
    <t xml:space="preserve">Tablas de Valoración Documental
 </t>
  </si>
  <si>
    <t xml:space="preserve">Estudio y las   Tablas de Valoración Documental
Actualizados  </t>
  </si>
  <si>
    <t xml:space="preserve"> Programa de Gestión documental (PGD) </t>
  </si>
  <si>
    <t>Programa de Gestión documental (PGD) elaborado</t>
  </si>
  <si>
    <t xml:space="preserve">Sistema Integrado de Conservación </t>
  </si>
  <si>
    <t xml:space="preserve">Sistema Integrado de Conservación elaborado  e implementado </t>
  </si>
  <si>
    <t xml:space="preserve">Seguimiento a la Implementación del Plan Institucional de Archivo </t>
  </si>
  <si>
    <t>%</t>
  </si>
  <si>
    <t xml:space="preserve">Porcentaje de avance en la implementación </t>
  </si>
  <si>
    <t>OFICINA  DE TALENTO HUMANO</t>
  </si>
  <si>
    <t>Plan Estratégico  de Talento Humano</t>
  </si>
  <si>
    <t>Desarrollar Actividades del Plan Estrategico del Talento Humano</t>
  </si>
  <si>
    <t>Cumplimiento Plan Estrategico del Talento Humano</t>
  </si>
  <si>
    <t>AGOSTO A DICIEMBRE DE 2018</t>
  </si>
  <si>
    <t>Directora Administrativa de Talento Humano</t>
  </si>
  <si>
    <t>Realizar Seguimiento al Desarrollo de las Actividades del Plan Estrategico del Talento Humano</t>
  </si>
  <si>
    <t>Seguimiento</t>
  </si>
  <si>
    <t>De acuerdo a Actividades</t>
  </si>
  <si>
    <t xml:space="preserve">Registros de Asistencia </t>
  </si>
  <si>
    <t>Directora Administrativa de Talento Humano - Profesional Universiario Cod. 219 Grado 31</t>
  </si>
  <si>
    <t>02-001-02-20-11-00-00-00</t>
  </si>
  <si>
    <t>Capacitación</t>
  </si>
  <si>
    <t>ICLD</t>
  </si>
  <si>
    <t>De enero a julio de 2018 se han ejecutado 8 capacitación del PIC.  Se han benefiaciado al rededor  de 70 funcionarios con capacitaciones individuales, cuyos costos se ejecutan por este rubro.  
Se esta gestionando adición presupuestal para este rubro.  La cantidad colocada en la columna de apropiación inicial 2018, corresponde al Saldo pendiente x Ejecutar de agosto a diciembre de 2018.</t>
  </si>
  <si>
    <t>DE ACUERDO A EJECUCIÓN</t>
  </si>
  <si>
    <t>Evaluaciones a Beneficiarios</t>
  </si>
  <si>
    <t>Elaborar el informe de ejecución  del Plan Institucional de Capacitación</t>
  </si>
  <si>
    <t>Informe de Ejecución  del Plan Institucional de Capacitación</t>
  </si>
  <si>
    <t>Plan de Previsión del talento humano</t>
  </si>
  <si>
    <t>Diseñar y Elaborar el Plan de Previsión del Talento Humano</t>
  </si>
  <si>
    <t>Plan de Previsión del Talento Humano</t>
  </si>
  <si>
    <t>Elaborar Plan Anual de Vacantes 2018</t>
  </si>
  <si>
    <t>Acto Administrativo</t>
  </si>
  <si>
    <t>Plan Anual de Vacantes 2018</t>
  </si>
  <si>
    <t>Reportar vacantes en plataforma de la CNSC</t>
  </si>
  <si>
    <t>Reportes en plataforma CNSC</t>
  </si>
  <si>
    <t>De acuerdo a cargos reportados en el Plan de Vacantes 2018</t>
  </si>
  <si>
    <t># Cargos Reportados en la Plataforma de la CNSC</t>
  </si>
  <si>
    <t>De acuerdo a vacancias reportadas en Plan de Vacantes</t>
  </si>
  <si>
    <t>Solicitud de viabilidad presupuestal</t>
  </si>
  <si>
    <t>Disponibilidad Presupuestal</t>
  </si>
  <si>
    <t>Disponibilidad Presupuestal para Concurso de Merito en la CNSC</t>
  </si>
  <si>
    <t xml:space="preserve">Apertura de Concurso por parte de la CNSC para la provisión de los cargos </t>
  </si>
  <si>
    <t>Acto AdministrativoCNSC</t>
  </si>
  <si>
    <t>Apertura de Concurso por parte de la CNSC</t>
  </si>
  <si>
    <t>Plan de Incentivos Institucionales</t>
  </si>
  <si>
    <t>Programa Institucional de Bienestar e Incentivos Institucionales</t>
  </si>
  <si>
    <t xml:space="preserve">Directora Administrativa de Talento Humano - Profesional Especializado Cod. 222 Grado 45
</t>
  </si>
  <si>
    <t>Actas y Registros</t>
  </si>
  <si>
    <t>De acuerdo a requerimientos</t>
  </si>
  <si>
    <t>02-001-02-20-10-00-00-00</t>
  </si>
  <si>
    <t>Bienestar Social</t>
  </si>
  <si>
    <t xml:space="preserve"> La cantidad colocada en la columna de apropiación inicial 2018, corresponde al Saldo pendiente x Ejecutar de agosto a diciembre de 2018.  Los recursos del programa de incentivos estan incluidos dentro del presupuesto del programa de bienestar.</t>
  </si>
  <si>
    <t>Realizar el seguimiento a la ejecución del Plan de Incentivos</t>
  </si>
  <si>
    <t>Informe de Seguimiento</t>
  </si>
  <si>
    <t>Plan de Seguridad y Salud en el Trabajo</t>
  </si>
  <si>
    <t>Revisión matriz legal para verificar cumplimiento de los requisitos identificados</t>
  </si>
  <si>
    <t>Cumplimiento legal</t>
  </si>
  <si>
    <t>Agosto-Diciembre</t>
  </si>
  <si>
    <t>Director(a) de talento humano</t>
  </si>
  <si>
    <t>Se revisa porcentaje de requisitos legales que se cumplen</t>
  </si>
  <si>
    <t>Revisión de matrices de identificación de riesgos y valoración de peligros</t>
  </si>
  <si>
    <t>Cumplimiento riegos y peligros</t>
  </si>
  <si>
    <t xml:space="preserve">Unificación de criterios en formatos y establecimiento de controles </t>
  </si>
  <si>
    <t>Conformación y entrenamiento de Brigadas de Emergencias</t>
  </si>
  <si>
    <t>Brigadas conformadas</t>
  </si>
  <si>
    <t>Dotación de equipos e implementos para brigadas de emergencia.</t>
  </si>
  <si>
    <t>Diseñar Plan de Emegencias a dependencias faltantes</t>
  </si>
  <si>
    <t>Gestión Plan de Emergencias</t>
  </si>
  <si>
    <t>plan de emergencias de los CAD nuevos del Distrito con acompañamiento del cuerpo de bomberos y gestion del riesgo</t>
  </si>
  <si>
    <t>Participacion en septimo simulacro nacional de respuesta a emnergencias</t>
  </si>
  <si>
    <t>Cumplimiento de actividades programadas</t>
  </si>
  <si>
    <t>Director(a) de talento humano y oficina de gestion del riesgo</t>
  </si>
  <si>
    <t>simulacro de emergencias realizado por la oficina de gestion del riesgo.</t>
  </si>
  <si>
    <t>Acompañamiento y capacitación al COPASST</t>
  </si>
  <si>
    <t>Reuniones de seguimiento realizadas por el Copasst y formacion y entrenamiento realizados</t>
  </si>
  <si>
    <t>Reuniones de seguimiento realizadas por el Comité de conviviencia y formacion y entrenamiento realizados</t>
  </si>
  <si>
    <t>Jornadas de Seguridad y Salud</t>
  </si>
  <si>
    <t>Jornada de actividades en SST a realizar en las diferentes dependencias</t>
  </si>
  <si>
    <t>Realizar revision por la dirección en materia de SST, según los trece numerales del Decreto 1072 de 2015.</t>
  </si>
  <si>
    <t>Cumplimiento revisión por la dirección</t>
  </si>
  <si>
    <t>Incluye analisis de indicadores, objetivos y metas planteados para el SG-SST</t>
  </si>
  <si>
    <t xml:space="preserve">OFICINA  DE ATENCION AL CIUDADANO </t>
  </si>
  <si>
    <t>Creación de la Politica Institucional de Servicio al ciudadano del Distrito de Cartagena.</t>
  </si>
  <si>
    <t>02-001-06-50-03-03-02-03</t>
  </si>
  <si>
    <t>Presentación de Informe de PQRSD al Despacho del alcalde</t>
  </si>
  <si>
    <t>Informes</t>
  </si>
  <si>
    <t>Informe de PQRS presentado</t>
  </si>
  <si>
    <t>Enero-Marzo-Mayo-julio-septiembre y noviembre</t>
  </si>
  <si>
    <t>TRANSPARENCIA-SIGOB</t>
  </si>
  <si>
    <t>RENDIMIENTOS FINANCIEROS - ICLD</t>
  </si>
  <si>
    <t xml:space="preserve">Actualizar el Decreto 1594 de 2013 por el cual se reglamenta el trámite interno de las petición y quejas, reclamos de la Alcaldia de Cartagena. </t>
  </si>
  <si>
    <t>Decreto 1594 actualizado</t>
  </si>
  <si>
    <t>Crear  una  carpeta  de electrónica de atencion al ciudadano</t>
  </si>
  <si>
    <t>Realizar informe de percepcion ciudadana trimestralmente</t>
  </si>
  <si>
    <t>No de Informes realizado</t>
  </si>
  <si>
    <t>Abril- Agosto-Noviembre</t>
  </si>
  <si>
    <t>Elaborar dos (2) campañas para socializar la radicación de PQRSD de forma verbal de conformidad con el decreto 1166  de 2016</t>
  </si>
  <si>
    <t>Campañas</t>
  </si>
  <si>
    <t>No de Campañas realizadas</t>
  </si>
  <si>
    <t>Octubre-Diciembre</t>
  </si>
  <si>
    <t xml:space="preserve">Realizar por lo menos cinco (5) capacitaciones  frente a los protocolos de servicio al ciudadano. </t>
  </si>
  <si>
    <t>Capacitaciones</t>
  </si>
  <si>
    <t>No de Capacitaciones realizadas</t>
  </si>
  <si>
    <t>Agosto a diciembre</t>
  </si>
  <si>
    <t>Difundir mediante aviso de privacidad en la pagina web la politica de protección de datos.</t>
  </si>
  <si>
    <t>Aviso implementado en pagina web</t>
  </si>
  <si>
    <t>Difusion de aviso en la pagina web</t>
  </si>
  <si>
    <t>Septiembre</t>
  </si>
  <si>
    <t>Realizar actualización y validación de la sección de Preguntas Frecuentes.</t>
  </si>
  <si>
    <t xml:space="preserve">Sección </t>
  </si>
  <si>
    <t>Actualizacion y validacion de preguntas frecuentes en pagina web</t>
  </si>
  <si>
    <t>Agosto</t>
  </si>
  <si>
    <t>Socialización con las Juntas de Acciones Comunales del Proceso de Atención al Ciudadano, puntos de atención, horarios, tramites y servicios.</t>
  </si>
  <si>
    <t>Socializaciones</t>
  </si>
  <si>
    <t>Socializacion con la juntas de accion comunal realizadas</t>
  </si>
  <si>
    <t>RENDICION DE CUENTAS</t>
  </si>
  <si>
    <t>CONSTRUIR CIUDADANIA Y FORTALECER LA INSTITUCIONALIDAD</t>
  </si>
  <si>
    <t>FORTALECIMIENTO INSTITUCIONAL</t>
  </si>
  <si>
    <t>PARTICIPACION Y FORTALECIMIENTO A LA DESCENTRALIZACIÓN</t>
  </si>
  <si>
    <t>GESTION PUBLICA LOCAL TRANSPARENTE</t>
  </si>
  <si>
    <t>2 Rendicones anuales</t>
  </si>
  <si>
    <t>Numero de Rendiciones realizadas</t>
  </si>
  <si>
    <t>8 rendciones de cuentas</t>
  </si>
  <si>
    <t>Elaborar el Plan Anual de Rendición de Cuentas</t>
  </si>
  <si>
    <t>Plan anual de Rendición de Cuentas</t>
  </si>
  <si>
    <t>Plan Anual de RC definido</t>
  </si>
  <si>
    <t xml:space="preserve">$ 300 millones </t>
  </si>
  <si>
    <t>n/a</t>
  </si>
  <si>
    <t>I.C.L.D</t>
  </si>
  <si>
    <t>Conformar el Comité de Rendición de Cuentas</t>
  </si>
  <si>
    <t>Convocatoria del Comité de Rendición de Cuentas</t>
  </si>
  <si>
    <t>Acta de reunión del comité</t>
  </si>
  <si>
    <t>Preparación Audiencia de Rendición de Cuentas</t>
  </si>
  <si>
    <t>Reunión del Comité de rendición de Cuentas</t>
  </si>
  <si>
    <t>Publicación aviso de convocatoria</t>
  </si>
  <si>
    <t>Diseño aviso</t>
  </si>
  <si>
    <t>Aviso publicado</t>
  </si>
  <si>
    <t>Organización de la estrategia de comunicación</t>
  </si>
  <si>
    <t>Elaboración de cartillas del informe impresas o en formato digital</t>
  </si>
  <si>
    <t>Diseño de Cartilla</t>
  </si>
  <si>
    <t>Cartillas impresas</t>
  </si>
  <si>
    <t>Preparación logistica del evento</t>
  </si>
  <si>
    <t>Preparación Infomes de Rendición de Cuentas</t>
  </si>
  <si>
    <t>Informe</t>
  </si>
  <si>
    <t>Informe consolidado</t>
  </si>
  <si>
    <t>Sensibilización y Socialización al interior de la entidad</t>
  </si>
  <si>
    <t>Taller de sensibilización sobre Rendición de Cuentas</t>
  </si>
  <si>
    <t>Invitación personalizada a organizaciones y grupos de interes al evento de Rendición de Cuentas a la ciudadanía</t>
  </si>
  <si>
    <t>Listado de recibido de Invitaciones</t>
  </si>
  <si>
    <t>Realización de la Audiencia/as públicas de Rendición de Cuentas</t>
  </si>
  <si>
    <t>Audiencias /as realizadas</t>
  </si>
  <si>
    <t>Diseñar, aplicar y publicar resultados de la encuesta de percepción sobre la Audiencia de Rendición de Cuentas 2016</t>
  </si>
  <si>
    <t>Encuesta publicada</t>
  </si>
  <si>
    <t>INFORMATICA</t>
  </si>
  <si>
    <t>Acceso a las Nuevas Tecnolias de la Información por una Cartagena Competitiva y Moderna</t>
  </si>
  <si>
    <t>Gestionar con MinTic los suministros para la creación de Puntos de acceso Gratuitos</t>
  </si>
  <si>
    <t>Zonas Wi-FI</t>
  </si>
  <si>
    <t>Zonas WiFi Creadas</t>
  </si>
  <si>
    <t>Septiembre - Diciembre</t>
  </si>
  <si>
    <t>2017-13001-0018</t>
  </si>
  <si>
    <t>Creación de un Centro de Datos de respaldo que cumpla con las normas vigentes</t>
  </si>
  <si>
    <t>Centro de Datos Espejo</t>
  </si>
  <si>
    <t>Centro de Datos Creados</t>
  </si>
  <si>
    <t>Licenciar los Software de bases de datos del sistema ERP</t>
  </si>
  <si>
    <t>Gestionar los recursos para legalizar las licencias del sistema ERP incluyendo el respaldo del mismo.  Esto con el fin de encriptar la información de los sistemas de información</t>
  </si>
  <si>
    <t>Licencias ERP</t>
  </si>
  <si>
    <t>Licencias ERP Legalizadas</t>
  </si>
  <si>
    <t>Adquirir Software de Seguridad de la Red</t>
  </si>
  <si>
    <t xml:space="preserve">Adquisición de una herramienta que permita prevenir, reportar y controlar los archivos que se almacenan en los equipos, fortalecer los procesos de auditoria, Garantizar la protección de los Derechos de Autor y Licenciamiento </t>
  </si>
  <si>
    <t>Software de Seguridad de la Red</t>
  </si>
  <si>
    <t>Software de Seguridad Adquiridos</t>
  </si>
  <si>
    <t>Plan estratégico de Talento Humano</t>
  </si>
  <si>
    <t>metros linerales</t>
  </si>
  <si>
    <t xml:space="preserve">Plan Institucional   de Capacitación </t>
  </si>
  <si>
    <t>Plan anual de adquisiciones</t>
  </si>
  <si>
    <t>AGOSTO- DICIEMBRE</t>
  </si>
  <si>
    <t>Actualizacion  el  Plan Anual de Adquisiciones</t>
  </si>
  <si>
    <t>PAA Actualizado</t>
  </si>
  <si>
    <t>Publicar  Actualizacion del Plan Anual de Adquisiciones</t>
  </si>
  <si>
    <t>PAA Actualizado Publicado</t>
  </si>
  <si>
    <t>`05</t>
  </si>
  <si>
    <t>ALCALDIA MAYOR DE CARTAGENA</t>
  </si>
  <si>
    <t>SECRETARIA  GENERAL</t>
  </si>
  <si>
    <t xml:space="preserve"> PLAN DE ACCION 2018</t>
  </si>
  <si>
    <t xml:space="preserve">  OFICINA DE  ATENCION AL CIUDADANO</t>
  </si>
  <si>
    <t>Oficina de Atencion al ciudadano funcionado con el personal  de atención  en un 100%</t>
  </si>
  <si>
    <t>Sección actualizada en pagina web</t>
  </si>
  <si>
    <t>Preparación Audiencia de Rendición de Cuetas</t>
  </si>
  <si>
    <t>RESPONSABLE</t>
  </si>
  <si>
    <t>SILFREDO GODOY</t>
  </si>
  <si>
    <t>PENDIENTE</t>
  </si>
  <si>
    <t>Actualización de los mapas de riesgos de procesos.</t>
  </si>
  <si>
    <t>Adquirir  el  Software para el control documental y manetenimiento del SIG- SISTEMA INTEGRADO DE GESTION.</t>
  </si>
  <si>
    <t>Software</t>
  </si>
  <si>
    <t>Politica creada</t>
  </si>
  <si>
    <t>MARIANELA OCHOA  (Asesora  Atención al ciudadano, Código 105 Grado 47)</t>
  </si>
  <si>
    <t xml:space="preserve">Presentación de Informe de Petición, quejas, reclamos y  solicitudes (PQRS) . </t>
  </si>
  <si>
    <t xml:space="preserve">Actualizar el reglamento de trámite interno de Petición, quejas, reclamos y  solicitudes (PQRS) de la  Alcaldia de Cartagena. </t>
  </si>
  <si>
    <t>Reglamento actualizado</t>
  </si>
  <si>
    <t xml:space="preserve">Octubre </t>
  </si>
  <si>
    <t xml:space="preserve">Realizar encuestas de percepcion ciudadana sobre la calidad del servicio prestado por el distrito </t>
  </si>
  <si>
    <t>Encuestas</t>
  </si>
  <si>
    <t>Encuestas aplicadas</t>
  </si>
  <si>
    <t>Septiembre-diciembre</t>
  </si>
  <si>
    <t>Agosto-Noviembre</t>
  </si>
  <si>
    <t>Realizar  dos (2) campañas para socializar la radicación de PQRS de forma verbal de conformidad con el decreto 1166  de 2016</t>
  </si>
  <si>
    <t>Tramites</t>
  </si>
  <si>
    <t>Publicar  Tramites en  la plataforma sistema único de trámite (SUIT)</t>
  </si>
  <si>
    <t>ALFONSO MONTES , Director de Archivo General</t>
  </si>
  <si>
    <t>Plan Institucional  de Archivo de la Entidad -PINAR</t>
  </si>
  <si>
    <t>Desarrollar procesos  de Administración del personal,  de bienestar incentivo y capacitación, administración de la nomina, seguridad y  salud en el trabajo.</t>
  </si>
  <si>
    <t>Procesos</t>
  </si>
  <si>
    <t>Procesos desarrollados</t>
  </si>
  <si>
    <t>Realizar Seguimiento al Desarrollo de los procesos del Plan Estrategico del Talento Humano</t>
  </si>
  <si>
    <t>Director Administrativo de Talento Humano</t>
  </si>
  <si>
    <t>Seguimientos realizados</t>
  </si>
  <si>
    <t>Plan Institucional implementado</t>
  </si>
  <si>
    <t>Elaborar el Plan de Previsión del Talento Humano</t>
  </si>
  <si>
    <t>Plan de Previsión del Talento Humano elaborado.</t>
  </si>
  <si>
    <t>Plan de  Incentivos elaborado</t>
  </si>
  <si>
    <t>Plan de incentivos implementado</t>
  </si>
  <si>
    <t xml:space="preserve"> Seguimiento realizado</t>
  </si>
  <si>
    <t xml:space="preserve">Revisar  matriz legal de seguridad y salud del trabajo.  </t>
  </si>
  <si>
    <t>Matriz revisada</t>
  </si>
  <si>
    <t>Revisar matriz  de identificación de riesgos de seguridad y salud del trabajo  y valoración de peligros</t>
  </si>
  <si>
    <t>Brigadas entrenadas</t>
  </si>
  <si>
    <t xml:space="preserve">Plan de emergencia diseñado </t>
  </si>
  <si>
    <t>Gestión de Riesgo</t>
  </si>
  <si>
    <t>Participacion en septimo simulacro nacional de respuesta a emergencias</t>
  </si>
  <si>
    <t>Simulacro realizado</t>
  </si>
  <si>
    <t>Acompañamiento y capacitación al Comité Paritario de Seguridad y Salud en el Trabajo (COPASST)</t>
  </si>
  <si>
    <t>Realizar revisión por la dirección en materia de Seguridad y Salud en el Trabajo (SST)</t>
  </si>
  <si>
    <t>Acompañamiento realizado</t>
  </si>
  <si>
    <t>Jornada realizada</t>
  </si>
  <si>
    <t>Revisión Realizada</t>
  </si>
  <si>
    <t xml:space="preserve">  OFICINA DE  APOYO LOGISTICO </t>
  </si>
  <si>
    <t xml:space="preserve">RUBRO </t>
  </si>
  <si>
    <t>ELABORAR PLAN ANUAL DE INVENTARIO DE BIENES INMUEBLES REPORTADOS EN LAS DIFERENTES BASES DE DATOS ( IGAC, EE.PP.DD, INURBE, TRANSCARIBE, VALORIZACION)</t>
  </si>
  <si>
    <t xml:space="preserve">INVENTARIAR  LOS INMUEBLES CON FICHA PREDIAL, DEPURAR LOS INMUEBLES IDENTIFICADOS EN LA BASE DE DATOS </t>
  </si>
  <si>
    <t>INMUEBLES CON FICHA PREDIAL</t>
  </si>
  <si>
    <t>PREDIOS CON FICHA PREDIAL  INVENTARIADOS</t>
  </si>
  <si>
    <t>JUDITH PEREZ, RODRIGUEZ, Profesional Especializado</t>
  </si>
  <si>
    <t>02-001-01-20-01</t>
  </si>
  <si>
    <t>Remuneracion servicios tecnicos</t>
  </si>
  <si>
    <t xml:space="preserve">DE ENERO A JULIO SE DESARROLLARON ACCIONES PARA LA IDENTIFICACION DE 34 </t>
  </si>
  <si>
    <t>INVENTARIAR EL  LOS BIENES INMUEBLES DE CESION OBLIGATORIA OTORGADAS POR INURBE- DANDOLE PRIORIDAD A AQUELLOS EN LOS QUE EL DISTRITO TENGA INTERES PARTICULAR</t>
  </si>
  <si>
    <t>INMUEBLES CESION OBLIGATORIA</t>
  </si>
  <si>
    <t xml:space="preserve">INMUEBLES  CESIONADOS </t>
  </si>
  <si>
    <t xml:space="preserve">DE ENERO A JULIO DE DESARROLLARON EN SU TOTALIDAD LAS 32 ACCIONES PROGRAMADAS DE ESTE PROYECTO </t>
  </si>
  <si>
    <t>REALIZACION DEL INVENTARIO DE LOS BIENES INMUEBLES PROPIEDAD DE LA ALCALDIA DE CARTAGENA-</t>
  </si>
  <si>
    <t>INMUEBLES PROPIEDAD ALCALDIA</t>
  </si>
  <si>
    <t>INVENTARIO DE INMUEBLES DE LA ALCALDIA REALIZADOS</t>
  </si>
  <si>
    <t>ESTE PROYECTOS MIENTRAS ESTUVO EN APOYO LOGISTICO LLEGO A SU ETAPA DE ESTUDIOS PREVIOS A LA CONTRATACION Y PARA EL MES DE AGOSTO FUE DELEGADO EN CABEZA DE LA SECRETARIA GENERAL</t>
  </si>
  <si>
    <t>DEPURAR  EL 100% DE LOS INMUEBLES OCUPADOS POR LAS IGLESIAS CATOLICAS</t>
  </si>
  <si>
    <t>INMUEBLES DEPURADOS OCUPADOS POR LAS IGLESIAS CATOLICAS</t>
  </si>
  <si>
    <t>% DE INMUEBLES  DE LA ALCALDIA OCUPADOS POR LAS IGLESIAS CATOLICCAS</t>
  </si>
  <si>
    <t xml:space="preserve">DE ENERO A JULIO DE DESARROLLARON EN SU TOTALIDAD LAS 61 ACCIONES PROGRAMADAS DE ESTE PROYECTO </t>
  </si>
  <si>
    <t>Ejecución del Plan Anual de Adquisiciones</t>
  </si>
  <si>
    <t xml:space="preserve">Plan Anual de Adquisiciones </t>
  </si>
  <si>
    <t xml:space="preserve">Plan anual  de adquisiciones  ejecutado </t>
  </si>
  <si>
    <t xml:space="preserve">02-001-02-10-01                        02-001-02-10-02                                          02-001-02-20-01                                  02-001-02-20-02                         02-001-02-20-03                                    02-001-02-20-05                     02-001-02-20-06                           02-001-02-20-07                                  02-001-02-20-09                                    02-001-02-20-16                 02-001-02-20-18                    02-001-02-20-27                                                                </t>
  </si>
  <si>
    <t>Compra de Equipo                                                                                                          Materiales y Suministros                                                                           Mantenimiento                                                                                                                    Servicios Públicos                                                                                  Arrendamiento                                                                                                                Impresos y Publicaciones                                                                               Comunicaciones y Transporte                                                                                                                                     Seguros                                                                                                                                    Otros Gastos Generales                                                                          Servicios de Seguridad Aseo y Vigilancia                                                                                                              Gastos  Electorales                                                                                              Seguros de Vida y Salud de los Concejales</t>
  </si>
  <si>
    <t xml:space="preserve">ESTE PLAN FUE COLGADO   EN LA PAGINA WEB DE LA ALCALDIA DE CARTAGENA  DENTRO DEL TERMINO ESTABLECIDO </t>
  </si>
  <si>
    <t>SISTEMA INTEGRADO DE GESTION (SIG)</t>
  </si>
  <si>
    <t xml:space="preserve">FORTALECIMIENTO INSTITUCIONAL DEL ARCHIVO GENERAL DEL DISTRITO DE  CARTAGENA </t>
  </si>
  <si>
    <t xml:space="preserve">Fortalecimiento Institucional del archivo general del distrito de  Cartagena </t>
  </si>
  <si>
    <t xml:space="preserve">Elaborar plan anual de inventario de bienes inmuebles reportados en las diferentes bases de datos ( IGAC, EE, PP, DD, INURBE, TRANSCARIBE, VALORIZACION  </t>
  </si>
  <si>
    <t xml:space="preserve">Inventariar  los inmuebles con ficha predial, depurar los inmuebles identificados en la base de datos </t>
  </si>
  <si>
    <t xml:space="preserve">Inmuebes con ficha predial </t>
  </si>
  <si>
    <t>Inmuebles cesionados</t>
  </si>
  <si>
    <t>Inmuebles cesion obligatoria</t>
  </si>
  <si>
    <t>Inventario de muebles alcaldia revisados</t>
  </si>
  <si>
    <t>Realización del inventario de los bienes inmuebles propiedad de la alcaldía de Cartagena-</t>
  </si>
  <si>
    <t>Inmuebles propiedad de la Alaldia de Cartagena</t>
  </si>
  <si>
    <t>% De inmuebles  de la Alcaldía ocupados por las iglesias  Católicas</t>
  </si>
  <si>
    <t>Depurar  el 100% de los inmuebles ocupados por las iglesias Católicas</t>
  </si>
  <si>
    <t>Inmuebles depurados ocupados por las iglesias católicas</t>
  </si>
  <si>
    <t>Implementar, optimizar la calidad del servicio al ciudadano prestado por la Alcaldía del Distrito de Cartagena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</si>
</sst>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 #,##0.00_);_(&quot;$&quot;\ * \(#,##0.00\);_(&quot;$&quot;\ * &quot;-&quot;??_);_(@_)"/>
    <numFmt numFmtId="165" formatCode="&quot;$&quot;#,##0_);[Red]\(&quot;$&quot;#,##0\)"/>
    <numFmt numFmtId="166" formatCode="_-&quot;$&quot;* #,##0_-;\-&quot;$&quot;* #,##0_-;_-&quot;$&quot;* &quot;-&quot;??_-;_-@_-"/>
    <numFmt numFmtId="167" formatCode="&quot;$&quot;#,##0"/>
    <numFmt numFmtId="168" formatCode="&quot;$&quot;#,##0.00"/>
    <numFmt numFmtId="169" formatCode="_-&quot;$&quot;* #,##0.0_-;\-&quot;$&quot;* #,##0.0_-;_-&quot;$&quot;* &quot;-&quot;??_-;_-@_-"/>
  </numFmts>
  <fonts count="37"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Arial"/>
      <family val="2"/>
    </font>
    <font>
      <sz val="11"/>
      <name val="Calibri"/>
      <family val="2"/>
    </font>
    <font>
      <sz val="11"/>
      <color rgb="FF000000"/>
      <name val="Calibri"/>
      <family val="2"/>
    </font>
    <font>
      <sz val="10"/>
      <color theme="1"/>
      <name val="Arial"/>
      <family val="2"/>
    </font>
    <font>
      <sz val="10"/>
      <name val="Arial"/>
      <family val="2"/>
    </font>
    <font>
      <sz val="10"/>
      <color rgb="FF000000"/>
      <name val="Arial"/>
      <family val="2"/>
    </font>
    <font>
      <b/>
      <u/>
      <sz val="10"/>
      <name val="Arial"/>
      <family val="2"/>
    </font>
    <font>
      <b/>
      <u/>
      <sz val="10"/>
      <color theme="1"/>
      <name val="Arial"/>
      <family val="2"/>
    </font>
    <font>
      <b/>
      <sz val="10"/>
      <color theme="1"/>
      <name val="Calibri"/>
      <family val="2"/>
      <scheme val="minor"/>
    </font>
    <font>
      <u/>
      <sz val="11"/>
      <color theme="1"/>
      <name val="Arial"/>
      <family val="2"/>
    </font>
    <font>
      <b/>
      <sz val="14"/>
      <color theme="1"/>
      <name val="Calibri"/>
      <family val="2"/>
      <scheme val="minor"/>
    </font>
    <font>
      <b/>
      <sz val="16"/>
      <color theme="0"/>
      <name val="Arial"/>
      <family val="2"/>
    </font>
    <font>
      <b/>
      <sz val="12"/>
      <color theme="0"/>
      <name val="Arial"/>
      <family val="2"/>
    </font>
    <font>
      <sz val="12"/>
      <color theme="1"/>
      <name val="Calibri"/>
      <family val="2"/>
      <scheme val="minor"/>
    </font>
    <font>
      <b/>
      <sz val="8"/>
      <color theme="1"/>
      <name val="Calibri"/>
      <family val="2"/>
      <scheme val="minor"/>
    </font>
    <font>
      <sz val="11"/>
      <color theme="1"/>
      <name val="Arial"/>
      <family val="2"/>
    </font>
    <font>
      <sz val="11"/>
      <color rgb="FF000000"/>
      <name val="Arial"/>
      <family val="2"/>
    </font>
    <font>
      <b/>
      <u/>
      <sz val="11"/>
      <color theme="1"/>
      <name val="Arial"/>
      <family val="2"/>
    </font>
    <font>
      <b/>
      <sz val="9"/>
      <color indexed="81"/>
      <name val="Tahoma"/>
      <charset val="1"/>
    </font>
    <font>
      <sz val="9"/>
      <color indexed="81"/>
      <name val="Tahoma"/>
      <charset val="1"/>
    </font>
    <font>
      <sz val="8"/>
      <color theme="1"/>
      <name val="Tahoma"/>
      <family val="2"/>
    </font>
    <font>
      <i/>
      <sz val="12"/>
      <color theme="1"/>
      <name val="Calibri"/>
      <family val="2"/>
      <scheme val="minor"/>
    </font>
    <font>
      <b/>
      <sz val="9"/>
      <color indexed="81"/>
      <name val="Tahoma"/>
      <family val="2"/>
    </font>
    <font>
      <sz val="9"/>
      <color indexed="81"/>
      <name val="Tahoma"/>
      <family val="2"/>
    </font>
    <font>
      <b/>
      <sz val="11"/>
      <color theme="1"/>
      <name val="Arial"/>
      <family val="2"/>
    </font>
    <font>
      <sz val="8"/>
      <name val="Arial"/>
      <family val="2"/>
    </font>
    <font>
      <sz val="8"/>
      <color rgb="FF000000"/>
      <name val="Arial"/>
      <family val="2"/>
    </font>
    <font>
      <sz val="8"/>
      <color rgb="FF000000"/>
      <name val="Times New Roman"/>
      <family val="1"/>
    </font>
    <font>
      <b/>
      <sz val="10"/>
      <name val="Arial"/>
      <family val="2"/>
    </font>
    <font>
      <b/>
      <sz val="10"/>
      <color theme="0"/>
      <name val="Arial"/>
      <family val="2"/>
    </font>
    <font>
      <sz val="11"/>
      <name val="Arial"/>
      <family val="2"/>
    </font>
    <font>
      <sz val="10"/>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2060"/>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indexed="64"/>
      </top>
      <bottom/>
      <diagonal/>
    </border>
    <border>
      <left style="thin">
        <color indexed="64"/>
      </left>
      <right/>
      <top style="medium">
        <color indexed="64"/>
      </top>
      <bottom/>
      <diagonal/>
    </border>
  </borders>
  <cellStyleXfs count="17">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9" fontId="7" fillId="0" borderId="0">
      <alignment vertical="top"/>
      <protection locked="0"/>
    </xf>
    <xf numFmtId="44" fontId="7" fillId="0" borderId="0">
      <alignment vertical="top"/>
      <protection locked="0"/>
    </xf>
    <xf numFmtId="43" fontId="7" fillId="0" borderId="0">
      <alignment vertical="top"/>
      <protection locked="0"/>
    </xf>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7" fillId="0" borderId="0">
      <alignment vertical="top"/>
      <protection locked="0"/>
    </xf>
    <xf numFmtId="43" fontId="7" fillId="0" borderId="0">
      <alignment vertical="top"/>
      <protection locked="0"/>
    </xf>
    <xf numFmtId="43" fontId="1" fillId="0" borderId="0" applyFont="0" applyFill="0" applyBorder="0" applyAlignment="0" applyProtection="0"/>
    <xf numFmtId="42" fontId="1" fillId="0" borderId="0" applyFont="0" applyFill="0" applyBorder="0" applyAlignment="0" applyProtection="0"/>
  </cellStyleXfs>
  <cellXfs count="501">
    <xf numFmtId="0" fontId="0" fillId="0" borderId="0" xfId="0"/>
    <xf numFmtId="0" fontId="2" fillId="0" borderId="0" xfId="0" applyFont="1" applyAlignment="1">
      <alignment vertical="top"/>
    </xf>
    <xf numFmtId="0" fontId="2" fillId="0" borderId="0" xfId="0" applyFont="1" applyFill="1"/>
    <xf numFmtId="0" fontId="2" fillId="0" borderId="0" xfId="0" applyFont="1" applyAlignment="1">
      <alignment horizontal="justify" vertical="top" wrapText="1"/>
    </xf>
    <xf numFmtId="0" fontId="2" fillId="0" borderId="0" xfId="0" applyFont="1" applyAlignment="1">
      <alignment vertical="center"/>
    </xf>
    <xf numFmtId="0" fontId="2" fillId="0" borderId="0" xfId="0" applyFont="1"/>
    <xf numFmtId="0" fontId="3" fillId="4" borderId="0" xfId="0" applyFont="1" applyFill="1" applyAlignment="1">
      <alignment vertical="top"/>
    </xf>
    <xf numFmtId="0" fontId="2" fillId="0" borderId="0" xfId="0" applyFont="1" applyFill="1" applyBorder="1"/>
    <xf numFmtId="0" fontId="8" fillId="0" borderId="0" xfId="0" applyFont="1" applyFill="1" applyBorder="1"/>
    <xf numFmtId="0" fontId="2" fillId="0" borderId="0" xfId="0" applyFont="1" applyFill="1" applyBorder="1" applyAlignment="1">
      <alignment vertical="center"/>
    </xf>
    <xf numFmtId="0" fontId="8" fillId="0" borderId="0" xfId="0" applyFont="1" applyFill="1" applyBorder="1" applyAlignment="1">
      <alignment vertical="top"/>
    </xf>
    <xf numFmtId="0" fontId="9"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center" vertical="top"/>
    </xf>
    <xf numFmtId="0" fontId="9" fillId="0" borderId="1" xfId="0" applyFont="1" applyFill="1" applyBorder="1" applyAlignment="1">
      <alignment horizontal="center" vertical="top" wrapText="1"/>
    </xf>
    <xf numFmtId="0" fontId="8" fillId="0" borderId="0" xfId="0" applyFont="1" applyFill="1" applyAlignment="1">
      <alignment vertical="top"/>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vertical="top"/>
    </xf>
    <xf numFmtId="0" fontId="8" fillId="0" borderId="1" xfId="0" applyFont="1" applyFill="1" applyBorder="1" applyAlignment="1">
      <alignment vertical="center" wrapText="1"/>
    </xf>
    <xf numFmtId="167" fontId="11" fillId="0" borderId="1" xfId="2" applyNumberFormat="1" applyFont="1" applyFill="1" applyBorder="1" applyAlignment="1">
      <alignment horizontal="center" vertical="top" wrapText="1"/>
    </xf>
    <xf numFmtId="0" fontId="8" fillId="0" borderId="0" xfId="0" applyFont="1" applyFill="1"/>
    <xf numFmtId="0" fontId="12" fillId="0" borderId="1" xfId="0" applyFont="1" applyFill="1" applyBorder="1" applyAlignment="1">
      <alignment horizontal="center" vertical="top" wrapText="1"/>
    </xf>
    <xf numFmtId="0" fontId="10"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top"/>
    </xf>
    <xf numFmtId="0" fontId="9" fillId="3"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8" fillId="3"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top" wrapText="1"/>
    </xf>
    <xf numFmtId="168" fontId="0"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10" fillId="0" borderId="4" xfId="0" applyFont="1" applyFill="1" applyBorder="1" applyAlignment="1">
      <alignment horizontal="center" vertical="top" wrapText="1"/>
    </xf>
    <xf numFmtId="0" fontId="2" fillId="0" borderId="0" xfId="0" applyFont="1" applyAlignment="1">
      <alignment horizont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1" xfId="0" applyNumberFormat="1" applyFill="1" applyBorder="1" applyAlignment="1">
      <alignment horizontal="center" vertical="center"/>
    </xf>
    <xf numFmtId="49" fontId="9"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9"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2" fillId="0" borderId="0" xfId="0" applyFont="1" applyFill="1" applyAlignment="1">
      <alignment horizontal="left"/>
    </xf>
    <xf numFmtId="0" fontId="8" fillId="0" borderId="4" xfId="0" applyFont="1" applyFill="1" applyBorder="1" applyAlignment="1">
      <alignment vertical="top" wrapText="1"/>
    </xf>
    <xf numFmtId="0" fontId="5" fillId="0" borderId="1" xfId="0" applyFont="1" applyFill="1" applyBorder="1" applyAlignment="1">
      <alignment vertical="top" wrapText="1"/>
    </xf>
    <xf numFmtId="0" fontId="5" fillId="0" borderId="4" xfId="0" applyFont="1" applyFill="1" applyBorder="1" applyAlignment="1">
      <alignment vertical="top" wrapText="1"/>
    </xf>
    <xf numFmtId="0" fontId="10" fillId="0" borderId="4" xfId="0" applyFont="1" applyFill="1" applyBorder="1" applyAlignment="1">
      <alignment vertical="top" wrapText="1"/>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3" fillId="3" borderId="1" xfId="0" applyFont="1" applyFill="1" applyBorder="1" applyAlignment="1">
      <alignment vertical="center" wrapText="1"/>
    </xf>
    <xf numFmtId="44" fontId="0" fillId="0" borderId="1" xfId="1" applyNumberFormat="1" applyFont="1" applyFill="1" applyBorder="1" applyAlignment="1">
      <alignment vertical="center"/>
    </xf>
    <xf numFmtId="168" fontId="0" fillId="0" borderId="1" xfId="1" applyNumberFormat="1" applyFont="1" applyFill="1" applyBorder="1" applyAlignment="1">
      <alignmen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3" fillId="0" borderId="1" xfId="0" applyFont="1" applyFill="1" applyBorder="1" applyAlignment="1">
      <alignment horizontal="center" vertical="center" wrapText="1"/>
    </xf>
    <xf numFmtId="44" fontId="1" fillId="0" borderId="1" xfId="1" applyNumberFormat="1" applyFont="1" applyFill="1" applyBorder="1" applyAlignment="1">
      <alignment vertical="center"/>
    </xf>
    <xf numFmtId="168" fontId="8" fillId="0" borderId="1" xfId="0" applyNumberFormat="1" applyFont="1" applyFill="1" applyBorder="1" applyAlignment="1">
      <alignment vertical="center" wrapText="1"/>
    </xf>
    <xf numFmtId="168" fontId="8" fillId="0" borderId="1" xfId="0" applyNumberFormat="1" applyFont="1" applyFill="1" applyBorder="1" applyAlignment="1">
      <alignment horizontal="left" vertical="center" wrapText="1"/>
    </xf>
    <xf numFmtId="166" fontId="0" fillId="0" borderId="1" xfId="1" applyNumberFormat="1" applyFont="1" applyFill="1" applyBorder="1" applyAlignment="1">
      <alignment horizontal="center" vertical="center" wrapText="1"/>
    </xf>
    <xf numFmtId="169" fontId="0" fillId="0" borderId="1" xfId="0" applyNumberFormat="1" applyFont="1" applyFill="1" applyBorder="1" applyAlignment="1">
      <alignment vertical="top" wrapText="1"/>
    </xf>
    <xf numFmtId="169" fontId="1" fillId="0" borderId="1" xfId="0" applyNumberFormat="1" applyFont="1" applyFill="1" applyBorder="1" applyAlignment="1">
      <alignment vertical="top" wrapText="1"/>
    </xf>
    <xf numFmtId="0" fontId="2" fillId="0" borderId="1" xfId="0" applyFont="1" applyBorder="1"/>
    <xf numFmtId="0" fontId="5" fillId="0" borderId="2" xfId="0" applyFont="1" applyFill="1" applyBorder="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vertical="top" wrapText="1"/>
    </xf>
    <xf numFmtId="0" fontId="4" fillId="0" borderId="4" xfId="0" applyFont="1" applyFill="1" applyBorder="1" applyAlignment="1">
      <alignment vertical="top" wrapText="1"/>
    </xf>
    <xf numFmtId="0" fontId="10" fillId="0" borderId="1" xfId="0" applyFont="1" applyFill="1" applyBorder="1" applyAlignment="1">
      <alignment vertical="top" wrapText="1"/>
    </xf>
    <xf numFmtId="0" fontId="3" fillId="3" borderId="3" xfId="0" applyFont="1" applyFill="1" applyBorder="1" applyAlignment="1">
      <alignment vertical="center" wrapText="1"/>
    </xf>
    <xf numFmtId="0" fontId="2" fillId="0" borderId="4" xfId="0" applyFont="1" applyBorder="1"/>
    <xf numFmtId="44" fontId="3" fillId="0" borderId="1" xfId="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9" fontId="3" fillId="0" borderId="1" xfId="2" applyFont="1" applyFill="1" applyBorder="1" applyAlignment="1">
      <alignment horizontal="center" vertical="top" wrapText="1"/>
    </xf>
    <xf numFmtId="165" fontId="14" fillId="0" borderId="1" xfId="0" applyNumberFormat="1" applyFont="1" applyFill="1" applyBorder="1" applyAlignment="1">
      <alignment vertical="top" wrapText="1"/>
    </xf>
    <xf numFmtId="0" fontId="14" fillId="0" borderId="1" xfId="0" applyFont="1" applyFill="1" applyBorder="1" applyAlignment="1">
      <alignment vertical="top" wrapText="1"/>
    </xf>
    <xf numFmtId="4" fontId="0" fillId="0" borderId="1" xfId="0" applyNumberFormat="1" applyFill="1" applyBorder="1" applyAlignment="1">
      <alignment vertical="top"/>
    </xf>
    <xf numFmtId="0" fontId="8" fillId="0" borderId="1" xfId="0" applyFont="1" applyFill="1" applyBorder="1"/>
    <xf numFmtId="0" fontId="2" fillId="0" borderId="1" xfId="0" applyFont="1" applyBorder="1" applyAlignment="1">
      <alignment vertical="top"/>
    </xf>
    <xf numFmtId="0" fontId="2" fillId="0" borderId="1" xfId="0" applyFont="1" applyFill="1" applyBorder="1" applyAlignment="1">
      <alignment horizontal="left"/>
    </xf>
    <xf numFmtId="0" fontId="2" fillId="0" borderId="1" xfId="0" applyFont="1" applyFill="1" applyBorder="1"/>
    <xf numFmtId="0" fontId="2" fillId="0" borderId="1" xfId="0" applyFont="1" applyBorder="1" applyAlignment="1">
      <alignment horizontal="center"/>
    </xf>
    <xf numFmtId="0" fontId="3" fillId="4" borderId="1" xfId="0" applyFont="1" applyFill="1" applyBorder="1" applyAlignment="1">
      <alignment vertical="top"/>
    </xf>
    <xf numFmtId="0" fontId="2" fillId="0" borderId="1" xfId="0" applyFont="1" applyFill="1" applyBorder="1" applyAlignment="1">
      <alignment horizontal="center"/>
    </xf>
    <xf numFmtId="0" fontId="2" fillId="0" borderId="1" xfId="0" applyFont="1" applyBorder="1" applyAlignment="1">
      <alignment horizontal="justify" vertical="top" wrapText="1"/>
    </xf>
    <xf numFmtId="0" fontId="3" fillId="0" borderId="4" xfId="0" applyFont="1" applyFill="1" applyBorder="1" applyAlignment="1">
      <alignment horizontal="center" vertical="center" wrapText="1"/>
    </xf>
    <xf numFmtId="0" fontId="2" fillId="0" borderId="0" xfId="0" applyFont="1" applyBorder="1"/>
    <xf numFmtId="0" fontId="2" fillId="0" borderId="0" xfId="0" applyFont="1" applyBorder="1" applyAlignment="1">
      <alignment vertical="top"/>
    </xf>
    <xf numFmtId="0" fontId="2" fillId="0" borderId="0" xfId="0" applyFont="1" applyFill="1" applyBorder="1" applyAlignment="1">
      <alignment horizontal="left"/>
    </xf>
    <xf numFmtId="0" fontId="2" fillId="0" borderId="0" xfId="0" applyFont="1" applyBorder="1" applyAlignment="1">
      <alignment horizontal="center"/>
    </xf>
    <xf numFmtId="0" fontId="3" fillId="4" borderId="0" xfId="0" applyFont="1" applyFill="1" applyBorder="1" applyAlignment="1">
      <alignment vertical="top"/>
    </xf>
    <xf numFmtId="0" fontId="2" fillId="0" borderId="0" xfId="0" applyFont="1" applyFill="1" applyBorder="1" applyAlignment="1">
      <alignment horizontal="center"/>
    </xf>
    <xf numFmtId="0" fontId="2" fillId="0" borderId="0" xfId="0" applyFont="1" applyBorder="1" applyAlignment="1">
      <alignment horizontal="justify" vertical="top" wrapText="1"/>
    </xf>
    <xf numFmtId="0" fontId="8" fillId="0" borderId="6" xfId="0" applyFont="1" applyFill="1" applyBorder="1" applyAlignment="1">
      <alignment vertical="top"/>
    </xf>
    <xf numFmtId="168" fontId="0" fillId="0" borderId="6" xfId="1" applyNumberFormat="1" applyFont="1" applyFill="1" applyBorder="1" applyAlignment="1">
      <alignment vertical="center" wrapText="1"/>
    </xf>
    <xf numFmtId="0" fontId="8" fillId="0" borderId="0" xfId="0" applyFont="1" applyFill="1" applyBorder="1" applyAlignment="1">
      <alignment horizontal="left" vertical="center" wrapText="1"/>
    </xf>
    <xf numFmtId="168" fontId="8" fillId="0" borderId="6" xfId="0" applyNumberFormat="1" applyFont="1" applyFill="1" applyBorder="1" applyAlignment="1">
      <alignment horizontal="left" vertical="center" wrapText="1"/>
    </xf>
    <xf numFmtId="0" fontId="2" fillId="0" borderId="2" xfId="0" applyFont="1" applyBorder="1"/>
    <xf numFmtId="0" fontId="1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 fillId="3" borderId="4" xfId="0" applyFont="1" applyFill="1" applyBorder="1" applyAlignment="1">
      <alignment vertical="center" wrapText="1"/>
    </xf>
    <xf numFmtId="0" fontId="3" fillId="2" borderId="4" xfId="0" applyFont="1" applyFill="1" applyBorder="1" applyAlignment="1">
      <alignment horizontal="center" vertical="center" wrapText="1"/>
    </xf>
    <xf numFmtId="0" fontId="2" fillId="0" borderId="4" xfId="0" applyFont="1" applyFill="1" applyBorder="1" applyAlignment="1">
      <alignment vertical="center"/>
    </xf>
    <xf numFmtId="0" fontId="2" fillId="0" borderId="4" xfId="0" applyFont="1" applyBorder="1" applyAlignment="1">
      <alignment vertical="center"/>
    </xf>
    <xf numFmtId="0" fontId="15" fillId="0" borderId="0" xfId="0" applyFont="1" applyBorder="1"/>
    <xf numFmtId="0" fontId="2" fillId="5" borderId="0" xfId="0" applyFont="1" applyFill="1"/>
    <xf numFmtId="0" fontId="10" fillId="0" borderId="4" xfId="0" applyFont="1" applyFill="1" applyBorder="1" applyAlignment="1">
      <alignment vertical="center" wrapText="1"/>
    </xf>
    <xf numFmtId="0" fontId="12" fillId="0" borderId="4" xfId="0" applyFont="1" applyFill="1" applyBorder="1" applyAlignment="1">
      <alignment horizontal="center" vertical="center" wrapText="1"/>
    </xf>
    <xf numFmtId="168" fontId="8" fillId="0" borderId="4" xfId="0" applyNumberFormat="1" applyFont="1" applyFill="1" applyBorder="1" applyAlignment="1">
      <alignment vertical="center" wrapText="1"/>
    </xf>
    <xf numFmtId="168" fontId="8" fillId="0" borderId="7" xfId="0" applyNumberFormat="1" applyFont="1" applyFill="1" applyBorder="1" applyAlignment="1">
      <alignment vertical="center" wrapText="1"/>
    </xf>
    <xf numFmtId="0" fontId="5" fillId="0" borderId="2" xfId="0" applyFont="1" applyFill="1" applyBorder="1" applyAlignment="1">
      <alignment horizontal="left" vertical="top" wrapText="1"/>
    </xf>
    <xf numFmtId="0" fontId="8" fillId="0" borderId="2" xfId="0" applyFont="1" applyFill="1" applyBorder="1" applyAlignment="1">
      <alignment vertical="top" wrapText="1"/>
    </xf>
    <xf numFmtId="0" fontId="3" fillId="3" borderId="2" xfId="0" applyFont="1" applyFill="1" applyBorder="1" applyAlignment="1">
      <alignment vertical="center" wrapText="1"/>
    </xf>
    <xf numFmtId="166" fontId="0" fillId="0" borderId="2" xfId="1" applyNumberFormat="1" applyFont="1" applyFill="1" applyBorder="1" applyAlignment="1">
      <alignment horizontal="center" vertical="center" wrapText="1"/>
    </xf>
    <xf numFmtId="0" fontId="2" fillId="0" borderId="0" xfId="0" applyFont="1" applyBorder="1" applyAlignment="1">
      <alignment horizontal="left"/>
    </xf>
    <xf numFmtId="0" fontId="3" fillId="0" borderId="1" xfId="0" applyFont="1" applyFill="1" applyBorder="1" applyAlignment="1">
      <alignment horizontal="left" vertical="center" wrapText="1"/>
    </xf>
    <xf numFmtId="0" fontId="2" fillId="0" borderId="0" xfId="0" applyFont="1" applyAlignment="1">
      <alignment horizontal="left"/>
    </xf>
    <xf numFmtId="0" fontId="8" fillId="0" borderId="4" xfId="0" applyFont="1" applyFill="1" applyBorder="1" applyAlignment="1">
      <alignment horizontal="center" vertical="top" wrapText="1"/>
    </xf>
    <xf numFmtId="0" fontId="0" fillId="0" borderId="4" xfId="0" applyNumberFormat="1" applyFill="1" applyBorder="1" applyAlignment="1">
      <alignment horizontal="center" vertical="center"/>
    </xf>
    <xf numFmtId="44" fontId="3" fillId="0" borderId="4" xfId="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9" fontId="3" fillId="0" borderId="4" xfId="2" applyFont="1" applyFill="1" applyBorder="1" applyAlignment="1">
      <alignment horizontal="center" vertical="top" wrapText="1"/>
    </xf>
    <xf numFmtId="166" fontId="0" fillId="0" borderId="4" xfId="1"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vertical="top"/>
    </xf>
    <xf numFmtId="0" fontId="8" fillId="0" borderId="4" xfId="0" applyFont="1" applyFill="1" applyBorder="1" applyAlignment="1">
      <alignment vertical="top"/>
    </xf>
    <xf numFmtId="0" fontId="2" fillId="0" borderId="1" xfId="0" applyFont="1" applyFill="1" applyBorder="1" applyAlignment="1">
      <alignment vertical="center"/>
    </xf>
    <xf numFmtId="0" fontId="2" fillId="0" borderId="1" xfId="0" applyFont="1" applyBorder="1" applyAlignment="1">
      <alignment vertical="center"/>
    </xf>
    <xf numFmtId="0" fontId="2" fillId="0" borderId="0" xfId="0" applyFont="1" applyFill="1" applyBorder="1" applyAlignment="1">
      <alignment vertical="top"/>
    </xf>
    <xf numFmtId="0" fontId="8" fillId="0" borderId="1" xfId="0" applyFont="1" applyFill="1" applyBorder="1" applyAlignment="1">
      <alignment horizontal="left"/>
    </xf>
    <xf numFmtId="0" fontId="9" fillId="0" borderId="1" xfId="6" applyFont="1" applyFill="1" applyBorder="1" applyAlignment="1" applyProtection="1">
      <alignment horizontal="left" vertical="center" wrapText="1"/>
      <protection hidden="1"/>
    </xf>
    <xf numFmtId="0" fontId="8" fillId="0" borderId="1" xfId="0" applyFont="1" applyBorder="1"/>
    <xf numFmtId="0" fontId="8" fillId="0" borderId="1" xfId="0" applyFont="1" applyBorder="1" applyAlignment="1">
      <alignment horizontal="center"/>
    </xf>
    <xf numFmtId="0" fontId="8" fillId="0" borderId="2" xfId="0" applyFont="1" applyFill="1" applyBorder="1" applyAlignment="1">
      <alignment horizontal="left"/>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Alignment="1">
      <alignment vertical="center"/>
    </xf>
    <xf numFmtId="0" fontId="9" fillId="3" borderId="13" xfId="0" applyFont="1" applyFill="1" applyBorder="1" applyAlignment="1">
      <alignment horizontal="left" vertical="center" wrapText="1"/>
    </xf>
    <xf numFmtId="0" fontId="8" fillId="3" borderId="13" xfId="0" applyFont="1" applyFill="1" applyBorder="1" applyAlignment="1">
      <alignment horizontal="center" vertical="center" wrapText="1"/>
    </xf>
    <xf numFmtId="37" fontId="8" fillId="3" borderId="13" xfId="15"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37" fontId="8" fillId="3" borderId="14" xfId="15"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7" fontId="8" fillId="3" borderId="1" xfId="15" applyNumberFormat="1" applyFont="1" applyFill="1" applyBorder="1" applyAlignment="1">
      <alignment horizontal="center" vertical="center" wrapText="1"/>
    </xf>
    <xf numFmtId="0" fontId="5" fillId="3" borderId="5" xfId="0" applyFont="1" applyFill="1" applyBorder="1" applyAlignment="1">
      <alignment vertical="center" wrapText="1"/>
    </xf>
    <xf numFmtId="0" fontId="8" fillId="0" borderId="0" xfId="0" applyFont="1"/>
    <xf numFmtId="0" fontId="8" fillId="0" borderId="0" xfId="0" applyFont="1" applyBorder="1"/>
    <xf numFmtId="0" fontId="8" fillId="0" borderId="0" xfId="0" applyFont="1" applyAlignment="1">
      <alignment horizontal="justify" vertical="top" wrapText="1"/>
    </xf>
    <xf numFmtId="0" fontId="8" fillId="0" borderId="0" xfId="0" applyFont="1" applyAlignment="1">
      <alignment vertical="top"/>
    </xf>
    <xf numFmtId="0" fontId="8" fillId="0" borderId="0" xfId="0" applyFont="1" applyFill="1" applyAlignment="1">
      <alignment horizontal="left"/>
    </xf>
    <xf numFmtId="0" fontId="8" fillId="0" borderId="0" xfId="0" applyFont="1" applyAlignment="1">
      <alignment horizontal="center"/>
    </xf>
    <xf numFmtId="0" fontId="8" fillId="0" borderId="0" xfId="0" applyFont="1" applyAlignment="1">
      <alignment horizontal="left"/>
    </xf>
    <xf numFmtId="0" fontId="5" fillId="4" borderId="0" xfId="0" applyFont="1" applyFill="1" applyAlignment="1">
      <alignment vertical="top"/>
    </xf>
    <xf numFmtId="0" fontId="8" fillId="0" borderId="0" xfId="0" applyFont="1" applyFill="1" applyAlignment="1">
      <alignment horizontal="center"/>
    </xf>
    <xf numFmtId="0" fontId="9" fillId="0" borderId="1" xfId="6" applyFont="1" applyFill="1" applyBorder="1" applyAlignment="1" applyProtection="1">
      <alignment horizontal="center" vertical="center" wrapText="1"/>
      <protection hidden="1"/>
    </xf>
    <xf numFmtId="9" fontId="5" fillId="0" borderId="2" xfId="2" applyFont="1" applyFill="1" applyBorder="1" applyAlignment="1">
      <alignment horizontal="center" vertical="top" wrapText="1"/>
    </xf>
    <xf numFmtId="0" fontId="8" fillId="0" borderId="0" xfId="0" applyFont="1" applyBorder="1" applyAlignment="1">
      <alignment vertical="top"/>
    </xf>
    <xf numFmtId="0" fontId="8" fillId="0" borderId="0" xfId="0" applyFont="1" applyFill="1" applyBorder="1" applyAlignment="1">
      <alignment horizontal="left"/>
    </xf>
    <xf numFmtId="0" fontId="8" fillId="0" borderId="0" xfId="0" applyFont="1" applyBorder="1" applyAlignment="1">
      <alignment horizontal="center"/>
    </xf>
    <xf numFmtId="0" fontId="5" fillId="4" borderId="0" xfId="0" applyFont="1" applyFill="1" applyBorder="1" applyAlignment="1">
      <alignment vertical="top"/>
    </xf>
    <xf numFmtId="0" fontId="8" fillId="0" borderId="0" xfId="0" applyFont="1" applyFill="1" applyBorder="1" applyAlignment="1">
      <alignment horizontal="center"/>
    </xf>
    <xf numFmtId="0" fontId="5" fillId="3" borderId="0" xfId="0" applyFont="1" applyFill="1" applyBorder="1" applyAlignment="1">
      <alignment vertical="center" wrapText="1"/>
    </xf>
    <xf numFmtId="0" fontId="8" fillId="0" borderId="0" xfId="0" applyFont="1" applyBorder="1" applyAlignment="1">
      <alignment horizontal="justify" vertical="top" wrapText="1"/>
    </xf>
    <xf numFmtId="0" fontId="18" fillId="0" borderId="0" xfId="0" applyFont="1"/>
    <xf numFmtId="9" fontId="3" fillId="0" borderId="1" xfId="2"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44" fontId="3" fillId="0" borderId="1" xfId="1"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9" fontId="9" fillId="0" borderId="1" xfId="2" applyFont="1" applyFill="1" applyBorder="1" applyAlignment="1">
      <alignment horizontal="center" vertical="center"/>
    </xf>
    <xf numFmtId="9" fontId="3" fillId="0" borderId="1" xfId="2" applyFont="1" applyFill="1" applyBorder="1" applyAlignment="1">
      <alignment horizontal="center" vertical="top" wrapText="1"/>
    </xf>
    <xf numFmtId="0" fontId="19" fillId="0" borderId="1" xfId="0" applyFont="1" applyFill="1" applyBorder="1" applyAlignment="1">
      <alignment horizontal="center" vertical="center" wrapText="1"/>
    </xf>
    <xf numFmtId="0" fontId="2" fillId="0" borderId="6" xfId="0" applyFont="1" applyFill="1" applyBorder="1" applyAlignment="1">
      <alignment vertical="center"/>
    </xf>
    <xf numFmtId="0" fontId="20" fillId="0" borderId="4" xfId="0" applyFont="1" applyFill="1" applyBorder="1" applyAlignment="1">
      <alignment horizontal="left"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4" fillId="3" borderId="4" xfId="0" applyFont="1" applyFill="1" applyBorder="1" applyAlignment="1">
      <alignment vertical="center" wrapText="1"/>
    </xf>
    <xf numFmtId="44" fontId="4" fillId="0" borderId="4" xfId="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9" fontId="4" fillId="0" borderId="4" xfId="2" applyFont="1" applyFill="1" applyBorder="1" applyAlignment="1">
      <alignment horizontal="center" vertical="center" wrapText="1"/>
    </xf>
    <xf numFmtId="0" fontId="20" fillId="0" borderId="1" xfId="0" applyFont="1" applyFill="1" applyBorder="1" applyAlignment="1">
      <alignment horizontal="left" vertical="center" wrapText="1"/>
    </xf>
    <xf numFmtId="0" fontId="2" fillId="0" borderId="2" xfId="0" applyFont="1" applyBorder="1" applyAlignment="1">
      <alignment vertical="top"/>
    </xf>
    <xf numFmtId="0" fontId="20" fillId="0" borderId="2" xfId="0" applyFont="1" applyFill="1" applyBorder="1" applyAlignment="1">
      <alignment horizontal="left" vertical="center" wrapText="1"/>
    </xf>
    <xf numFmtId="0" fontId="20" fillId="0" borderId="2" xfId="0" applyFont="1" applyFill="1" applyBorder="1" applyAlignment="1">
      <alignment vertical="top"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top" wrapText="1"/>
    </xf>
    <xf numFmtId="0" fontId="21" fillId="0" borderId="2" xfId="0" applyFont="1" applyFill="1" applyBorder="1" applyAlignment="1">
      <alignment vertical="center" wrapText="1"/>
    </xf>
    <xf numFmtId="0" fontId="22" fillId="0" borderId="2" xfId="0" applyFont="1" applyFill="1" applyBorder="1" applyAlignment="1">
      <alignment horizontal="center" vertical="top" wrapText="1"/>
    </xf>
    <xf numFmtId="0" fontId="0" fillId="0" borderId="2" xfId="0" applyNumberFormat="1" applyFont="1" applyFill="1" applyBorder="1" applyAlignment="1">
      <alignment horizontal="center" vertical="center"/>
    </xf>
    <xf numFmtId="0" fontId="4" fillId="3" borderId="2" xfId="0" applyFont="1" applyFill="1" applyBorder="1" applyAlignment="1">
      <alignment vertical="center" wrapText="1"/>
    </xf>
    <xf numFmtId="0" fontId="0" fillId="0" borderId="2" xfId="0" applyFont="1" applyBorder="1" applyAlignment="1">
      <alignment vertical="top"/>
    </xf>
    <xf numFmtId="0" fontId="0" fillId="0" borderId="1" xfId="0" applyFont="1" applyFill="1" applyBorder="1" applyAlignment="1">
      <alignment horizontal="left"/>
    </xf>
    <xf numFmtId="0" fontId="0" fillId="0" borderId="1" xfId="0" applyFont="1" applyFill="1" applyBorder="1"/>
    <xf numFmtId="0" fontId="0" fillId="0" borderId="1" xfId="0" applyFont="1" applyBorder="1" applyAlignment="1">
      <alignment horizontal="center"/>
    </xf>
    <xf numFmtId="0" fontId="20" fillId="0" borderId="1" xfId="0" applyFont="1" applyFill="1" applyBorder="1" applyAlignment="1">
      <alignment horizontal="center" vertical="top"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4" fillId="4" borderId="1" xfId="0" applyFont="1" applyFill="1" applyBorder="1" applyAlignment="1">
      <alignment vertical="top"/>
    </xf>
    <xf numFmtId="0" fontId="0" fillId="0" borderId="1" xfId="0" applyFont="1" applyFill="1" applyBorder="1" applyAlignment="1">
      <alignment horizontal="center" vertical="center" wrapText="1"/>
    </xf>
    <xf numFmtId="0" fontId="4" fillId="3" borderId="1" xfId="0" applyFont="1" applyFill="1" applyBorder="1" applyAlignment="1">
      <alignment vertical="center" wrapText="1"/>
    </xf>
    <xf numFmtId="0" fontId="0" fillId="0" borderId="1" xfId="0" applyFont="1" applyBorder="1"/>
    <xf numFmtId="0" fontId="0" fillId="0" borderId="1" xfId="0" applyFont="1" applyBorder="1" applyAlignment="1">
      <alignment horizontal="justify" vertical="top" wrapText="1"/>
    </xf>
    <xf numFmtId="0" fontId="2" fillId="0" borderId="6" xfId="0" applyFont="1" applyFill="1" applyBorder="1"/>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8" fontId="0" fillId="0" borderId="1" xfId="0" applyNumberFormat="1" applyFont="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wrapText="1"/>
    </xf>
    <xf numFmtId="0" fontId="0" fillId="0" borderId="1" xfId="0" applyFont="1" applyBorder="1" applyAlignment="1">
      <alignment wrapText="1"/>
    </xf>
    <xf numFmtId="0" fontId="0" fillId="0" borderId="1" xfId="0" applyFont="1" applyFill="1" applyBorder="1" applyAlignment="1">
      <alignment horizontal="center"/>
    </xf>
    <xf numFmtId="0" fontId="0" fillId="0" borderId="12" xfId="0" applyFont="1" applyBorder="1" applyAlignment="1">
      <alignment horizontal="justify" vertical="top" wrapText="1"/>
    </xf>
    <xf numFmtId="0" fontId="2" fillId="0" borderId="12" xfId="0" applyFont="1" applyBorder="1" applyAlignment="1">
      <alignment horizontal="justify" vertical="top" wrapText="1"/>
    </xf>
    <xf numFmtId="0" fontId="8" fillId="0" borderId="1" xfId="0" applyFont="1" applyFill="1" applyBorder="1" applyAlignment="1">
      <alignment horizontal="center" vertical="center" wrapText="1"/>
    </xf>
    <xf numFmtId="1" fontId="9" fillId="0" borderId="1" xfId="15" applyNumberFormat="1" applyFont="1" applyFill="1" applyBorder="1" applyAlignment="1" applyProtection="1">
      <alignment horizontal="center" vertical="center" wrapText="1"/>
      <protection hidden="1"/>
    </xf>
    <xf numFmtId="0" fontId="2" fillId="3" borderId="1" xfId="0" applyFont="1" applyFill="1" applyBorder="1" applyAlignment="1">
      <alignment vertical="center" wrapText="1"/>
    </xf>
    <xf numFmtId="9" fontId="2" fillId="0" borderId="1" xfId="2" applyFont="1" applyFill="1" applyBorder="1" applyAlignment="1">
      <alignment horizontal="center" vertical="center" wrapText="1"/>
    </xf>
    <xf numFmtId="0" fontId="8" fillId="0" borderId="1" xfId="0" applyFont="1" applyBorder="1" applyAlignment="1">
      <alignment wrapText="1"/>
    </xf>
    <xf numFmtId="0" fontId="2" fillId="0" borderId="1" xfId="0" applyFont="1" applyBorder="1" applyAlignment="1">
      <alignment wrapText="1"/>
    </xf>
    <xf numFmtId="42" fontId="2" fillId="0" borderId="1" xfId="16" applyFont="1" applyBorder="1"/>
    <xf numFmtId="0" fontId="8" fillId="0" borderId="1" xfId="0" applyFont="1" applyBorder="1" applyAlignment="1">
      <alignment vertical="top" wrapText="1"/>
    </xf>
    <xf numFmtId="0" fontId="9" fillId="3" borderId="1" xfId="6" applyFont="1" applyFill="1" applyBorder="1" applyAlignment="1" applyProtection="1">
      <alignment horizontal="left" vertical="center" wrapText="1"/>
      <protection hidden="1"/>
    </xf>
    <xf numFmtId="0" fontId="9" fillId="3" borderId="1" xfId="6" applyFont="1" applyFill="1" applyBorder="1" applyAlignment="1" applyProtection="1">
      <alignment horizontal="center" vertical="center" wrapText="1"/>
      <protection hidden="1"/>
    </xf>
    <xf numFmtId="1" fontId="9" fillId="3" borderId="1" xfId="15" applyNumberFormat="1" applyFont="1" applyFill="1" applyBorder="1" applyAlignment="1" applyProtection="1">
      <alignment horizontal="center" vertical="center" wrapText="1"/>
      <protection hidden="1"/>
    </xf>
    <xf numFmtId="0" fontId="2" fillId="0" borderId="1" xfId="0" applyFont="1" applyFill="1" applyBorder="1" applyAlignment="1">
      <alignment horizontal="center" wrapText="1"/>
    </xf>
    <xf numFmtId="1" fontId="9" fillId="0" borderId="1" xfId="6" applyNumberFormat="1"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9" fillId="0" borderId="1" xfId="6" applyFont="1" applyFill="1" applyBorder="1" applyAlignment="1" applyProtection="1">
      <alignment horizontal="left" vertical="top" wrapText="1"/>
      <protection hidden="1"/>
    </xf>
    <xf numFmtId="0" fontId="8" fillId="0" borderId="1" xfId="0" applyFont="1" applyBorder="1" applyAlignment="1">
      <alignment horizontal="center"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3" borderId="1" xfId="6" applyFont="1" applyFill="1" applyBorder="1" applyAlignment="1" applyProtection="1">
      <alignment horizontal="left" vertical="top" wrapText="1"/>
      <protection hidden="1"/>
    </xf>
    <xf numFmtId="0" fontId="2" fillId="3" borderId="1" xfId="0" applyFont="1" applyFill="1" applyBorder="1" applyAlignment="1">
      <alignment horizontal="center" wrapText="1"/>
    </xf>
    <xf numFmtId="0" fontId="2" fillId="3" borderId="1" xfId="0" applyFont="1" applyFill="1" applyBorder="1" applyAlignment="1">
      <alignment wrapText="1"/>
    </xf>
    <xf numFmtId="0" fontId="8" fillId="3"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2"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10" fillId="0" borderId="16" xfId="0" applyFont="1" applyFill="1" applyBorder="1" applyAlignment="1">
      <alignment horizontal="center" vertical="top" wrapText="1"/>
    </xf>
    <xf numFmtId="0" fontId="8" fillId="0" borderId="16" xfId="0" applyFont="1" applyFill="1" applyBorder="1" applyAlignment="1">
      <alignment horizontal="center" vertical="top" wrapText="1"/>
    </xf>
    <xf numFmtId="0" fontId="10" fillId="0" borderId="16" xfId="0" applyFont="1" applyFill="1" applyBorder="1" applyAlignment="1">
      <alignment vertical="top" wrapText="1"/>
    </xf>
    <xf numFmtId="0" fontId="9" fillId="0" borderId="16" xfId="0" applyFont="1" applyFill="1" applyBorder="1" applyAlignment="1">
      <alignment horizontal="center" vertical="top" wrapText="1"/>
    </xf>
    <xf numFmtId="0" fontId="2" fillId="3" borderId="16" xfId="0" applyFont="1" applyFill="1" applyBorder="1" applyAlignment="1">
      <alignment vertical="center" wrapText="1"/>
    </xf>
    <xf numFmtId="168" fontId="0" fillId="0" borderId="16" xfId="1" applyNumberFormat="1" applyFont="1" applyFill="1" applyBorder="1" applyAlignment="1">
      <alignment vertical="center" wrapText="1"/>
    </xf>
    <xf numFmtId="1" fontId="0" fillId="0" borderId="16" xfId="0" applyNumberFormat="1" applyFill="1" applyBorder="1" applyAlignment="1" applyProtection="1">
      <alignment horizontal="justify" vertical="center"/>
      <protection locked="0"/>
    </xf>
    <xf numFmtId="0" fontId="25" fillId="7" borderId="16" xfId="0" applyFont="1" applyFill="1" applyBorder="1" applyAlignment="1">
      <alignment vertical="center"/>
    </xf>
    <xf numFmtId="0" fontId="25" fillId="7" borderId="16"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18" xfId="0" applyFont="1" applyFill="1" applyBorder="1" applyAlignment="1">
      <alignment vertical="top" wrapText="1"/>
    </xf>
    <xf numFmtId="1" fontId="0" fillId="0" borderId="1" xfId="0" applyNumberFormat="1" applyFill="1" applyBorder="1" applyAlignment="1" applyProtection="1">
      <alignment horizontal="center" vertical="center"/>
      <protection locked="0"/>
    </xf>
    <xf numFmtId="0" fontId="25" fillId="7" borderId="1" xfId="0" applyFont="1" applyFill="1" applyBorder="1" applyAlignment="1">
      <alignment vertical="center" wrapText="1"/>
    </xf>
    <xf numFmtId="0" fontId="8" fillId="0" borderId="19" xfId="0" applyFont="1" applyFill="1" applyBorder="1" applyAlignment="1">
      <alignment horizontal="left" vertical="center" wrapText="1"/>
    </xf>
    <xf numFmtId="0" fontId="4" fillId="0" borderId="9" xfId="0" applyFont="1" applyFill="1" applyBorder="1" applyAlignment="1">
      <alignment vertical="top" wrapText="1"/>
    </xf>
    <xf numFmtId="0" fontId="8" fillId="0" borderId="20" xfId="0" applyFont="1" applyFill="1" applyBorder="1" applyAlignment="1">
      <alignment vertical="top" wrapText="1"/>
    </xf>
    <xf numFmtId="0" fontId="9" fillId="0" borderId="18" xfId="0" applyFont="1" applyFill="1" applyBorder="1" applyAlignment="1">
      <alignment horizontal="left" vertical="top" wrapText="1"/>
    </xf>
    <xf numFmtId="0" fontId="26" fillId="3" borderId="21" xfId="0" applyFont="1" applyFill="1" applyBorder="1" applyAlignment="1">
      <alignment horizontal="left" vertical="center" wrapText="1"/>
    </xf>
    <xf numFmtId="0" fontId="9" fillId="0" borderId="22" xfId="0" applyFont="1" applyFill="1" applyBorder="1" applyAlignment="1">
      <alignment horizontal="left" vertical="top" wrapText="1"/>
    </xf>
    <xf numFmtId="0" fontId="9" fillId="0" borderId="23" xfId="0" applyFont="1" applyFill="1" applyBorder="1" applyAlignment="1">
      <alignment vertical="top" wrapText="1"/>
    </xf>
    <xf numFmtId="0" fontId="8" fillId="0" borderId="23" xfId="0" applyFont="1" applyFill="1" applyBorder="1" applyAlignment="1">
      <alignment horizontal="center" vertical="top" wrapText="1"/>
    </xf>
    <xf numFmtId="0" fontId="26" fillId="3" borderId="24" xfId="0" applyFont="1" applyFill="1" applyBorder="1" applyAlignment="1">
      <alignment horizontal="left" vertical="center" wrapText="1"/>
    </xf>
    <xf numFmtId="0" fontId="8" fillId="0" borderId="23" xfId="0" applyFont="1" applyFill="1" applyBorder="1" applyAlignment="1">
      <alignment vertical="top" wrapText="1"/>
    </xf>
    <xf numFmtId="0" fontId="3" fillId="3" borderId="23" xfId="0" applyFont="1" applyFill="1" applyBorder="1" applyAlignment="1">
      <alignment vertical="center" wrapText="1"/>
    </xf>
    <xf numFmtId="168" fontId="0" fillId="0" borderId="23" xfId="1" applyNumberFormat="1" applyFont="1" applyFill="1" applyBorder="1" applyAlignment="1">
      <alignment vertical="center" wrapText="1"/>
    </xf>
    <xf numFmtId="168" fontId="0" fillId="0" borderId="25" xfId="1" applyNumberFormat="1" applyFont="1" applyFill="1" applyBorder="1" applyAlignment="1">
      <alignment vertical="center" wrapText="1"/>
    </xf>
    <xf numFmtId="0" fontId="8" fillId="0" borderId="26" xfId="0" applyFont="1" applyFill="1" applyBorder="1" applyAlignment="1">
      <alignment horizontal="left" vertical="center" wrapText="1"/>
    </xf>
    <xf numFmtId="17" fontId="3" fillId="3" borderId="1" xfId="0" applyNumberFormat="1" applyFont="1" applyFill="1" applyBorder="1" applyAlignment="1">
      <alignment vertical="center" wrapText="1"/>
    </xf>
    <xf numFmtId="0" fontId="0" fillId="0" borderId="0" xfId="0" applyBorder="1"/>
    <xf numFmtId="0" fontId="4" fillId="0" borderId="2" xfId="0"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vertical="top" wrapText="1"/>
    </xf>
    <xf numFmtId="168" fontId="0" fillId="0" borderId="2" xfId="1" applyNumberFormat="1" applyFont="1" applyFill="1" applyBorder="1" applyAlignment="1">
      <alignment vertical="center" wrapText="1"/>
    </xf>
    <xf numFmtId="168" fontId="0" fillId="0" borderId="11" xfId="1" applyNumberFormat="1" applyFont="1" applyFill="1"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horizontal="center" vertical="top"/>
    </xf>
    <xf numFmtId="0" fontId="0" fillId="0" borderId="1" xfId="0" applyBorder="1" applyAlignment="1">
      <alignment wrapText="1"/>
    </xf>
    <xf numFmtId="17" fontId="0" fillId="0" borderId="1" xfId="0" applyNumberFormat="1" applyBorder="1"/>
    <xf numFmtId="0" fontId="0" fillId="0" borderId="1" xfId="0" applyBorder="1" applyAlignment="1"/>
    <xf numFmtId="0" fontId="0" fillId="0" borderId="1" xfId="0" applyBorder="1" applyAlignment="1">
      <alignment horizontal="center" vertical="center"/>
    </xf>
    <xf numFmtId="0" fontId="0" fillId="0" borderId="1" xfId="0" applyBorder="1" applyAlignment="1">
      <alignment horizontal="center" vertical="center" wrapText="1"/>
    </xf>
    <xf numFmtId="0" fontId="5" fillId="3" borderId="3" xfId="0" applyFont="1" applyFill="1" applyBorder="1" applyAlignment="1">
      <alignment vertical="center" wrapText="1"/>
    </xf>
    <xf numFmtId="9" fontId="5" fillId="0" borderId="1" xfId="2" applyFont="1" applyFill="1" applyBorder="1" applyAlignment="1">
      <alignment horizontal="center" vertical="top" wrapText="1"/>
    </xf>
    <xf numFmtId="0" fontId="9" fillId="3" borderId="14" xfId="0" applyFont="1" applyFill="1" applyBorder="1" applyAlignment="1">
      <alignment horizontal="left" vertical="center" wrapText="1"/>
    </xf>
    <xf numFmtId="168" fontId="8" fillId="0" borderId="2" xfId="0" applyNumberFormat="1" applyFont="1" applyFill="1" applyBorder="1" applyAlignment="1">
      <alignment horizontal="left" vertical="center" wrapText="1"/>
    </xf>
    <xf numFmtId="168" fontId="8" fillId="0" borderId="27" xfId="0" applyNumberFormat="1" applyFont="1" applyFill="1" applyBorder="1" applyAlignment="1">
      <alignment vertical="center" wrapText="1"/>
    </xf>
    <xf numFmtId="168" fontId="8" fillId="0" borderId="1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0" borderId="0" xfId="0" applyFont="1" applyBorder="1" applyAlignment="1">
      <alignment horizontal="left"/>
    </xf>
    <xf numFmtId="0" fontId="2" fillId="3" borderId="1" xfId="0" applyFont="1" applyFill="1" applyBorder="1" applyAlignment="1">
      <alignment vertical="top" wrapText="1"/>
    </xf>
    <xf numFmtId="0" fontId="9" fillId="0" borderId="1" xfId="6" applyFont="1" applyFill="1" applyBorder="1" applyAlignment="1" applyProtection="1">
      <alignment horizontal="center" vertical="top" wrapText="1"/>
      <protection hidden="1"/>
    </xf>
    <xf numFmtId="1" fontId="9" fillId="0" borderId="1" xfId="15" applyNumberFormat="1" applyFont="1" applyFill="1" applyBorder="1" applyAlignment="1" applyProtection="1">
      <alignment horizontal="center" vertical="top" wrapText="1"/>
      <protection hidden="1"/>
    </xf>
    <xf numFmtId="0" fontId="2" fillId="0" borderId="1" xfId="0" applyFont="1" applyFill="1" applyBorder="1" applyAlignment="1">
      <alignment horizontal="center" vertical="top"/>
    </xf>
    <xf numFmtId="42" fontId="2" fillId="0" borderId="1" xfId="16" applyFont="1" applyBorder="1" applyAlignment="1">
      <alignment vertical="top"/>
    </xf>
    <xf numFmtId="1" fontId="9" fillId="0" borderId="1" xfId="6" applyNumberFormat="1" applyFont="1" applyFill="1" applyBorder="1" applyAlignment="1" applyProtection="1">
      <alignment horizontal="center" vertical="top" wrapText="1"/>
      <protection hidden="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16" xfId="0" applyFont="1" applyFill="1" applyBorder="1" applyAlignment="1">
      <alignment horizontal="left" vertical="top" wrapText="1"/>
    </xf>
    <xf numFmtId="0" fontId="0" fillId="0" borderId="0" xfId="0" applyAlignment="1">
      <alignment horizontal="left"/>
    </xf>
    <xf numFmtId="0" fontId="3" fillId="0" borderId="2" xfId="0" applyFont="1" applyFill="1" applyBorder="1" applyAlignment="1">
      <alignment horizontal="left" vertical="center" wrapText="1"/>
    </xf>
    <xf numFmtId="0" fontId="2" fillId="3" borderId="16" xfId="0" applyFont="1" applyFill="1" applyBorder="1" applyAlignment="1">
      <alignment vertical="top" wrapText="1"/>
    </xf>
    <xf numFmtId="168" fontId="0" fillId="0" borderId="16" xfId="1" applyNumberFormat="1" applyFont="1" applyFill="1" applyBorder="1" applyAlignment="1">
      <alignment vertical="top" wrapText="1"/>
    </xf>
    <xf numFmtId="1" fontId="0" fillId="0" borderId="16" xfId="0" applyNumberFormat="1" applyFill="1" applyBorder="1" applyAlignment="1" applyProtection="1">
      <alignment horizontal="justify" vertical="top"/>
      <protection locked="0"/>
    </xf>
    <xf numFmtId="0" fontId="32" fillId="0" borderId="32" xfId="0" applyFont="1" applyFill="1" applyBorder="1" applyAlignment="1">
      <alignment horizontal="left" vertical="top" wrapText="1"/>
    </xf>
    <xf numFmtId="0" fontId="8" fillId="0" borderId="1" xfId="0" applyFont="1" applyBorder="1" applyAlignment="1">
      <alignment horizontal="justify" vertical="top" wrapText="1"/>
    </xf>
    <xf numFmtId="0" fontId="30" fillId="0" borderId="31" xfId="0" applyFont="1" applyFill="1" applyBorder="1" applyAlignment="1">
      <alignment horizontal="left" vertical="top" wrapText="1"/>
    </xf>
    <xf numFmtId="0" fontId="30" fillId="0" borderId="31" xfId="0" applyFont="1" applyFill="1" applyBorder="1" applyAlignment="1">
      <alignment horizontal="center" vertical="top" wrapText="1"/>
    </xf>
    <xf numFmtId="0" fontId="8" fillId="0" borderId="1" xfId="0" applyFont="1" applyBorder="1" applyAlignment="1">
      <alignment vertical="top"/>
    </xf>
    <xf numFmtId="0" fontId="32" fillId="0" borderId="30" xfId="0" applyFont="1" applyFill="1" applyBorder="1" applyAlignment="1">
      <alignment horizontal="left" vertical="top" wrapText="1"/>
    </xf>
    <xf numFmtId="3" fontId="31" fillId="0" borderId="32" xfId="0" applyNumberFormat="1" applyFont="1" applyFill="1" applyBorder="1" applyAlignment="1">
      <alignment horizontal="center" vertical="top" shrinkToFit="1"/>
    </xf>
    <xf numFmtId="3" fontId="31" fillId="0" borderId="1" xfId="0" applyNumberFormat="1" applyFont="1" applyFill="1" applyBorder="1" applyAlignment="1">
      <alignment horizontal="center" vertical="top" shrinkToFit="1"/>
    </xf>
    <xf numFmtId="0" fontId="32" fillId="0" borderId="31" xfId="0" applyFont="1" applyFill="1" applyBorder="1" applyAlignment="1">
      <alignment horizontal="left" vertical="top" wrapText="1"/>
    </xf>
    <xf numFmtId="0" fontId="32" fillId="0" borderId="31" xfId="0" applyFont="1" applyFill="1" applyBorder="1" applyAlignment="1">
      <alignment horizontal="center" vertical="top" wrapText="1"/>
    </xf>
    <xf numFmtId="0" fontId="2" fillId="0" borderId="0" xfId="0" applyFont="1" applyFill="1" applyBorder="1" applyAlignment="1"/>
    <xf numFmtId="0" fontId="13" fillId="0" borderId="4" xfId="0" applyFont="1" applyFill="1" applyBorder="1" applyAlignment="1">
      <alignment vertical="center" wrapText="1"/>
    </xf>
    <xf numFmtId="0" fontId="2" fillId="0" borderId="1" xfId="0" applyFont="1" applyFill="1" applyBorder="1" applyAlignment="1"/>
    <xf numFmtId="0" fontId="5" fillId="0" borderId="1" xfId="0" applyFont="1" applyFill="1" applyBorder="1" applyAlignment="1">
      <alignment vertical="center" wrapText="1"/>
    </xf>
    <xf numFmtId="0" fontId="4" fillId="0" borderId="12"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0" fillId="0" borderId="1" xfId="0" applyNumberFormat="1" applyFill="1" applyBorder="1" applyAlignment="1" applyProtection="1">
      <alignment horizontal="justify" vertical="center"/>
      <protection locked="0"/>
    </xf>
    <xf numFmtId="0" fontId="25" fillId="7" borderId="1" xfId="0" applyFont="1" applyFill="1" applyBorder="1" applyAlignment="1">
      <alignment vertical="center"/>
    </xf>
    <xf numFmtId="0" fontId="25" fillId="7" borderId="1" xfId="0" applyFont="1" applyFill="1" applyBorder="1" applyAlignment="1">
      <alignment horizontal="center" vertical="center"/>
    </xf>
    <xf numFmtId="0" fontId="0" fillId="0" borderId="0" xfId="0" applyAlignment="1">
      <alignment vertical="center"/>
    </xf>
    <xf numFmtId="0" fontId="26" fillId="3" borderId="1" xfId="0" applyFont="1" applyFill="1" applyBorder="1" applyAlignment="1">
      <alignment horizontal="left" vertical="center" wrapText="1"/>
    </xf>
    <xf numFmtId="0" fontId="33" fillId="0" borderId="4" xfId="0" applyFont="1" applyFill="1" applyBorder="1" applyAlignment="1">
      <alignment horizontal="left" vertical="top" wrapText="1"/>
    </xf>
    <xf numFmtId="0" fontId="9" fillId="0" borderId="4" xfId="0" applyFont="1" applyFill="1" applyBorder="1" applyAlignment="1">
      <alignment vertical="top"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top" wrapText="1"/>
    </xf>
    <xf numFmtId="168" fontId="0" fillId="0" borderId="4" xfId="1" applyNumberFormat="1" applyFont="1" applyFill="1" applyBorder="1" applyAlignment="1">
      <alignment horizontal="center" vertical="center" wrapText="1"/>
    </xf>
    <xf numFmtId="168" fontId="0" fillId="0" borderId="7" xfId="1" applyNumberFormat="1" applyFont="1" applyFill="1" applyBorder="1" applyAlignment="1">
      <alignment horizontal="center" vertical="center" wrapText="1"/>
    </xf>
    <xf numFmtId="9" fontId="3" fillId="0" borderId="2" xfId="2" applyFont="1" applyFill="1" applyBorder="1" applyAlignment="1">
      <alignment horizontal="center" vertical="top" wrapText="1"/>
    </xf>
    <xf numFmtId="9" fontId="3" fillId="0" borderId="4" xfId="2" applyFont="1" applyFill="1" applyBorder="1" applyAlignment="1">
      <alignment horizontal="center" vertical="top" wrapText="1"/>
    </xf>
    <xf numFmtId="0" fontId="5" fillId="0" borderId="4"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 xfId="0" applyFont="1" applyBorder="1" applyAlignment="1">
      <alignment horizontal="center" vertical="center" wrapText="1"/>
    </xf>
    <xf numFmtId="9" fontId="3" fillId="0" borderId="1" xfId="2"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28" xfId="0" applyFont="1" applyFill="1" applyBorder="1" applyAlignment="1">
      <alignment vertical="top" wrapText="1"/>
    </xf>
    <xf numFmtId="0" fontId="0" fillId="0" borderId="4" xfId="0" applyFont="1" applyBorder="1" applyAlignment="1">
      <alignment horizontal="left" vertical="center" wrapText="1"/>
    </xf>
    <xf numFmtId="9" fontId="3" fillId="0" borderId="3" xfId="2" applyFont="1" applyFill="1" applyBorder="1" applyAlignment="1">
      <alignment vertical="top" wrapText="1"/>
    </xf>
    <xf numFmtId="9" fontId="3" fillId="0" borderId="4" xfId="2" applyFont="1" applyFill="1" applyBorder="1" applyAlignment="1">
      <alignment vertical="top" wrapText="1"/>
    </xf>
    <xf numFmtId="0" fontId="2" fillId="0" borderId="1"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top" wrapText="1"/>
    </xf>
    <xf numFmtId="0" fontId="5" fillId="12" borderId="36" xfId="0" applyFont="1" applyFill="1" applyBorder="1" applyAlignment="1">
      <alignment vertical="center" wrapText="1"/>
    </xf>
    <xf numFmtId="0" fontId="5" fillId="12" borderId="3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35" fillId="3" borderId="1" xfId="6" applyFont="1" applyFill="1" applyBorder="1" applyAlignment="1">
      <alignment horizontal="center" vertical="center" wrapText="1"/>
    </xf>
    <xf numFmtId="3" fontId="8" fillId="0" borderId="1" xfId="0" applyNumberFormat="1" applyFont="1" applyFill="1" applyBorder="1" applyAlignment="1">
      <alignment vertical="center"/>
    </xf>
    <xf numFmtId="0" fontId="35" fillId="3" borderId="1" xfId="6" applyFont="1" applyFill="1" applyBorder="1" applyAlignment="1">
      <alignment horizontal="center" vertical="center"/>
    </xf>
    <xf numFmtId="3" fontId="8" fillId="0" borderId="3" xfId="0" applyNumberFormat="1" applyFont="1" applyFill="1" applyBorder="1" applyAlignment="1">
      <alignment vertical="center"/>
    </xf>
    <xf numFmtId="44" fontId="5" fillId="0" borderId="2" xfId="1"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35" fillId="0" borderId="1" xfId="6" applyFont="1" applyFill="1" applyBorder="1" applyAlignment="1">
      <alignment horizontal="center" vertical="center" wrapText="1"/>
    </xf>
    <xf numFmtId="0" fontId="35" fillId="0" borderId="1" xfId="6" applyFont="1" applyFill="1" applyBorder="1" applyAlignment="1">
      <alignment horizontal="center" vertical="center"/>
    </xf>
    <xf numFmtId="3" fontId="8" fillId="0" borderId="4" xfId="0" applyNumberFormat="1" applyFont="1" applyFill="1" applyBorder="1" applyAlignment="1">
      <alignment vertical="center"/>
    </xf>
    <xf numFmtId="0" fontId="5" fillId="4" borderId="1" xfId="0" applyFont="1" applyFill="1" applyBorder="1" applyAlignment="1">
      <alignment vertical="top"/>
    </xf>
    <xf numFmtId="0" fontId="8" fillId="0" borderId="1" xfId="0" applyFont="1" applyFill="1" applyBorder="1" applyAlignment="1">
      <alignment horizontal="center"/>
    </xf>
    <xf numFmtId="0" fontId="36" fillId="0" borderId="0" xfId="0" applyFont="1" applyBorder="1"/>
    <xf numFmtId="0" fontId="5" fillId="12" borderId="1" xfId="0" applyFont="1" applyFill="1" applyBorder="1" applyAlignment="1">
      <alignment vertical="center" wrapText="1"/>
    </xf>
    <xf numFmtId="0" fontId="2" fillId="0" borderId="0" xfId="0" applyFont="1" applyBorder="1" applyAlignment="1"/>
    <xf numFmtId="0" fontId="4" fillId="0" borderId="4" xfId="0" applyFont="1" applyFill="1" applyBorder="1" applyAlignment="1">
      <alignment vertical="center" wrapText="1"/>
    </xf>
    <xf numFmtId="0" fontId="2" fillId="0" borderId="1" xfId="0" applyFont="1" applyBorder="1" applyAlignment="1"/>
    <xf numFmtId="166" fontId="0" fillId="0" borderId="1" xfId="1" applyNumberFormat="1" applyFont="1" applyFill="1" applyBorder="1" applyAlignment="1">
      <alignment horizontal="center" vertical="top" wrapText="1"/>
    </xf>
    <xf numFmtId="0" fontId="3" fillId="0" borderId="4" xfId="0" applyFont="1" applyFill="1" applyBorder="1" applyAlignment="1">
      <alignment horizontal="left" vertical="center" wrapText="1"/>
    </xf>
    <xf numFmtId="0" fontId="8" fillId="0" borderId="1" xfId="0" applyFont="1" applyFill="1" applyBorder="1" applyAlignment="1">
      <alignment horizontal="left" vertical="top"/>
    </xf>
    <xf numFmtId="0" fontId="0" fillId="0" borderId="1" xfId="0" applyFont="1" applyBorder="1" applyAlignment="1">
      <alignment horizontal="left" vertical="center" wrapText="1"/>
    </xf>
    <xf numFmtId="0" fontId="8" fillId="0" borderId="4" xfId="0" applyFont="1" applyFill="1" applyBorder="1" applyAlignment="1">
      <alignment horizontal="left" vertical="top" wrapText="1"/>
    </xf>
    <xf numFmtId="0" fontId="35" fillId="3" borderId="1" xfId="6" applyFont="1" applyFill="1" applyBorder="1" applyAlignment="1">
      <alignment horizontal="left" vertical="center" wrapText="1"/>
    </xf>
    <xf numFmtId="165"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1" xfId="0" applyFont="1" applyBorder="1" applyAlignment="1">
      <alignment horizontal="left"/>
    </xf>
    <xf numFmtId="0" fontId="20" fillId="0" borderId="0" xfId="0" applyFont="1" applyAlignment="1">
      <alignment vertical="center" wrapText="1"/>
    </xf>
    <xf numFmtId="0" fontId="35" fillId="3" borderId="6" xfId="6" applyFont="1" applyFill="1" applyBorder="1" applyAlignment="1">
      <alignment horizontal="center" vertical="center" wrapText="1"/>
    </xf>
    <xf numFmtId="0" fontId="20" fillId="0" borderId="1" xfId="0" applyFont="1" applyBorder="1" applyAlignment="1">
      <alignment vertical="center" wrapText="1"/>
    </xf>
    <xf numFmtId="0" fontId="30" fillId="0" borderId="33" xfId="0" applyFont="1" applyFill="1" applyBorder="1" applyAlignment="1">
      <alignment horizontal="center" vertical="top" wrapText="1"/>
    </xf>
    <xf numFmtId="0" fontId="30" fillId="0" borderId="34" xfId="0" applyFont="1" applyFill="1" applyBorder="1" applyAlignment="1">
      <alignment horizontal="center" vertical="top" wrapText="1"/>
    </xf>
    <xf numFmtId="0" fontId="30" fillId="0" borderId="35"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28" xfId="0" applyFont="1" applyFill="1" applyBorder="1" applyAlignment="1">
      <alignment horizontal="center"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28" xfId="0" applyFont="1" applyFill="1" applyBorder="1" applyAlignment="1">
      <alignment vertical="top" wrapText="1"/>
    </xf>
    <xf numFmtId="0" fontId="10" fillId="0" borderId="5"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9" fontId="3" fillId="0" borderId="2" xfId="2" applyFont="1" applyFill="1" applyBorder="1" applyAlignment="1">
      <alignment horizontal="center" vertical="top" wrapText="1"/>
    </xf>
    <xf numFmtId="9" fontId="3" fillId="0" borderId="3" xfId="2" applyFont="1" applyFill="1" applyBorder="1" applyAlignment="1">
      <alignment horizontal="center" vertical="top" wrapText="1"/>
    </xf>
    <xf numFmtId="9" fontId="3" fillId="0" borderId="4" xfId="2" applyFont="1" applyFill="1" applyBorder="1" applyAlignment="1">
      <alignment horizontal="center" vertical="top" wrapText="1"/>
    </xf>
    <xf numFmtId="3" fontId="31" fillId="0" borderId="33" xfId="0" applyNumberFormat="1" applyFont="1" applyFill="1" applyBorder="1" applyAlignment="1">
      <alignment horizontal="left" vertical="top" shrinkToFit="1"/>
    </xf>
    <xf numFmtId="3" fontId="31" fillId="0" borderId="34" xfId="0" applyNumberFormat="1" applyFont="1" applyFill="1" applyBorder="1" applyAlignment="1">
      <alignment horizontal="left" vertical="top" shrinkToFit="1"/>
    </xf>
    <xf numFmtId="3" fontId="31" fillId="0" borderId="35" xfId="0" applyNumberFormat="1" applyFont="1" applyFill="1" applyBorder="1" applyAlignment="1">
      <alignment horizontal="left" vertical="top" shrinkToFit="1"/>
    </xf>
    <xf numFmtId="0" fontId="30" fillId="0" borderId="33" xfId="0" applyFont="1" applyFill="1" applyBorder="1" applyAlignment="1">
      <alignment vertical="top" wrapText="1"/>
    </xf>
    <xf numFmtId="0" fontId="32" fillId="0" borderId="34" xfId="0" applyFont="1" applyFill="1" applyBorder="1" applyAlignment="1">
      <alignment vertical="top" wrapText="1"/>
    </xf>
    <xf numFmtId="0" fontId="32" fillId="0" borderId="35" xfId="0" applyFont="1" applyFill="1" applyBorder="1" applyAlignment="1">
      <alignment vertical="top" wrapText="1"/>
    </xf>
    <xf numFmtId="0" fontId="32" fillId="0" borderId="33" xfId="0" applyFont="1" applyFill="1" applyBorder="1" applyAlignment="1">
      <alignment vertical="top" wrapText="1"/>
    </xf>
    <xf numFmtId="0" fontId="35" fillId="3" borderId="2" xfId="6" applyFont="1" applyFill="1" applyBorder="1" applyAlignment="1">
      <alignment horizontal="center" vertical="top" wrapText="1"/>
    </xf>
    <xf numFmtId="0" fontId="35" fillId="3" borderId="3" xfId="6" applyFont="1" applyFill="1" applyBorder="1" applyAlignment="1">
      <alignment horizontal="center" vertical="top" wrapText="1"/>
    </xf>
    <xf numFmtId="0" fontId="35" fillId="3" borderId="4" xfId="6" applyFont="1" applyFill="1" applyBorder="1" applyAlignment="1">
      <alignment horizontal="center" vertical="top" wrapText="1"/>
    </xf>
    <xf numFmtId="0" fontId="5" fillId="0" borderId="1" xfId="0" applyFont="1" applyFill="1" applyBorder="1" applyAlignment="1">
      <alignment horizontal="center" vertical="top" wrapText="1"/>
    </xf>
    <xf numFmtId="166" fontId="9" fillId="0" borderId="1" xfId="1" applyNumberFormat="1" applyFont="1" applyFill="1" applyBorder="1" applyAlignment="1">
      <alignment horizontal="center" vertical="center"/>
    </xf>
    <xf numFmtId="44" fontId="3" fillId="0" borderId="1" xfId="1" applyFont="1" applyFill="1" applyBorder="1" applyAlignment="1">
      <alignment horizontal="center" vertical="top" wrapText="1"/>
    </xf>
    <xf numFmtId="0" fontId="8" fillId="0" borderId="29" xfId="0" applyFont="1" applyFill="1" applyBorder="1" applyAlignment="1">
      <alignment vertical="top" wrapText="1"/>
    </xf>
    <xf numFmtId="0" fontId="8" fillId="0" borderId="27" xfId="0" applyFont="1" applyFill="1" applyBorder="1" applyAlignment="1">
      <alignment vertical="top" wrapText="1"/>
    </xf>
    <xf numFmtId="0" fontId="8" fillId="0" borderId="7" xfId="0" applyFont="1" applyFill="1" applyBorder="1" applyAlignment="1">
      <alignment vertical="top"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35" fillId="3" borderId="1" xfId="6" applyFont="1" applyFill="1" applyBorder="1" applyAlignment="1">
      <alignment horizontal="center" vertical="center" wrapText="1"/>
    </xf>
    <xf numFmtId="0" fontId="35" fillId="3" borderId="1" xfId="6" applyFont="1" applyFill="1" applyBorder="1" applyAlignment="1">
      <alignment horizontal="left" vertical="top" wrapText="1"/>
    </xf>
    <xf numFmtId="0" fontId="35" fillId="3" borderId="2" xfId="6" applyFont="1" applyFill="1" applyBorder="1" applyAlignment="1">
      <alignment horizontal="center" vertical="center" wrapText="1"/>
    </xf>
    <xf numFmtId="0" fontId="35" fillId="3" borderId="3" xfId="6" applyFont="1" applyFill="1" applyBorder="1" applyAlignment="1">
      <alignment horizontal="center" vertical="center" wrapText="1"/>
    </xf>
    <xf numFmtId="0" fontId="35" fillId="3" borderId="4" xfId="6" applyFont="1" applyFill="1" applyBorder="1" applyAlignment="1">
      <alignment horizontal="center" vertical="center" wrapText="1"/>
    </xf>
    <xf numFmtId="0" fontId="8" fillId="0" borderId="1" xfId="0" applyFont="1" applyBorder="1" applyAlignment="1">
      <alignment horizontal="center" vertical="top" wrapText="1"/>
    </xf>
    <xf numFmtId="9" fontId="9" fillId="0" borderId="1" xfId="2" applyFont="1" applyFill="1" applyBorder="1" applyAlignment="1">
      <alignment horizontal="center" vertical="center"/>
    </xf>
    <xf numFmtId="9" fontId="3" fillId="0" borderId="1" xfId="2"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top" wrapText="1"/>
    </xf>
    <xf numFmtId="0" fontId="8" fillId="0" borderId="1" xfId="0" applyFont="1" applyBorder="1" applyAlignment="1">
      <alignment vertical="top" wrapText="1"/>
    </xf>
    <xf numFmtId="0" fontId="8" fillId="0" borderId="4" xfId="0" applyFont="1" applyFill="1" applyBorder="1" applyAlignment="1">
      <alignmen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3" fontId="8" fillId="0" borderId="2"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3" fontId="8" fillId="0" borderId="4" xfId="0" applyNumberFormat="1" applyFont="1" applyFill="1" applyBorder="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Fill="1" applyBorder="1" applyAlignment="1">
      <alignment horizontal="center" vertical="center"/>
    </xf>
    <xf numFmtId="0" fontId="35" fillId="3" borderId="1" xfId="6" applyFont="1" applyFill="1" applyBorder="1" applyAlignment="1">
      <alignment horizontal="center" vertical="top" wrapText="1"/>
    </xf>
    <xf numFmtId="0" fontId="34" fillId="11"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6" fillId="6" borderId="0" xfId="0" applyFont="1" applyFill="1" applyAlignment="1">
      <alignment horizontal="center" vertical="center" wrapText="1"/>
    </xf>
    <xf numFmtId="0" fontId="17" fillId="6"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5" fillId="9" borderId="2" xfId="0" applyFont="1" applyFill="1" applyBorder="1" applyAlignment="1">
      <alignment vertical="center" wrapText="1"/>
    </xf>
    <xf numFmtId="0" fontId="5" fillId="9" borderId="3" xfId="0" applyFont="1" applyFill="1" applyBorder="1" applyAlignment="1">
      <alignment vertical="center" wrapText="1"/>
    </xf>
    <xf numFmtId="0" fontId="5" fillId="9" borderId="4" xfId="0" applyFont="1" applyFill="1" applyBorder="1" applyAlignment="1">
      <alignment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44" fontId="5" fillId="0" borderId="3" xfId="1" applyFont="1" applyFill="1" applyBorder="1" applyAlignment="1">
      <alignment horizontal="center" vertical="top" wrapText="1"/>
    </xf>
    <xf numFmtId="3" fontId="5" fillId="0" borderId="3" xfId="0" applyNumberFormat="1" applyFont="1" applyFill="1" applyBorder="1" applyAlignment="1">
      <alignment horizontal="center" vertical="top" wrapText="1"/>
    </xf>
    <xf numFmtId="0" fontId="3" fillId="0" borderId="23" xfId="0" applyFont="1" applyFill="1" applyBorder="1" applyAlignment="1">
      <alignment vertical="center" wrapText="1"/>
    </xf>
    <xf numFmtId="0" fontId="21" fillId="0" borderId="1" xfId="0" applyFont="1" applyBorder="1" applyAlignment="1">
      <alignment vertical="center" wrapText="1"/>
    </xf>
  </cellXfs>
  <cellStyles count="17">
    <cellStyle name="Millares" xfId="15" builtinId="3"/>
    <cellStyle name="Millares 2" xfId="5"/>
    <cellStyle name="Millares 2 2" xfId="12"/>
    <cellStyle name="Millares 3" xfId="9"/>
    <cellStyle name="Millares 3 2" xfId="14"/>
    <cellStyle name="Moneda" xfId="1" builtinId="4"/>
    <cellStyle name="Moneda [0]" xfId="16" builtinId="7"/>
    <cellStyle name="Moneda 2" xfId="3"/>
    <cellStyle name="Moneda 3" xfId="4"/>
    <cellStyle name="Moneda 3 2" xfId="11"/>
    <cellStyle name="Moneda 4" xfId="8"/>
    <cellStyle name="Moneda 4 2" xfId="13"/>
    <cellStyle name="Moneda 5" xfId="10"/>
    <cellStyle name="Normal" xfId="0" builtinId="0"/>
    <cellStyle name="Normal 2" xfId="6"/>
    <cellStyle name="Porcentaje" xfId="2" builtinId="5"/>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Q78"/>
  <sheetViews>
    <sheetView tabSelected="1" zoomScaleNormal="100" workbookViewId="0">
      <pane ySplit="5" topLeftCell="A78" activePane="bottomLeft" state="frozen"/>
      <selection pane="bottomLeft" activeCell="A79" sqref="A79"/>
    </sheetView>
  </sheetViews>
  <sheetFormatPr baseColWidth="10" defaultColWidth="11.42578125" defaultRowHeight="12" x14ac:dyDescent="0.2"/>
  <cols>
    <col min="1" max="1" width="19.7109375" style="84" customWidth="1"/>
    <col min="2" max="2" width="16.42578125" style="63" customWidth="1"/>
    <col min="3" max="3" width="18.85546875" style="63" customWidth="1"/>
    <col min="4" max="4" width="17" style="63" customWidth="1"/>
    <col min="5" max="5" width="19" style="63" customWidth="1"/>
    <col min="6" max="6" width="15.42578125" style="63" customWidth="1"/>
    <col min="7" max="7" width="26" style="63" customWidth="1"/>
    <col min="8" max="8" width="21.28515625" style="342" customWidth="1"/>
    <col min="9" max="9" width="16.85546875" style="86" customWidth="1"/>
    <col min="10" max="10" width="13.85546875" style="87" customWidth="1"/>
    <col min="11" max="11" width="18.85546875" style="396" customWidth="1"/>
    <col min="12" max="12" width="25" style="405" customWidth="1"/>
    <col min="13" max="14" width="14" style="63" customWidth="1"/>
    <col min="15" max="15" width="16.5703125" style="63" customWidth="1"/>
    <col min="16" max="16" width="21.85546875" style="88" hidden="1" customWidth="1"/>
    <col min="17" max="17" width="23" style="89" customWidth="1"/>
    <col min="18" max="18" width="13" style="51" customWidth="1"/>
    <col min="19" max="19" width="26.5703125" style="63" hidden="1" customWidth="1"/>
    <col min="20" max="20" width="14.7109375" style="63" hidden="1" customWidth="1"/>
    <col min="21" max="21" width="12.140625" style="63" hidden="1" customWidth="1"/>
    <col min="22" max="22" width="15.140625" style="63" customWidth="1"/>
    <col min="23" max="23" width="18.140625" style="63" customWidth="1"/>
    <col min="24" max="26" width="15.5703125" style="63" customWidth="1"/>
    <col min="27" max="27" width="31.140625" style="90" customWidth="1"/>
    <col min="28" max="28" width="11.42578125" style="86" customWidth="1"/>
    <col min="29" max="69" width="11.42578125" style="86"/>
    <col min="70" max="16384" width="11.42578125" style="63"/>
  </cols>
  <sheetData>
    <row r="1" spans="1:69" s="92" customFormat="1" ht="18.75" x14ac:dyDescent="0.3">
      <c r="A1" s="93"/>
      <c r="E1" s="111" t="s">
        <v>109</v>
      </c>
      <c r="F1" s="111"/>
      <c r="H1" s="340"/>
      <c r="I1" s="7"/>
      <c r="J1" s="95"/>
      <c r="K1" s="394"/>
      <c r="L1" s="121"/>
      <c r="P1" s="96"/>
      <c r="Q1" s="97"/>
      <c r="R1" s="49"/>
      <c r="AA1" s="98"/>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92" customFormat="1" ht="18.75" x14ac:dyDescent="0.3">
      <c r="A2" s="93"/>
      <c r="E2" s="111" t="s">
        <v>110</v>
      </c>
      <c r="F2" s="111"/>
      <c r="H2" s="340"/>
      <c r="I2" s="7"/>
      <c r="J2" s="95"/>
      <c r="K2" s="394"/>
      <c r="L2" s="121"/>
      <c r="P2" s="96"/>
      <c r="Q2" s="97"/>
      <c r="R2" s="49"/>
      <c r="AA2" s="98"/>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s="92" customFormat="1" ht="18.75" x14ac:dyDescent="0.3">
      <c r="A3" s="93"/>
      <c r="E3" s="111" t="s">
        <v>111</v>
      </c>
      <c r="F3" s="111"/>
      <c r="H3" s="340"/>
      <c r="I3" s="7"/>
      <c r="J3" s="95"/>
      <c r="K3" s="394"/>
      <c r="L3" s="121"/>
      <c r="P3" s="96"/>
      <c r="Q3" s="97"/>
      <c r="R3" s="49"/>
      <c r="AA3" s="98"/>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5" spans="1:69" s="110" customFormat="1" ht="78.75" customHeight="1" x14ac:dyDescent="0.25">
      <c r="A5" s="91" t="s">
        <v>0</v>
      </c>
      <c r="B5" s="91" t="s">
        <v>1</v>
      </c>
      <c r="C5" s="91" t="s">
        <v>2</v>
      </c>
      <c r="D5" s="91" t="s">
        <v>3</v>
      </c>
      <c r="E5" s="91" t="s">
        <v>4</v>
      </c>
      <c r="F5" s="91" t="s">
        <v>5</v>
      </c>
      <c r="G5" s="91" t="s">
        <v>6</v>
      </c>
      <c r="H5" s="341" t="s">
        <v>53</v>
      </c>
      <c r="I5" s="104" t="s">
        <v>54</v>
      </c>
      <c r="J5" s="105" t="s">
        <v>104</v>
      </c>
      <c r="K5" s="395" t="s">
        <v>135</v>
      </c>
      <c r="L5" s="398" t="s">
        <v>7</v>
      </c>
      <c r="M5" s="91" t="s">
        <v>136</v>
      </c>
      <c r="N5" s="91" t="s">
        <v>137</v>
      </c>
      <c r="O5" s="91" t="s">
        <v>8</v>
      </c>
      <c r="P5" s="106" t="s">
        <v>9</v>
      </c>
      <c r="Q5" s="104" t="s">
        <v>103</v>
      </c>
      <c r="R5" s="107" t="s">
        <v>10</v>
      </c>
      <c r="S5" s="108" t="s">
        <v>63</v>
      </c>
      <c r="T5" s="108" t="s">
        <v>64</v>
      </c>
      <c r="U5" s="108" t="s">
        <v>65</v>
      </c>
      <c r="V5" s="91" t="s">
        <v>351</v>
      </c>
      <c r="W5" s="91" t="s">
        <v>68</v>
      </c>
      <c r="X5" s="91" t="s">
        <v>107</v>
      </c>
      <c r="Y5" s="91" t="s">
        <v>105</v>
      </c>
      <c r="Z5" s="91" t="s">
        <v>106</v>
      </c>
      <c r="AA5" s="91" t="s">
        <v>11</v>
      </c>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row>
    <row r="6" spans="1:69" s="19" customFormat="1" ht="87" customHeight="1" x14ac:dyDescent="0.25">
      <c r="A6" s="445" t="s">
        <v>12</v>
      </c>
      <c r="B6" s="445" t="s">
        <v>13</v>
      </c>
      <c r="C6" s="445" t="s">
        <v>14</v>
      </c>
      <c r="D6" s="412" t="s">
        <v>15</v>
      </c>
      <c r="E6" s="412" t="s">
        <v>16</v>
      </c>
      <c r="F6" s="424" t="s">
        <v>17</v>
      </c>
      <c r="G6" s="412" t="s">
        <v>18</v>
      </c>
      <c r="H6" s="426" t="s">
        <v>19</v>
      </c>
      <c r="I6" s="424" t="s">
        <v>48</v>
      </c>
      <c r="J6" s="424">
        <v>3</v>
      </c>
      <c r="K6" s="426" t="s">
        <v>426</v>
      </c>
      <c r="L6" s="13" t="s">
        <v>20</v>
      </c>
      <c r="M6" s="13" t="s">
        <v>121</v>
      </c>
      <c r="N6" s="13">
        <v>2</v>
      </c>
      <c r="O6" s="12" t="s">
        <v>21</v>
      </c>
      <c r="P6" s="14">
        <v>0</v>
      </c>
      <c r="Q6" s="15">
        <v>7</v>
      </c>
      <c r="R6" s="51" t="s">
        <v>154</v>
      </c>
      <c r="S6" s="447">
        <v>2000000000</v>
      </c>
      <c r="T6" s="465">
        <v>0</v>
      </c>
      <c r="U6" s="463">
        <f>T6/S6</f>
        <v>0</v>
      </c>
      <c r="V6" s="432"/>
      <c r="W6" s="52">
        <v>100000000</v>
      </c>
      <c r="X6" s="52"/>
      <c r="Y6" s="52"/>
      <c r="Z6" s="52"/>
      <c r="AA6" s="20" t="s">
        <v>69</v>
      </c>
    </row>
    <row r="7" spans="1:69" s="19" customFormat="1" ht="42" customHeight="1" x14ac:dyDescent="0.25">
      <c r="A7" s="445"/>
      <c r="B7" s="445"/>
      <c r="C7" s="445"/>
      <c r="D7" s="413"/>
      <c r="E7" s="413"/>
      <c r="F7" s="419"/>
      <c r="G7" s="413"/>
      <c r="H7" s="427"/>
      <c r="I7" s="419"/>
      <c r="J7" s="419"/>
      <c r="K7" s="427"/>
      <c r="L7" s="13" t="s">
        <v>354</v>
      </c>
      <c r="M7" s="13" t="s">
        <v>121</v>
      </c>
      <c r="N7" s="13">
        <v>16</v>
      </c>
      <c r="O7" s="12" t="s">
        <v>22</v>
      </c>
      <c r="P7" s="14">
        <v>16</v>
      </c>
      <c r="Q7" s="15"/>
      <c r="R7" s="51" t="s">
        <v>362</v>
      </c>
      <c r="S7" s="447"/>
      <c r="T7" s="465"/>
      <c r="U7" s="463"/>
      <c r="V7" s="433"/>
      <c r="W7" s="57"/>
      <c r="X7" s="57"/>
      <c r="Y7" s="57"/>
      <c r="Z7" s="57"/>
      <c r="AA7" s="20"/>
    </row>
    <row r="8" spans="1:69" s="19" customFormat="1" ht="52.5" customHeight="1" thickBot="1" x14ac:dyDescent="0.3">
      <c r="A8" s="445"/>
      <c r="B8" s="445"/>
      <c r="C8" s="445"/>
      <c r="D8" s="413"/>
      <c r="E8" s="413"/>
      <c r="F8" s="419"/>
      <c r="G8" s="414"/>
      <c r="H8" s="428"/>
      <c r="I8" s="425"/>
      <c r="J8" s="425"/>
      <c r="K8" s="428"/>
      <c r="L8" s="13" t="s">
        <v>355</v>
      </c>
      <c r="M8" s="13" t="s">
        <v>356</v>
      </c>
      <c r="N8" s="13">
        <v>1</v>
      </c>
      <c r="O8" s="12" t="s">
        <v>23</v>
      </c>
      <c r="P8" s="26">
        <v>0</v>
      </c>
      <c r="Q8" s="15"/>
      <c r="R8" s="51" t="s">
        <v>154</v>
      </c>
      <c r="S8" s="447"/>
      <c r="T8" s="465"/>
      <c r="U8" s="463"/>
      <c r="V8" s="434"/>
      <c r="W8" s="57"/>
      <c r="X8" s="57"/>
      <c r="Y8" s="57"/>
      <c r="Z8" s="57"/>
      <c r="AA8" s="20"/>
    </row>
    <row r="9" spans="1:69" s="19" customFormat="1" ht="79.5" customHeight="1" thickBot="1" x14ac:dyDescent="0.3">
      <c r="A9" s="445"/>
      <c r="B9" s="445"/>
      <c r="C9" s="445"/>
      <c r="D9" s="413"/>
      <c r="E9" s="413"/>
      <c r="F9" s="419"/>
      <c r="G9" s="415" t="s">
        <v>102</v>
      </c>
      <c r="H9" s="448" t="s">
        <v>24</v>
      </c>
      <c r="I9" s="418" t="s">
        <v>24</v>
      </c>
      <c r="J9" s="421">
        <v>0</v>
      </c>
      <c r="K9" s="429" t="s">
        <v>440</v>
      </c>
      <c r="L9" s="324" t="s">
        <v>245</v>
      </c>
      <c r="M9" s="265" t="s">
        <v>121</v>
      </c>
      <c r="N9" s="265">
        <v>1</v>
      </c>
      <c r="O9" s="266" t="s">
        <v>357</v>
      </c>
      <c r="P9" s="14">
        <v>0</v>
      </c>
      <c r="Q9" s="267">
        <v>0</v>
      </c>
      <c r="R9" s="327" t="s">
        <v>154</v>
      </c>
      <c r="S9" s="447"/>
      <c r="T9" s="465"/>
      <c r="U9" s="463"/>
      <c r="V9" s="432" t="s">
        <v>358</v>
      </c>
      <c r="W9" s="328">
        <v>300000000</v>
      </c>
      <c r="X9" s="329">
        <v>2017130010034</v>
      </c>
      <c r="Y9" s="271" t="s">
        <v>246</v>
      </c>
      <c r="Z9" s="272" t="s">
        <v>184</v>
      </c>
      <c r="AA9" s="13"/>
    </row>
    <row r="10" spans="1:69" s="19" customFormat="1" ht="79.5" customHeight="1" x14ac:dyDescent="0.25">
      <c r="A10" s="445"/>
      <c r="B10" s="445"/>
      <c r="C10" s="445"/>
      <c r="D10" s="413"/>
      <c r="E10" s="413"/>
      <c r="F10" s="419"/>
      <c r="G10" s="416"/>
      <c r="H10" s="449"/>
      <c r="I10" s="419"/>
      <c r="J10" s="422"/>
      <c r="K10" s="430"/>
      <c r="L10" s="13" t="s">
        <v>359</v>
      </c>
      <c r="M10" s="31" t="s">
        <v>248</v>
      </c>
      <c r="N10" s="31">
        <v>6</v>
      </c>
      <c r="O10" s="74" t="s">
        <v>249</v>
      </c>
      <c r="P10" s="14"/>
      <c r="Q10" s="267">
        <v>0</v>
      </c>
      <c r="R10" s="268" t="s">
        <v>154</v>
      </c>
      <c r="S10" s="447"/>
      <c r="T10" s="465"/>
      <c r="U10" s="463"/>
      <c r="V10" s="433"/>
      <c r="W10" s="269">
        <v>300000000</v>
      </c>
      <c r="X10" s="270">
        <v>2017130010034</v>
      </c>
      <c r="Y10" s="271" t="s">
        <v>246</v>
      </c>
      <c r="Z10" s="272" t="s">
        <v>184</v>
      </c>
      <c r="AA10" s="30"/>
    </row>
    <row r="11" spans="1:69" s="19" customFormat="1" ht="79.5" customHeight="1" x14ac:dyDescent="0.25">
      <c r="A11" s="445"/>
      <c r="B11" s="445"/>
      <c r="C11" s="445"/>
      <c r="D11" s="413"/>
      <c r="E11" s="413"/>
      <c r="F11" s="419"/>
      <c r="G11" s="416"/>
      <c r="H11" s="449"/>
      <c r="I11" s="419"/>
      <c r="J11" s="422"/>
      <c r="K11" s="430"/>
      <c r="L11" s="13" t="s">
        <v>360</v>
      </c>
      <c r="M11" s="31" t="s">
        <v>121</v>
      </c>
      <c r="N11" s="31">
        <v>1</v>
      </c>
      <c r="O11" s="74" t="s">
        <v>361</v>
      </c>
      <c r="P11" s="14"/>
      <c r="Q11" s="15"/>
      <c r="R11" s="236" t="s">
        <v>154</v>
      </c>
      <c r="S11" s="447"/>
      <c r="T11" s="465"/>
      <c r="U11" s="463"/>
      <c r="V11" s="433"/>
      <c r="W11" s="53">
        <v>300000000</v>
      </c>
      <c r="X11" s="275">
        <v>2017130010005</v>
      </c>
      <c r="Y11" s="276" t="s">
        <v>251</v>
      </c>
      <c r="Z11" s="276" t="s">
        <v>252</v>
      </c>
      <c r="AA11" s="30"/>
    </row>
    <row r="12" spans="1:69" s="19" customFormat="1" ht="79.5" customHeight="1" x14ac:dyDescent="0.25">
      <c r="A12" s="445"/>
      <c r="B12" s="445"/>
      <c r="C12" s="445"/>
      <c r="D12" s="413"/>
      <c r="E12" s="413"/>
      <c r="F12" s="419"/>
      <c r="G12" s="416"/>
      <c r="H12" s="449"/>
      <c r="I12" s="419"/>
      <c r="J12" s="422"/>
      <c r="K12" s="430"/>
      <c r="L12" s="13" t="s">
        <v>363</v>
      </c>
      <c r="M12" s="185" t="s">
        <v>364</v>
      </c>
      <c r="N12" s="185">
        <v>2</v>
      </c>
      <c r="O12" s="48" t="s">
        <v>365</v>
      </c>
      <c r="P12" s="14"/>
      <c r="Q12" s="15"/>
      <c r="R12" s="236" t="s">
        <v>366</v>
      </c>
      <c r="S12" s="447"/>
      <c r="T12" s="465"/>
      <c r="U12" s="463"/>
      <c r="V12" s="433"/>
      <c r="W12" s="53"/>
      <c r="X12" s="100"/>
      <c r="Y12" s="100"/>
      <c r="Z12" s="100"/>
      <c r="AA12" s="30"/>
    </row>
    <row r="13" spans="1:69" s="19" customFormat="1" ht="79.5" customHeight="1" x14ac:dyDescent="0.25">
      <c r="A13" s="445"/>
      <c r="B13" s="445"/>
      <c r="C13" s="445"/>
      <c r="D13" s="413"/>
      <c r="E13" s="413"/>
      <c r="F13" s="419"/>
      <c r="G13" s="416"/>
      <c r="H13" s="449"/>
      <c r="I13" s="419"/>
      <c r="J13" s="422"/>
      <c r="K13" s="430"/>
      <c r="L13" s="13" t="s">
        <v>256</v>
      </c>
      <c r="M13" s="185" t="s">
        <v>248</v>
      </c>
      <c r="N13" s="185">
        <v>2</v>
      </c>
      <c r="O13" s="48" t="s">
        <v>257</v>
      </c>
      <c r="P13" s="14"/>
      <c r="Q13" s="15"/>
      <c r="R13" s="51" t="s">
        <v>366</v>
      </c>
      <c r="S13" s="447"/>
      <c r="T13" s="465"/>
      <c r="U13" s="463"/>
      <c r="V13" s="433"/>
      <c r="W13" s="53"/>
      <c r="X13" s="100"/>
      <c r="Y13" s="100"/>
      <c r="Z13" s="100"/>
      <c r="AA13" s="30"/>
    </row>
    <row r="14" spans="1:69" s="19" customFormat="1" ht="79.5" customHeight="1" x14ac:dyDescent="0.25">
      <c r="A14" s="445"/>
      <c r="B14" s="445"/>
      <c r="C14" s="445"/>
      <c r="D14" s="413"/>
      <c r="E14" s="413"/>
      <c r="F14" s="419"/>
      <c r="G14" s="416"/>
      <c r="H14" s="449"/>
      <c r="I14" s="419"/>
      <c r="J14" s="422"/>
      <c r="K14" s="430"/>
      <c r="L14" s="13" t="s">
        <v>368</v>
      </c>
      <c r="M14" s="185" t="s">
        <v>260</v>
      </c>
      <c r="N14" s="185">
        <v>2</v>
      </c>
      <c r="O14" s="48" t="s">
        <v>261</v>
      </c>
      <c r="P14" s="14"/>
      <c r="Q14" s="15"/>
      <c r="R14" s="51" t="s">
        <v>367</v>
      </c>
      <c r="S14" s="447"/>
      <c r="T14" s="465"/>
      <c r="U14" s="463"/>
      <c r="V14" s="433"/>
      <c r="W14" s="53"/>
      <c r="X14" s="100"/>
      <c r="Y14" s="100"/>
      <c r="Z14" s="100"/>
      <c r="AA14" s="30"/>
    </row>
    <row r="15" spans="1:69" s="19" customFormat="1" ht="79.5" customHeight="1" x14ac:dyDescent="0.25">
      <c r="A15" s="445"/>
      <c r="B15" s="445"/>
      <c r="C15" s="445"/>
      <c r="D15" s="413"/>
      <c r="E15" s="413"/>
      <c r="F15" s="419"/>
      <c r="G15" s="416"/>
      <c r="H15" s="449"/>
      <c r="I15" s="419"/>
      <c r="J15" s="422"/>
      <c r="K15" s="430"/>
      <c r="L15" s="13" t="s">
        <v>28</v>
      </c>
      <c r="M15" s="31" t="s">
        <v>369</v>
      </c>
      <c r="N15" s="31">
        <v>31</v>
      </c>
      <c r="O15" s="12" t="s">
        <v>29</v>
      </c>
      <c r="P15" s="14"/>
      <c r="Q15" s="15"/>
      <c r="R15" s="51" t="s">
        <v>262</v>
      </c>
      <c r="S15" s="447"/>
      <c r="T15" s="465"/>
      <c r="U15" s="463"/>
      <c r="V15" s="369"/>
      <c r="W15" s="53"/>
      <c r="X15" s="100"/>
      <c r="Y15" s="100"/>
      <c r="Z15" s="100"/>
      <c r="AA15" s="30"/>
    </row>
    <row r="16" spans="1:69" s="19" customFormat="1" ht="79.5" customHeight="1" x14ac:dyDescent="0.25">
      <c r="A16" s="445"/>
      <c r="B16" s="445"/>
      <c r="C16" s="445"/>
      <c r="D16" s="413"/>
      <c r="E16" s="413"/>
      <c r="F16" s="419"/>
      <c r="G16" s="416"/>
      <c r="H16" s="449"/>
      <c r="I16" s="419"/>
      <c r="J16" s="422"/>
      <c r="K16" s="430"/>
      <c r="L16" s="13" t="s">
        <v>263</v>
      </c>
      <c r="M16" s="31" t="s">
        <v>264</v>
      </c>
      <c r="N16" s="31">
        <v>5</v>
      </c>
      <c r="O16" s="12" t="s">
        <v>265</v>
      </c>
      <c r="P16" s="14"/>
      <c r="Q16" s="31">
        <v>147</v>
      </c>
      <c r="R16" s="51"/>
      <c r="S16" s="447"/>
      <c r="T16" s="465"/>
      <c r="U16" s="463"/>
      <c r="V16" s="369"/>
      <c r="W16" s="53"/>
      <c r="X16" s="100"/>
      <c r="Y16" s="100"/>
      <c r="Z16" s="100"/>
      <c r="AA16" s="30"/>
    </row>
    <row r="17" spans="1:28" s="19" customFormat="1" ht="79.5" customHeight="1" x14ac:dyDescent="0.25">
      <c r="A17" s="445"/>
      <c r="B17" s="445"/>
      <c r="C17" s="445"/>
      <c r="D17" s="413"/>
      <c r="E17" s="413"/>
      <c r="F17" s="419"/>
      <c r="G17" s="416"/>
      <c r="H17" s="449"/>
      <c r="I17" s="419"/>
      <c r="J17" s="422"/>
      <c r="K17" s="430"/>
      <c r="L17" s="13" t="s">
        <v>267</v>
      </c>
      <c r="M17" s="31" t="s">
        <v>268</v>
      </c>
      <c r="N17" s="31">
        <v>1</v>
      </c>
      <c r="O17" s="12" t="s">
        <v>269</v>
      </c>
      <c r="P17" s="14"/>
      <c r="Q17" s="31"/>
      <c r="R17" s="51" t="s">
        <v>266</v>
      </c>
      <c r="S17" s="447"/>
      <c r="T17" s="465"/>
      <c r="U17" s="463"/>
      <c r="V17" s="369"/>
      <c r="W17" s="53"/>
      <c r="X17" s="100"/>
      <c r="Y17" s="100"/>
      <c r="Z17" s="100"/>
      <c r="AA17" s="30"/>
    </row>
    <row r="18" spans="1:28" s="19" customFormat="1" ht="65.25" customHeight="1" x14ac:dyDescent="0.25">
      <c r="A18" s="445"/>
      <c r="B18" s="445"/>
      <c r="C18" s="445"/>
      <c r="D18" s="413"/>
      <c r="E18" s="413"/>
      <c r="F18" s="419"/>
      <c r="G18" s="416"/>
      <c r="H18" s="449"/>
      <c r="I18" s="419"/>
      <c r="J18" s="422"/>
      <c r="K18" s="430"/>
      <c r="L18" s="13" t="s">
        <v>271</v>
      </c>
      <c r="M18" s="31" t="s">
        <v>272</v>
      </c>
      <c r="N18" s="31">
        <v>1</v>
      </c>
      <c r="O18" s="12" t="s">
        <v>273</v>
      </c>
      <c r="P18" s="14">
        <v>0</v>
      </c>
      <c r="Q18" s="31"/>
      <c r="R18" s="51" t="s">
        <v>270</v>
      </c>
      <c r="S18" s="447"/>
      <c r="T18" s="465"/>
      <c r="U18" s="463"/>
      <c r="V18" s="369"/>
      <c r="W18" s="53"/>
      <c r="X18" s="100"/>
      <c r="Y18" s="100"/>
      <c r="Z18" s="100"/>
      <c r="AA18" s="30" t="s">
        <v>61</v>
      </c>
    </row>
    <row r="19" spans="1:28" s="19" customFormat="1" ht="57" customHeight="1" thickBot="1" x14ac:dyDescent="0.3">
      <c r="A19" s="445"/>
      <c r="B19" s="445"/>
      <c r="C19" s="445"/>
      <c r="D19" s="413"/>
      <c r="E19" s="413"/>
      <c r="F19" s="419"/>
      <c r="G19" s="416"/>
      <c r="H19" s="449"/>
      <c r="I19" s="419"/>
      <c r="J19" s="422"/>
      <c r="K19" s="430"/>
      <c r="L19" s="13" t="s">
        <v>275</v>
      </c>
      <c r="M19" s="284" t="s">
        <v>276</v>
      </c>
      <c r="N19" s="284">
        <v>3</v>
      </c>
      <c r="O19" s="286" t="s">
        <v>277</v>
      </c>
      <c r="P19" s="14">
        <v>0</v>
      </c>
      <c r="Q19" s="31"/>
      <c r="R19" s="51" t="s">
        <v>274</v>
      </c>
      <c r="S19" s="447"/>
      <c r="T19" s="465"/>
      <c r="U19" s="463"/>
      <c r="V19" s="370"/>
      <c r="W19" s="53"/>
      <c r="X19" s="100"/>
      <c r="Y19" s="100"/>
      <c r="Z19" s="100"/>
      <c r="AA19" s="30" t="s">
        <v>72</v>
      </c>
    </row>
    <row r="20" spans="1:28" s="19" customFormat="1" ht="48.75" customHeight="1" thickBot="1" x14ac:dyDescent="0.3">
      <c r="A20" s="445"/>
      <c r="B20" s="445"/>
      <c r="C20" s="445"/>
      <c r="D20" s="413"/>
      <c r="E20" s="413"/>
      <c r="F20" s="419"/>
      <c r="G20" s="417"/>
      <c r="H20" s="450"/>
      <c r="I20" s="420"/>
      <c r="J20" s="423"/>
      <c r="K20" s="431"/>
      <c r="L20" s="13" t="s">
        <v>26</v>
      </c>
      <c r="M20" s="31"/>
      <c r="N20" s="31"/>
      <c r="O20" s="74"/>
      <c r="P20" s="14">
        <v>0</v>
      </c>
      <c r="Q20" s="284"/>
      <c r="R20" s="499" t="s">
        <v>220</v>
      </c>
      <c r="S20" s="447"/>
      <c r="T20" s="465"/>
      <c r="U20" s="463"/>
      <c r="V20" s="358"/>
      <c r="W20" s="288"/>
      <c r="X20" s="289"/>
      <c r="Y20" s="289"/>
      <c r="Z20" s="289"/>
      <c r="AA20" s="30" t="s">
        <v>73</v>
      </c>
    </row>
    <row r="21" spans="1:28" s="19" customFormat="1" ht="54" customHeight="1" x14ac:dyDescent="0.25">
      <c r="A21" s="445"/>
      <c r="B21" s="445"/>
      <c r="C21" s="445"/>
      <c r="D21" s="413"/>
      <c r="E21" s="413"/>
      <c r="F21" s="419"/>
      <c r="G21" s="65"/>
      <c r="H21" s="11" t="s">
        <v>27</v>
      </c>
      <c r="I21" s="11" t="s">
        <v>55</v>
      </c>
      <c r="J21" s="31">
        <v>111</v>
      </c>
      <c r="K21" s="12" t="s">
        <v>426</v>
      </c>
      <c r="L21" s="13" t="s">
        <v>370</v>
      </c>
      <c r="M21" s="31" t="s">
        <v>369</v>
      </c>
      <c r="N21" s="31">
        <v>31</v>
      </c>
      <c r="O21" s="12" t="s">
        <v>29</v>
      </c>
      <c r="P21" s="14">
        <v>0</v>
      </c>
      <c r="Q21" s="31">
        <v>147</v>
      </c>
      <c r="R21" s="51" t="s">
        <v>220</v>
      </c>
      <c r="S21" s="447"/>
      <c r="T21" s="465"/>
      <c r="U21" s="463"/>
      <c r="V21" s="189"/>
      <c r="W21" s="53"/>
      <c r="X21" s="53"/>
      <c r="Y21" s="53"/>
      <c r="Z21" s="53"/>
      <c r="AA21" s="30" t="s">
        <v>74</v>
      </c>
    </row>
    <row r="22" spans="1:28" s="19" customFormat="1" ht="54" customHeight="1" x14ac:dyDescent="0.25">
      <c r="A22" s="445"/>
      <c r="B22" s="445"/>
      <c r="C22" s="445"/>
      <c r="D22" s="413"/>
      <c r="E22" s="413"/>
      <c r="F22" s="419"/>
      <c r="G22" s="73"/>
      <c r="H22" s="11" t="s">
        <v>80</v>
      </c>
      <c r="I22" s="11"/>
      <c r="J22" s="31">
        <v>2</v>
      </c>
      <c r="K22" s="366"/>
      <c r="L22" s="13"/>
      <c r="M22" s="31"/>
      <c r="N22" s="31"/>
      <c r="O22" s="12"/>
      <c r="P22" s="14"/>
      <c r="Q22" s="31"/>
      <c r="R22" s="51"/>
      <c r="S22" s="447"/>
      <c r="T22" s="465"/>
      <c r="U22" s="463"/>
      <c r="V22" s="189"/>
      <c r="W22" s="32"/>
      <c r="X22" s="32"/>
      <c r="Y22" s="32"/>
      <c r="Z22" s="32"/>
      <c r="AA22" s="30"/>
    </row>
    <row r="23" spans="1:28" s="19" customFormat="1" ht="109.5" customHeight="1" thickBot="1" x14ac:dyDescent="0.3">
      <c r="A23" s="445"/>
      <c r="B23" s="445"/>
      <c r="C23" s="445"/>
      <c r="D23" s="413"/>
      <c r="E23" s="413"/>
      <c r="F23" s="419"/>
      <c r="G23" s="412" t="s">
        <v>30</v>
      </c>
      <c r="H23" s="12" t="s">
        <v>81</v>
      </c>
      <c r="I23" s="12" t="s">
        <v>49</v>
      </c>
      <c r="J23" s="31">
        <v>0</v>
      </c>
      <c r="K23" s="367"/>
      <c r="L23" s="13" t="s">
        <v>31</v>
      </c>
      <c r="M23" s="12"/>
      <c r="N23" s="12"/>
      <c r="O23" s="17" t="s">
        <v>32</v>
      </c>
      <c r="P23" s="18">
        <v>0</v>
      </c>
      <c r="Q23" s="36">
        <v>61</v>
      </c>
      <c r="R23" s="51"/>
      <c r="S23" s="447"/>
      <c r="T23" s="465"/>
      <c r="U23" s="463"/>
      <c r="V23" s="432" t="s">
        <v>352</v>
      </c>
      <c r="W23" s="58" t="s">
        <v>79</v>
      </c>
      <c r="X23" s="58"/>
      <c r="Y23" s="58"/>
      <c r="Z23" s="58"/>
      <c r="AA23" s="30" t="s">
        <v>75</v>
      </c>
    </row>
    <row r="24" spans="1:28" s="19" customFormat="1" ht="48.75" customHeight="1" x14ac:dyDescent="0.25">
      <c r="A24" s="445"/>
      <c r="B24" s="445"/>
      <c r="C24" s="445"/>
      <c r="D24" s="413"/>
      <c r="E24" s="413"/>
      <c r="F24" s="419"/>
      <c r="G24" s="413"/>
      <c r="H24" s="12" t="s">
        <v>82</v>
      </c>
      <c r="I24" s="31" t="s">
        <v>50</v>
      </c>
      <c r="J24" s="31">
        <v>0</v>
      </c>
      <c r="K24" s="12"/>
      <c r="L24" s="399"/>
      <c r="O24" s="17" t="s">
        <v>33</v>
      </c>
      <c r="P24" s="18">
        <v>0</v>
      </c>
      <c r="Q24" s="36">
        <v>50000</v>
      </c>
      <c r="R24" s="51"/>
      <c r="S24" s="447"/>
      <c r="T24" s="465"/>
      <c r="U24" s="463"/>
      <c r="V24" s="433"/>
      <c r="W24" s="58"/>
      <c r="X24" s="58"/>
      <c r="Y24" s="58"/>
      <c r="Z24" s="58"/>
      <c r="AA24" s="30" t="s">
        <v>66</v>
      </c>
    </row>
    <row r="25" spans="1:28" s="19" customFormat="1" ht="64.5" customHeight="1" x14ac:dyDescent="0.25">
      <c r="A25" s="445"/>
      <c r="B25" s="445"/>
      <c r="C25" s="445"/>
      <c r="D25" s="413"/>
      <c r="E25" s="413"/>
      <c r="F25" s="419"/>
      <c r="G25" s="413"/>
      <c r="H25" s="12" t="s">
        <v>83</v>
      </c>
      <c r="I25" s="12" t="s">
        <v>51</v>
      </c>
      <c r="J25" s="31">
        <v>0</v>
      </c>
      <c r="K25" s="12"/>
      <c r="L25" s="13"/>
      <c r="M25" s="12"/>
      <c r="N25" s="12"/>
      <c r="O25" s="17" t="s">
        <v>34</v>
      </c>
      <c r="P25" s="18">
        <v>0</v>
      </c>
      <c r="Q25" s="36">
        <v>450</v>
      </c>
      <c r="R25" s="51"/>
      <c r="S25" s="447"/>
      <c r="T25" s="465"/>
      <c r="U25" s="463"/>
      <c r="V25" s="433"/>
      <c r="W25" s="58"/>
      <c r="X25" s="58"/>
      <c r="Y25" s="58"/>
      <c r="Z25" s="58"/>
      <c r="AA25" s="30" t="s">
        <v>71</v>
      </c>
    </row>
    <row r="26" spans="1:28" s="19" customFormat="1" ht="51.75" customHeight="1" x14ac:dyDescent="0.25">
      <c r="A26" s="445"/>
      <c r="B26" s="445"/>
      <c r="C26" s="445"/>
      <c r="D26" s="413"/>
      <c r="E26" s="413"/>
      <c r="F26" s="419"/>
      <c r="G26" s="413"/>
      <c r="H26" s="12" t="s">
        <v>84</v>
      </c>
      <c r="I26" s="12" t="s">
        <v>52</v>
      </c>
      <c r="J26" s="31">
        <v>0</v>
      </c>
      <c r="K26" s="12"/>
      <c r="L26" s="13"/>
      <c r="M26" s="12"/>
      <c r="N26" s="12"/>
      <c r="O26" s="17" t="s">
        <v>35</v>
      </c>
      <c r="P26" s="18">
        <v>0</v>
      </c>
      <c r="Q26" s="36">
        <v>1</v>
      </c>
      <c r="R26" s="51"/>
      <c r="S26" s="447"/>
      <c r="T26" s="465"/>
      <c r="U26" s="463"/>
      <c r="V26" s="433"/>
      <c r="W26" s="58"/>
      <c r="X26" s="58"/>
      <c r="Y26" s="58"/>
      <c r="Z26" s="58"/>
      <c r="AA26" s="30" t="s">
        <v>67</v>
      </c>
    </row>
    <row r="27" spans="1:28" s="19" customFormat="1" ht="51.75" customHeight="1" x14ac:dyDescent="0.25">
      <c r="A27" s="445"/>
      <c r="B27" s="445"/>
      <c r="C27" s="445"/>
      <c r="D27" s="413"/>
      <c r="E27" s="413"/>
      <c r="F27" s="419"/>
      <c r="G27" s="413"/>
      <c r="H27" s="12" t="s">
        <v>85</v>
      </c>
      <c r="I27" s="12"/>
      <c r="J27" s="31">
        <v>10</v>
      </c>
      <c r="K27" s="12"/>
      <c r="L27" s="13"/>
      <c r="M27" s="12"/>
      <c r="N27" s="12"/>
      <c r="O27" s="17"/>
      <c r="P27" s="18"/>
      <c r="Q27" s="36">
        <v>20</v>
      </c>
      <c r="R27" s="51"/>
      <c r="S27" s="447"/>
      <c r="T27" s="465"/>
      <c r="U27" s="463"/>
      <c r="V27" s="433"/>
      <c r="W27" s="58"/>
      <c r="X27" s="58"/>
      <c r="Y27" s="58"/>
      <c r="Z27" s="58"/>
      <c r="AA27" s="30"/>
    </row>
    <row r="28" spans="1:28" s="19" customFormat="1" ht="84" customHeight="1" thickBot="1" x14ac:dyDescent="0.3">
      <c r="A28" s="445"/>
      <c r="B28" s="445"/>
      <c r="C28" s="445"/>
      <c r="D28" s="413"/>
      <c r="E28" s="413"/>
      <c r="F28" s="419"/>
      <c r="G28" s="413"/>
      <c r="H28" s="12" t="s">
        <v>87</v>
      </c>
      <c r="I28" s="12" t="s">
        <v>56</v>
      </c>
      <c r="J28" s="31">
        <v>24</v>
      </c>
      <c r="K28" s="12"/>
      <c r="L28" s="13" t="s">
        <v>36</v>
      </c>
      <c r="M28" s="31"/>
      <c r="N28" s="31"/>
      <c r="O28" s="17" t="s">
        <v>37</v>
      </c>
      <c r="P28" s="18">
        <v>10</v>
      </c>
      <c r="Q28" s="36">
        <v>24</v>
      </c>
      <c r="R28" s="51"/>
      <c r="S28" s="447"/>
      <c r="T28" s="465"/>
      <c r="U28" s="463"/>
      <c r="V28" s="433"/>
      <c r="W28" s="58"/>
      <c r="X28" s="58"/>
      <c r="Y28" s="58"/>
      <c r="Z28" s="58"/>
      <c r="AA28" s="30" t="s">
        <v>70</v>
      </c>
    </row>
    <row r="29" spans="1:28" s="19" customFormat="1" ht="98.25" customHeight="1" thickBot="1" x14ac:dyDescent="0.3">
      <c r="A29" s="445"/>
      <c r="B29" s="445"/>
      <c r="C29" s="445"/>
      <c r="D29" s="413"/>
      <c r="E29" s="413"/>
      <c r="F29" s="419"/>
      <c r="G29" s="413"/>
      <c r="H29" s="12" t="s">
        <v>88</v>
      </c>
      <c r="I29" s="12"/>
      <c r="J29" s="31">
        <v>1</v>
      </c>
      <c r="K29" s="12" t="s">
        <v>317</v>
      </c>
      <c r="L29" s="151" t="s">
        <v>318</v>
      </c>
      <c r="M29" s="152" t="s">
        <v>319</v>
      </c>
      <c r="N29" s="153">
        <v>50</v>
      </c>
      <c r="O29" s="17" t="s">
        <v>320</v>
      </c>
      <c r="P29" s="18"/>
      <c r="Q29" s="36">
        <v>8</v>
      </c>
      <c r="R29" s="36" t="s">
        <v>321</v>
      </c>
      <c r="S29" s="447"/>
      <c r="T29" s="465"/>
      <c r="U29" s="463"/>
      <c r="V29" s="433"/>
      <c r="W29" s="307"/>
      <c r="X29" s="115" t="s">
        <v>79</v>
      </c>
      <c r="Y29" s="116" t="s">
        <v>322</v>
      </c>
      <c r="Z29" s="116"/>
      <c r="AA29" s="116"/>
      <c r="AB29" s="54"/>
    </row>
    <row r="30" spans="1:28" s="19" customFormat="1" ht="72" customHeight="1" thickBot="1" x14ac:dyDescent="0.3">
      <c r="A30" s="445"/>
      <c r="B30" s="445"/>
      <c r="C30" s="445"/>
      <c r="D30" s="413"/>
      <c r="E30" s="413"/>
      <c r="F30" s="419"/>
      <c r="G30" s="413"/>
      <c r="H30" s="12" t="s">
        <v>89</v>
      </c>
      <c r="I30" s="12"/>
      <c r="J30" s="31">
        <v>0</v>
      </c>
      <c r="K30" s="12"/>
      <c r="L30" s="13"/>
      <c r="M30" s="31"/>
      <c r="N30" s="31"/>
      <c r="O30" s="17"/>
      <c r="P30" s="18"/>
      <c r="Q30" s="36">
        <v>4</v>
      </c>
      <c r="R30" s="51"/>
      <c r="S30" s="447"/>
      <c r="T30" s="465"/>
      <c r="U30" s="463"/>
      <c r="V30" s="433"/>
      <c r="W30" s="59"/>
      <c r="X30" s="59"/>
      <c r="Y30" s="59"/>
      <c r="Z30" s="59"/>
      <c r="AA30" s="30"/>
    </row>
    <row r="31" spans="1:28" s="19" customFormat="1" ht="95.25" customHeight="1" thickBot="1" x14ac:dyDescent="0.3">
      <c r="A31" s="445"/>
      <c r="B31" s="445"/>
      <c r="C31" s="445"/>
      <c r="D31" s="413"/>
      <c r="E31" s="413"/>
      <c r="F31" s="419"/>
      <c r="G31" s="413"/>
      <c r="H31" s="118" t="s">
        <v>90</v>
      </c>
      <c r="I31" s="118"/>
      <c r="J31" s="184">
        <v>0</v>
      </c>
      <c r="K31" s="365" t="s">
        <v>317</v>
      </c>
      <c r="L31" s="308" t="s">
        <v>323</v>
      </c>
      <c r="M31" s="154" t="s">
        <v>324</v>
      </c>
      <c r="N31" s="153">
        <v>1</v>
      </c>
      <c r="O31" s="17" t="s">
        <v>325</v>
      </c>
      <c r="P31" s="18"/>
      <c r="Q31" s="36">
        <v>0</v>
      </c>
      <c r="R31" s="36" t="s">
        <v>321</v>
      </c>
      <c r="S31" s="447"/>
      <c r="T31" s="465"/>
      <c r="U31" s="463"/>
      <c r="V31" s="433"/>
      <c r="W31" s="59"/>
      <c r="X31" s="116" t="s">
        <v>322</v>
      </c>
      <c r="Y31" s="59"/>
      <c r="Z31" s="59"/>
      <c r="AA31" s="30"/>
    </row>
    <row r="32" spans="1:28" s="19" customFormat="1" ht="95.25" customHeight="1" x14ac:dyDescent="0.25">
      <c r="A32" s="445"/>
      <c r="B32" s="445"/>
      <c r="C32" s="445"/>
      <c r="D32" s="413"/>
      <c r="E32" s="413"/>
      <c r="F32" s="419"/>
      <c r="G32" s="413"/>
      <c r="H32" s="12"/>
      <c r="I32" s="12"/>
      <c r="J32" s="31"/>
      <c r="K32" s="12" t="s">
        <v>317</v>
      </c>
      <c r="L32" s="312" t="s">
        <v>331</v>
      </c>
      <c r="M32" s="156" t="s">
        <v>332</v>
      </c>
      <c r="N32" s="157">
        <v>4</v>
      </c>
      <c r="O32" s="17" t="s">
        <v>333</v>
      </c>
      <c r="P32" s="18"/>
      <c r="Q32" s="36"/>
      <c r="R32" s="145" t="s">
        <v>321</v>
      </c>
      <c r="S32" s="447"/>
      <c r="T32" s="465"/>
      <c r="U32" s="463"/>
      <c r="V32" s="433"/>
      <c r="W32" s="59"/>
      <c r="X32" s="58" t="s">
        <v>322</v>
      </c>
      <c r="Y32" s="59"/>
      <c r="Z32" s="59"/>
      <c r="AA32" s="30"/>
    </row>
    <row r="33" spans="1:30" s="19" customFormat="1" ht="61.5" customHeight="1" x14ac:dyDescent="0.25">
      <c r="A33" s="445"/>
      <c r="B33" s="445"/>
      <c r="C33" s="445"/>
      <c r="D33" s="413"/>
      <c r="E33" s="413"/>
      <c r="F33" s="419"/>
      <c r="G33" s="413"/>
      <c r="H33" s="12" t="s">
        <v>91</v>
      </c>
      <c r="I33" s="12"/>
      <c r="J33" s="31">
        <v>0</v>
      </c>
      <c r="K33" s="12"/>
      <c r="L33" s="13"/>
      <c r="M33" s="31"/>
      <c r="N33" s="31"/>
      <c r="O33" s="17"/>
      <c r="P33" s="18"/>
      <c r="Q33" s="36">
        <v>195</v>
      </c>
      <c r="R33" s="51"/>
      <c r="S33" s="447"/>
      <c r="T33" s="465"/>
      <c r="U33" s="463"/>
      <c r="V33" s="433"/>
      <c r="W33" s="59"/>
      <c r="X33" s="59"/>
      <c r="Y33" s="59"/>
      <c r="Z33" s="59"/>
      <c r="AA33" s="30"/>
    </row>
    <row r="34" spans="1:30" s="19" customFormat="1" ht="70.5" customHeight="1" x14ac:dyDescent="0.25">
      <c r="A34" s="445"/>
      <c r="B34" s="445"/>
      <c r="C34" s="445"/>
      <c r="D34" s="413"/>
      <c r="E34" s="413"/>
      <c r="F34" s="419"/>
      <c r="G34" s="413"/>
      <c r="H34" s="12" t="s">
        <v>92</v>
      </c>
      <c r="I34" s="12"/>
      <c r="J34" s="31">
        <v>0</v>
      </c>
      <c r="K34" s="12"/>
      <c r="L34" s="13"/>
      <c r="M34" s="31"/>
      <c r="N34" s="31"/>
      <c r="O34" s="17"/>
      <c r="P34" s="18"/>
      <c r="Q34" s="36">
        <v>20</v>
      </c>
      <c r="R34" s="51"/>
      <c r="S34" s="447"/>
      <c r="T34" s="465"/>
      <c r="U34" s="463"/>
      <c r="V34" s="433"/>
      <c r="W34" s="59"/>
      <c r="X34" s="59"/>
      <c r="Y34" s="59"/>
      <c r="Z34" s="59"/>
      <c r="AA34" s="30"/>
    </row>
    <row r="35" spans="1:30" s="19" customFormat="1" ht="74.25" customHeight="1" thickBot="1" x14ac:dyDescent="0.3">
      <c r="A35" s="445"/>
      <c r="B35" s="445"/>
      <c r="C35" s="445"/>
      <c r="D35" s="413"/>
      <c r="E35" s="413"/>
      <c r="F35" s="419"/>
      <c r="G35" s="413"/>
      <c r="H35" s="12" t="s">
        <v>93</v>
      </c>
      <c r="I35" s="12"/>
      <c r="J35" s="31">
        <v>0</v>
      </c>
      <c r="K35" s="12"/>
      <c r="L35" s="13"/>
      <c r="M35" s="31"/>
      <c r="N35" s="31"/>
      <c r="O35" s="17"/>
      <c r="P35" s="18"/>
      <c r="Q35" s="36">
        <v>24</v>
      </c>
      <c r="R35" s="51"/>
      <c r="S35" s="447"/>
      <c r="T35" s="465"/>
      <c r="U35" s="463"/>
      <c r="V35" s="433"/>
      <c r="W35" s="59"/>
      <c r="X35" s="59"/>
      <c r="Y35" s="59"/>
      <c r="Z35" s="59"/>
      <c r="AA35" s="30"/>
    </row>
    <row r="36" spans="1:30" s="19" customFormat="1" ht="126" customHeight="1" x14ac:dyDescent="0.25">
      <c r="A36" s="445"/>
      <c r="B36" s="445"/>
      <c r="C36" s="445"/>
      <c r="D36" s="413"/>
      <c r="E36" s="413"/>
      <c r="F36" s="419"/>
      <c r="G36" s="413"/>
      <c r="H36" s="12" t="s">
        <v>94</v>
      </c>
      <c r="I36" s="12"/>
      <c r="J36" s="31">
        <v>0</v>
      </c>
      <c r="K36" s="365" t="s">
        <v>317</v>
      </c>
      <c r="L36" s="308" t="s">
        <v>327</v>
      </c>
      <c r="M36" s="154" t="s">
        <v>328</v>
      </c>
      <c r="N36" s="155">
        <v>8</v>
      </c>
      <c r="O36" s="24" t="s">
        <v>329</v>
      </c>
      <c r="P36" s="25"/>
      <c r="Q36" s="37">
        <v>0</v>
      </c>
      <c r="R36" s="37" t="s">
        <v>321</v>
      </c>
      <c r="S36" s="447"/>
      <c r="T36" s="465"/>
      <c r="U36" s="463"/>
      <c r="V36" s="434"/>
      <c r="W36" s="309"/>
      <c r="X36" s="310" t="s">
        <v>322</v>
      </c>
      <c r="Y36" s="59"/>
      <c r="Z36" s="59"/>
      <c r="AA36" s="30"/>
    </row>
    <row r="37" spans="1:30" s="19" customFormat="1" ht="87" customHeight="1" x14ac:dyDescent="0.25">
      <c r="A37" s="445"/>
      <c r="B37" s="445"/>
      <c r="C37" s="445"/>
      <c r="D37" s="413"/>
      <c r="E37" s="413"/>
      <c r="F37" s="419"/>
      <c r="G37" s="414"/>
      <c r="H37" s="12" t="s">
        <v>86</v>
      </c>
      <c r="I37" s="12" t="s">
        <v>57</v>
      </c>
      <c r="J37" s="31">
        <v>1370</v>
      </c>
      <c r="K37" s="12" t="s">
        <v>427</v>
      </c>
      <c r="L37" s="13" t="s">
        <v>39</v>
      </c>
      <c r="M37" s="31" t="s">
        <v>335</v>
      </c>
      <c r="N37" s="31">
        <v>500</v>
      </c>
      <c r="O37" s="17" t="s">
        <v>40</v>
      </c>
      <c r="P37" s="18">
        <v>799</v>
      </c>
      <c r="Q37" s="38">
        <v>4042</v>
      </c>
      <c r="R37" s="51" t="s">
        <v>154</v>
      </c>
      <c r="S37" s="447"/>
      <c r="T37" s="465"/>
      <c r="U37" s="463"/>
      <c r="V37" s="432" t="s">
        <v>371</v>
      </c>
      <c r="W37" s="60" t="s">
        <v>77</v>
      </c>
      <c r="X37" s="60"/>
      <c r="Y37" s="60"/>
      <c r="Z37" s="60"/>
      <c r="AA37" s="30" t="s">
        <v>76</v>
      </c>
    </row>
    <row r="38" spans="1:30" s="19" customFormat="1" ht="87" customHeight="1" x14ac:dyDescent="0.25">
      <c r="A38" s="445"/>
      <c r="B38" s="445"/>
      <c r="C38" s="445"/>
      <c r="D38" s="413"/>
      <c r="E38" s="413"/>
      <c r="F38" s="419"/>
      <c r="G38" s="360"/>
      <c r="H38" s="45"/>
      <c r="I38" s="45"/>
      <c r="J38" s="361"/>
      <c r="K38" s="454" t="s">
        <v>372</v>
      </c>
      <c r="L38" s="202" t="s">
        <v>144</v>
      </c>
      <c r="M38" s="217" t="s">
        <v>121</v>
      </c>
      <c r="N38" s="217">
        <v>1</v>
      </c>
      <c r="O38" s="218" t="s">
        <v>145</v>
      </c>
      <c r="P38" s="219"/>
      <c r="Q38" s="220">
        <v>1</v>
      </c>
      <c r="R38" s="221" t="s">
        <v>146</v>
      </c>
      <c r="S38" s="126"/>
      <c r="T38" s="127"/>
      <c r="U38" s="359"/>
      <c r="V38" s="433"/>
      <c r="W38" s="129"/>
      <c r="X38" s="129"/>
      <c r="Y38" s="129"/>
      <c r="Z38" s="129"/>
      <c r="AA38" s="130"/>
      <c r="AB38" s="132"/>
      <c r="AC38" s="132"/>
      <c r="AD38" s="132"/>
    </row>
    <row r="39" spans="1:30" s="19" customFormat="1" ht="87" customHeight="1" x14ac:dyDescent="0.25">
      <c r="A39" s="445"/>
      <c r="B39" s="445"/>
      <c r="C39" s="445"/>
      <c r="D39" s="413"/>
      <c r="E39" s="413"/>
      <c r="F39" s="419"/>
      <c r="G39" s="360"/>
      <c r="H39" s="45"/>
      <c r="I39" s="45"/>
      <c r="J39" s="361"/>
      <c r="K39" s="455"/>
      <c r="L39" s="400" t="s">
        <v>147</v>
      </c>
      <c r="M39" s="217" t="s">
        <v>148</v>
      </c>
      <c r="N39" s="217">
        <v>1</v>
      </c>
      <c r="O39" s="225" t="s">
        <v>149</v>
      </c>
      <c r="P39" s="219"/>
      <c r="Q39" s="226">
        <v>1</v>
      </c>
      <c r="R39" s="221" t="s">
        <v>150</v>
      </c>
      <c r="S39" s="126"/>
      <c r="T39" s="127"/>
      <c r="U39" s="359"/>
      <c r="V39" s="433"/>
      <c r="W39" s="129"/>
      <c r="X39" s="129"/>
      <c r="Y39" s="129"/>
      <c r="Z39" s="129"/>
      <c r="AA39" s="130"/>
      <c r="AB39" s="132"/>
      <c r="AC39" s="132"/>
      <c r="AD39" s="132"/>
    </row>
    <row r="40" spans="1:30" s="19" customFormat="1" ht="87" customHeight="1" x14ac:dyDescent="0.25">
      <c r="A40" s="445"/>
      <c r="B40" s="445"/>
      <c r="C40" s="445"/>
      <c r="D40" s="413"/>
      <c r="E40" s="413"/>
      <c r="F40" s="419"/>
      <c r="G40" s="360"/>
      <c r="H40" s="45"/>
      <c r="I40" s="45"/>
      <c r="J40" s="361"/>
      <c r="K40" s="455"/>
      <c r="L40" s="451" t="s">
        <v>151</v>
      </c>
      <c r="M40" s="225" t="s">
        <v>152</v>
      </c>
      <c r="N40" s="217">
        <v>1</v>
      </c>
      <c r="O40" s="225" t="s">
        <v>153</v>
      </c>
      <c r="P40" s="219"/>
      <c r="Q40" s="226">
        <v>1</v>
      </c>
      <c r="R40" s="221" t="s">
        <v>154</v>
      </c>
      <c r="S40" s="126"/>
      <c r="T40" s="127"/>
      <c r="U40" s="359"/>
      <c r="V40" s="433"/>
      <c r="W40" s="129"/>
      <c r="X40" s="129"/>
      <c r="Y40" s="129"/>
      <c r="Z40" s="129"/>
      <c r="AA40" s="130"/>
      <c r="AB40" s="132"/>
      <c r="AC40" s="132"/>
      <c r="AD40" s="132"/>
    </row>
    <row r="41" spans="1:30" s="19" customFormat="1" ht="87" customHeight="1" x14ac:dyDescent="0.25">
      <c r="A41" s="445"/>
      <c r="B41" s="445"/>
      <c r="C41" s="445"/>
      <c r="D41" s="413"/>
      <c r="E41" s="413"/>
      <c r="F41" s="419"/>
      <c r="G41" s="360"/>
      <c r="H41" s="45"/>
      <c r="I41" s="45"/>
      <c r="J41" s="361"/>
      <c r="K41" s="455"/>
      <c r="L41" s="452"/>
      <c r="M41" s="225" t="s">
        <v>155</v>
      </c>
      <c r="N41" s="217">
        <v>1</v>
      </c>
      <c r="O41" s="225" t="s">
        <v>156</v>
      </c>
      <c r="P41" s="219"/>
      <c r="Q41" s="226">
        <v>1</v>
      </c>
      <c r="R41" s="221" t="s">
        <v>154</v>
      </c>
      <c r="S41" s="126"/>
      <c r="T41" s="127"/>
      <c r="U41" s="359"/>
      <c r="V41" s="433"/>
      <c r="W41" s="129"/>
      <c r="X41" s="129"/>
      <c r="Y41" s="129"/>
      <c r="Z41" s="129"/>
      <c r="AA41" s="130"/>
      <c r="AB41" s="132"/>
      <c r="AC41" s="132"/>
      <c r="AD41" s="132"/>
    </row>
    <row r="42" spans="1:30" s="19" customFormat="1" ht="87" customHeight="1" x14ac:dyDescent="0.25">
      <c r="A42" s="445"/>
      <c r="B42" s="445"/>
      <c r="C42" s="445"/>
      <c r="D42" s="413"/>
      <c r="E42" s="413"/>
      <c r="F42" s="419"/>
      <c r="G42" s="360"/>
      <c r="H42" s="45"/>
      <c r="I42" s="45"/>
      <c r="J42" s="361"/>
      <c r="K42" s="455"/>
      <c r="L42" s="451" t="s">
        <v>157</v>
      </c>
      <c r="M42" s="225" t="s">
        <v>158</v>
      </c>
      <c r="N42" s="217">
        <v>1</v>
      </c>
      <c r="O42" s="225" t="s">
        <v>159</v>
      </c>
      <c r="P42" s="219"/>
      <c r="Q42" s="226">
        <v>0</v>
      </c>
      <c r="R42" s="221"/>
      <c r="S42" s="126"/>
      <c r="T42" s="127"/>
      <c r="U42" s="359"/>
      <c r="V42" s="433"/>
      <c r="W42" s="129"/>
      <c r="X42" s="129"/>
      <c r="Y42" s="129"/>
      <c r="Z42" s="129"/>
      <c r="AA42" s="130"/>
      <c r="AB42" s="132"/>
      <c r="AC42" s="132"/>
      <c r="AD42" s="132"/>
    </row>
    <row r="43" spans="1:30" s="19" customFormat="1" ht="87" customHeight="1" x14ac:dyDescent="0.25">
      <c r="A43" s="445"/>
      <c r="B43" s="445"/>
      <c r="C43" s="445"/>
      <c r="D43" s="413"/>
      <c r="E43" s="413"/>
      <c r="F43" s="419"/>
      <c r="G43" s="360"/>
      <c r="H43" s="45"/>
      <c r="I43" s="45"/>
      <c r="J43" s="361"/>
      <c r="K43" s="455"/>
      <c r="L43" s="453"/>
      <c r="M43" s="225" t="s">
        <v>160</v>
      </c>
      <c r="N43" s="217">
        <v>1</v>
      </c>
      <c r="O43" s="225" t="s">
        <v>161</v>
      </c>
      <c r="P43" s="219"/>
      <c r="Q43" s="226">
        <v>0</v>
      </c>
      <c r="R43" s="221"/>
      <c r="S43" s="126"/>
      <c r="T43" s="127"/>
      <c r="U43" s="359"/>
      <c r="V43" s="433"/>
      <c r="W43" s="129"/>
      <c r="X43" s="129"/>
      <c r="Y43" s="129"/>
      <c r="Z43" s="129"/>
      <c r="AA43" s="130"/>
      <c r="AB43" s="132"/>
      <c r="AC43" s="132"/>
      <c r="AD43" s="132"/>
    </row>
    <row r="44" spans="1:30" s="19" customFormat="1" ht="87" customHeight="1" x14ac:dyDescent="0.25">
      <c r="A44" s="445"/>
      <c r="B44" s="445"/>
      <c r="C44" s="445"/>
      <c r="D44" s="413"/>
      <c r="E44" s="413"/>
      <c r="F44" s="419"/>
      <c r="G44" s="360"/>
      <c r="H44" s="45"/>
      <c r="I44" s="45"/>
      <c r="J44" s="361"/>
      <c r="K44" s="455"/>
      <c r="L44" s="453"/>
      <c r="M44" s="225" t="s">
        <v>162</v>
      </c>
      <c r="N44" s="217">
        <v>1</v>
      </c>
      <c r="O44" s="225" t="s">
        <v>163</v>
      </c>
      <c r="P44" s="219"/>
      <c r="Q44" s="226">
        <v>0</v>
      </c>
      <c r="R44" s="221"/>
      <c r="S44" s="126"/>
      <c r="T44" s="127"/>
      <c r="U44" s="359"/>
      <c r="V44" s="433"/>
      <c r="W44" s="129"/>
      <c r="X44" s="129"/>
      <c r="Y44" s="129"/>
      <c r="Z44" s="129"/>
      <c r="AA44" s="130"/>
      <c r="AB44" s="132"/>
      <c r="AC44" s="132"/>
      <c r="AD44" s="132"/>
    </row>
    <row r="45" spans="1:30" s="19" customFormat="1" ht="87" customHeight="1" x14ac:dyDescent="0.25">
      <c r="A45" s="445"/>
      <c r="B45" s="445"/>
      <c r="C45" s="445"/>
      <c r="D45" s="413"/>
      <c r="E45" s="413"/>
      <c r="F45" s="419"/>
      <c r="G45" s="360"/>
      <c r="H45" s="45"/>
      <c r="I45" s="45"/>
      <c r="J45" s="361"/>
      <c r="K45" s="455"/>
      <c r="L45" s="452"/>
      <c r="M45" s="225" t="s">
        <v>164</v>
      </c>
      <c r="N45" s="217">
        <v>1</v>
      </c>
      <c r="O45" s="225" t="s">
        <v>165</v>
      </c>
      <c r="P45" s="219"/>
      <c r="Q45" s="226">
        <v>0</v>
      </c>
      <c r="R45" s="221"/>
      <c r="S45" s="126"/>
      <c r="T45" s="127"/>
      <c r="U45" s="359"/>
      <c r="V45" s="433"/>
      <c r="W45" s="129"/>
      <c r="X45" s="129"/>
      <c r="Y45" s="129"/>
      <c r="Z45" s="129"/>
      <c r="AA45" s="130"/>
      <c r="AB45" s="132"/>
      <c r="AC45" s="132"/>
      <c r="AD45" s="132"/>
    </row>
    <row r="46" spans="1:30" s="19" customFormat="1" ht="87" customHeight="1" x14ac:dyDescent="0.25">
      <c r="A46" s="445"/>
      <c r="B46" s="445"/>
      <c r="C46" s="445"/>
      <c r="D46" s="413"/>
      <c r="E46" s="413"/>
      <c r="F46" s="419"/>
      <c r="G46" s="360"/>
      <c r="H46" s="45"/>
      <c r="I46" s="45"/>
      <c r="J46" s="361"/>
      <c r="K46" s="455"/>
      <c r="L46" s="368" t="s">
        <v>157</v>
      </c>
      <c r="M46" s="225" t="s">
        <v>166</v>
      </c>
      <c r="N46" s="217">
        <v>1</v>
      </c>
      <c r="O46" s="225" t="s">
        <v>167</v>
      </c>
      <c r="P46" s="219"/>
      <c r="Q46" s="226">
        <v>0</v>
      </c>
      <c r="R46" s="221"/>
      <c r="S46" s="126"/>
      <c r="T46" s="127"/>
      <c r="U46" s="359"/>
      <c r="V46" s="433"/>
      <c r="W46" s="129"/>
      <c r="X46" s="129"/>
      <c r="Y46" s="129"/>
      <c r="Z46" s="129"/>
      <c r="AA46" s="130"/>
      <c r="AB46" s="132"/>
      <c r="AC46" s="132"/>
      <c r="AD46" s="132"/>
    </row>
    <row r="47" spans="1:30" s="19" customFormat="1" ht="87" customHeight="1" x14ac:dyDescent="0.25">
      <c r="A47" s="445"/>
      <c r="B47" s="445"/>
      <c r="C47" s="445"/>
      <c r="D47" s="413"/>
      <c r="E47" s="413"/>
      <c r="F47" s="419"/>
      <c r="G47" s="360"/>
      <c r="H47" s="45"/>
      <c r="I47" s="45"/>
      <c r="J47" s="361"/>
      <c r="K47" s="455"/>
      <c r="L47" s="400" t="s">
        <v>168</v>
      </c>
      <c r="M47" s="217" t="s">
        <v>169</v>
      </c>
      <c r="N47" s="217">
        <v>100</v>
      </c>
      <c r="O47" s="218" t="s">
        <v>170</v>
      </c>
      <c r="P47" s="219"/>
      <c r="Q47" s="231">
        <v>0</v>
      </c>
      <c r="R47" s="221"/>
      <c r="S47" s="126"/>
      <c r="T47" s="127"/>
      <c r="U47" s="359"/>
      <c r="V47" s="433"/>
      <c r="W47" s="129"/>
      <c r="X47" s="129"/>
      <c r="Y47" s="129"/>
      <c r="Z47" s="129"/>
      <c r="AA47" s="130"/>
      <c r="AB47" s="132"/>
      <c r="AC47" s="132"/>
      <c r="AD47" s="132"/>
    </row>
    <row r="48" spans="1:30" s="19" customFormat="1" ht="73.5" customHeight="1" x14ac:dyDescent="0.25">
      <c r="A48" s="445"/>
      <c r="B48" s="445"/>
      <c r="C48" s="445"/>
      <c r="D48" s="413"/>
      <c r="E48" s="413"/>
      <c r="F48" s="419"/>
      <c r="G48" s="33" t="s">
        <v>38</v>
      </c>
      <c r="H48" s="45" t="s">
        <v>95</v>
      </c>
      <c r="I48" s="45"/>
      <c r="J48" s="124">
        <v>0</v>
      </c>
      <c r="K48" s="500" t="s">
        <v>428</v>
      </c>
      <c r="L48" s="401"/>
      <c r="M48" s="124"/>
      <c r="N48" s="124"/>
      <c r="O48" s="185"/>
      <c r="P48" s="124"/>
      <c r="Q48" s="124"/>
      <c r="R48" s="113"/>
      <c r="S48" s="114"/>
      <c r="T48" s="125">
        <v>1</v>
      </c>
      <c r="U48" s="107"/>
      <c r="V48" s="434"/>
      <c r="W48" s="126"/>
      <c r="X48" s="127"/>
      <c r="Y48" s="128"/>
      <c r="Z48" s="129"/>
      <c r="AA48" s="129"/>
      <c r="AB48" s="129"/>
      <c r="AC48" s="129"/>
      <c r="AD48" s="130"/>
    </row>
    <row r="49" spans="1:28" s="19" customFormat="1" ht="80.25" customHeight="1" x14ac:dyDescent="0.25">
      <c r="A49" s="445"/>
      <c r="B49" s="445"/>
      <c r="C49" s="445"/>
      <c r="D49" s="413"/>
      <c r="E49" s="413"/>
      <c r="F49" s="419"/>
      <c r="G49" s="412" t="s">
        <v>96</v>
      </c>
      <c r="H49" s="12" t="s">
        <v>97</v>
      </c>
      <c r="I49" s="12"/>
      <c r="J49" s="31">
        <v>0</v>
      </c>
      <c r="K49" s="426" t="s">
        <v>334</v>
      </c>
      <c r="L49" s="13" t="s">
        <v>373</v>
      </c>
      <c r="M49" s="31" t="s">
        <v>374</v>
      </c>
      <c r="N49" s="235">
        <v>3</v>
      </c>
      <c r="O49" s="17" t="s">
        <v>375</v>
      </c>
      <c r="P49" s="18"/>
      <c r="Q49" s="38">
        <v>1</v>
      </c>
      <c r="R49" s="236" t="s">
        <v>175</v>
      </c>
      <c r="S49" s="183"/>
      <c r="T49" s="181"/>
      <c r="U49" s="178"/>
      <c r="V49" s="432" t="s">
        <v>377</v>
      </c>
      <c r="W49" s="237" t="s">
        <v>176</v>
      </c>
      <c r="X49" s="60"/>
      <c r="Y49" s="60"/>
      <c r="Z49" s="60"/>
      <c r="AA49" s="60"/>
      <c r="AB49" s="30"/>
    </row>
    <row r="50" spans="1:28" s="19" customFormat="1" ht="101.25" customHeight="1" x14ac:dyDescent="0.25">
      <c r="A50" s="445"/>
      <c r="B50" s="445"/>
      <c r="C50" s="445"/>
      <c r="D50" s="413"/>
      <c r="E50" s="413"/>
      <c r="F50" s="419"/>
      <c r="G50" s="413"/>
      <c r="H50" s="12"/>
      <c r="I50" s="12"/>
      <c r="J50" s="31"/>
      <c r="K50" s="427"/>
      <c r="L50" s="13" t="s">
        <v>376</v>
      </c>
      <c r="M50" s="31" t="s">
        <v>178</v>
      </c>
      <c r="N50" s="31">
        <v>1</v>
      </c>
      <c r="O50" s="17" t="s">
        <v>378</v>
      </c>
      <c r="P50" s="18"/>
      <c r="Q50" s="38">
        <v>1</v>
      </c>
      <c r="R50" s="236" t="s">
        <v>175</v>
      </c>
      <c r="S50" s="183"/>
      <c r="T50" s="181"/>
      <c r="U50" s="178"/>
      <c r="V50" s="433"/>
      <c r="W50" s="237" t="s">
        <v>176</v>
      </c>
      <c r="X50" s="60"/>
      <c r="Y50" s="60"/>
      <c r="Z50" s="60"/>
      <c r="AA50" s="60"/>
      <c r="AB50" s="30"/>
    </row>
    <row r="51" spans="1:28" s="19" customFormat="1" ht="73.5" customHeight="1" x14ac:dyDescent="0.2">
      <c r="A51" s="445"/>
      <c r="B51" s="445"/>
      <c r="C51" s="445"/>
      <c r="D51" s="413"/>
      <c r="E51" s="413"/>
      <c r="F51" s="419"/>
      <c r="G51" s="413"/>
      <c r="H51" s="12"/>
      <c r="I51" s="12"/>
      <c r="J51" s="31"/>
      <c r="K51" s="426" t="s">
        <v>336</v>
      </c>
      <c r="L51" s="137" t="s">
        <v>115</v>
      </c>
      <c r="M51" s="168" t="s">
        <v>119</v>
      </c>
      <c r="N51" s="235">
        <v>18</v>
      </c>
      <c r="O51" s="238" t="s">
        <v>379</v>
      </c>
      <c r="P51" s="88"/>
      <c r="Q51" s="89">
        <v>8</v>
      </c>
      <c r="R51" s="236" t="s">
        <v>175</v>
      </c>
      <c r="S51" s="63"/>
      <c r="T51" s="63"/>
      <c r="U51" s="63"/>
      <c r="V51" s="433"/>
      <c r="W51" s="239" t="s">
        <v>181</v>
      </c>
      <c r="X51" s="240">
        <v>8200240</v>
      </c>
      <c r="Y51" s="63" t="s">
        <v>182</v>
      </c>
      <c r="Z51" s="63" t="s">
        <v>183</v>
      </c>
      <c r="AA51" s="63" t="s">
        <v>184</v>
      </c>
      <c r="AB51" s="90" t="s">
        <v>185</v>
      </c>
    </row>
    <row r="52" spans="1:28" s="19" customFormat="1" ht="73.5" customHeight="1" x14ac:dyDescent="0.2">
      <c r="A52" s="445"/>
      <c r="B52" s="445"/>
      <c r="C52" s="445"/>
      <c r="D52" s="413"/>
      <c r="E52" s="413"/>
      <c r="F52" s="419"/>
      <c r="G52" s="413"/>
      <c r="H52" s="12"/>
      <c r="I52" s="12"/>
      <c r="J52" s="31"/>
      <c r="K52" s="427"/>
      <c r="L52" s="137" t="s">
        <v>116</v>
      </c>
      <c r="M52" s="168" t="s">
        <v>178</v>
      </c>
      <c r="N52" s="235">
        <v>2</v>
      </c>
      <c r="O52" s="238" t="s">
        <v>378</v>
      </c>
      <c r="P52" s="88"/>
      <c r="Q52" s="89">
        <v>2</v>
      </c>
      <c r="R52" s="236" t="s">
        <v>175</v>
      </c>
      <c r="S52" s="63"/>
      <c r="T52" s="63"/>
      <c r="U52" s="63"/>
      <c r="V52" s="433"/>
      <c r="W52" s="239" t="s">
        <v>181</v>
      </c>
      <c r="X52" s="240"/>
      <c r="Y52" s="63"/>
      <c r="Z52" s="63"/>
      <c r="AA52" s="63"/>
      <c r="AB52" s="90"/>
    </row>
    <row r="53" spans="1:28" s="19" customFormat="1" ht="73.5" customHeight="1" x14ac:dyDescent="0.2">
      <c r="A53" s="445"/>
      <c r="B53" s="445"/>
      <c r="C53" s="445"/>
      <c r="D53" s="413"/>
      <c r="E53" s="413"/>
      <c r="F53" s="419"/>
      <c r="G53" s="413"/>
      <c r="H53" s="12"/>
      <c r="I53" s="12"/>
      <c r="J53" s="31"/>
      <c r="K53" s="467"/>
      <c r="L53" s="137" t="s">
        <v>188</v>
      </c>
      <c r="M53" s="168" t="s">
        <v>121</v>
      </c>
      <c r="N53" s="235">
        <v>2</v>
      </c>
      <c r="O53" s="238" t="s">
        <v>189</v>
      </c>
      <c r="P53" s="88"/>
      <c r="Q53" s="89">
        <v>2</v>
      </c>
      <c r="R53" s="236" t="s">
        <v>175</v>
      </c>
      <c r="S53" s="63"/>
      <c r="T53" s="63"/>
      <c r="U53" s="63"/>
      <c r="V53" s="433"/>
      <c r="W53" s="239" t="s">
        <v>181</v>
      </c>
      <c r="X53" s="63"/>
      <c r="Y53" s="63"/>
      <c r="Z53" s="63"/>
      <c r="AA53" s="63"/>
      <c r="AB53" s="90"/>
    </row>
    <row r="54" spans="1:28" s="19" customFormat="1" ht="73.5" customHeight="1" x14ac:dyDescent="0.2">
      <c r="A54" s="445"/>
      <c r="B54" s="445"/>
      <c r="C54" s="445"/>
      <c r="D54" s="413"/>
      <c r="E54" s="413"/>
      <c r="F54" s="419"/>
      <c r="G54" s="413"/>
      <c r="H54" s="12"/>
      <c r="I54" s="12"/>
      <c r="J54" s="31"/>
      <c r="K54" s="241" t="s">
        <v>190</v>
      </c>
      <c r="L54" s="242" t="s">
        <v>380</v>
      </c>
      <c r="M54" s="243" t="s">
        <v>121</v>
      </c>
      <c r="N54" s="244">
        <v>1</v>
      </c>
      <c r="O54" s="238" t="s">
        <v>381</v>
      </c>
      <c r="P54" s="88"/>
      <c r="Q54" s="89">
        <v>1</v>
      </c>
      <c r="R54" s="236" t="s">
        <v>175</v>
      </c>
      <c r="S54" s="63"/>
      <c r="T54" s="63"/>
      <c r="U54" s="63"/>
      <c r="V54" s="433"/>
      <c r="W54" s="237" t="s">
        <v>176</v>
      </c>
      <c r="X54" s="63"/>
      <c r="Y54" s="63"/>
      <c r="Z54" s="63"/>
      <c r="AA54" s="63"/>
      <c r="AB54" s="90"/>
    </row>
    <row r="55" spans="1:28" s="19" customFormat="1" ht="73.5" customHeight="1" x14ac:dyDescent="0.25">
      <c r="A55" s="445"/>
      <c r="B55" s="445"/>
      <c r="C55" s="445"/>
      <c r="D55" s="413"/>
      <c r="E55" s="413"/>
      <c r="F55" s="419"/>
      <c r="G55" s="413"/>
      <c r="H55" s="12"/>
      <c r="I55" s="12"/>
      <c r="J55" s="31"/>
      <c r="K55" s="466" t="s">
        <v>207</v>
      </c>
      <c r="L55" s="249" t="s">
        <v>130</v>
      </c>
      <c r="M55" s="315" t="s">
        <v>131</v>
      </c>
      <c r="N55" s="319">
        <v>1</v>
      </c>
      <c r="O55" s="241" t="s">
        <v>382</v>
      </c>
      <c r="P55" s="88"/>
      <c r="Q55" s="317">
        <v>1</v>
      </c>
      <c r="R55" s="314" t="s">
        <v>175</v>
      </c>
      <c r="S55" s="84"/>
      <c r="T55" s="84"/>
      <c r="U55" s="84"/>
      <c r="V55" s="433"/>
      <c r="W55" s="320" t="s">
        <v>209</v>
      </c>
      <c r="X55" s="84"/>
      <c r="Y55" s="84"/>
      <c r="Z55" s="84"/>
      <c r="AA55" s="84"/>
      <c r="AB55" s="90"/>
    </row>
    <row r="56" spans="1:28" s="19" customFormat="1" ht="73.5" customHeight="1" x14ac:dyDescent="0.25">
      <c r="A56" s="445"/>
      <c r="B56" s="445"/>
      <c r="C56" s="445"/>
      <c r="D56" s="413"/>
      <c r="E56" s="413"/>
      <c r="F56" s="419"/>
      <c r="G56" s="413"/>
      <c r="H56" s="12"/>
      <c r="I56" s="12"/>
      <c r="J56" s="31"/>
      <c r="K56" s="466"/>
      <c r="L56" s="249" t="s">
        <v>132</v>
      </c>
      <c r="M56" s="315" t="s">
        <v>121</v>
      </c>
      <c r="N56" s="319">
        <v>1</v>
      </c>
      <c r="O56" s="241" t="s">
        <v>383</v>
      </c>
      <c r="P56" s="88"/>
      <c r="Q56" s="321" t="s">
        <v>211</v>
      </c>
      <c r="R56" s="314" t="s">
        <v>175</v>
      </c>
      <c r="S56" s="84"/>
      <c r="T56" s="84"/>
      <c r="U56" s="84"/>
      <c r="V56" s="433"/>
      <c r="W56" s="320" t="s">
        <v>209</v>
      </c>
      <c r="X56" s="318">
        <v>663007530</v>
      </c>
      <c r="Y56" s="84" t="s">
        <v>212</v>
      </c>
      <c r="Z56" s="84" t="s">
        <v>213</v>
      </c>
      <c r="AA56" s="84" t="s">
        <v>184</v>
      </c>
      <c r="AB56" s="90" t="s">
        <v>214</v>
      </c>
    </row>
    <row r="57" spans="1:28" s="19" customFormat="1" ht="73.5" customHeight="1" x14ac:dyDescent="0.25">
      <c r="A57" s="445"/>
      <c r="B57" s="445"/>
      <c r="C57" s="445"/>
      <c r="D57" s="413"/>
      <c r="E57" s="413"/>
      <c r="F57" s="419"/>
      <c r="G57" s="413"/>
      <c r="H57" s="12"/>
      <c r="I57" s="12"/>
      <c r="J57" s="31"/>
      <c r="K57" s="466"/>
      <c r="L57" s="249" t="s">
        <v>215</v>
      </c>
      <c r="M57" s="315" t="s">
        <v>178</v>
      </c>
      <c r="N57" s="316">
        <v>1</v>
      </c>
      <c r="O57" s="241" t="s">
        <v>384</v>
      </c>
      <c r="P57" s="88"/>
      <c r="Q57" s="317">
        <v>1</v>
      </c>
      <c r="R57" s="314" t="s">
        <v>175</v>
      </c>
      <c r="S57" s="84"/>
      <c r="T57" s="84"/>
      <c r="U57" s="84"/>
      <c r="V57" s="433"/>
      <c r="W57" s="320" t="s">
        <v>209</v>
      </c>
      <c r="X57" s="84"/>
      <c r="Y57" s="84"/>
      <c r="Z57" s="84"/>
      <c r="AA57" s="84"/>
      <c r="AB57" s="90"/>
    </row>
    <row r="58" spans="1:28" s="19" customFormat="1" ht="73.5" customHeight="1" x14ac:dyDescent="0.2">
      <c r="A58" s="445"/>
      <c r="B58" s="445"/>
      <c r="C58" s="445"/>
      <c r="D58" s="413"/>
      <c r="E58" s="413"/>
      <c r="F58" s="419"/>
      <c r="G58" s="413"/>
      <c r="H58" s="12"/>
      <c r="I58" s="12"/>
      <c r="J58" s="31"/>
      <c r="K58" s="466" t="s">
        <v>217</v>
      </c>
      <c r="L58" s="249" t="s">
        <v>385</v>
      </c>
      <c r="M58" s="168" t="s">
        <v>121</v>
      </c>
      <c r="N58" s="235">
        <v>1</v>
      </c>
      <c r="O58" s="250" t="s">
        <v>386</v>
      </c>
      <c r="P58" s="72"/>
      <c r="Q58" s="321">
        <v>1</v>
      </c>
      <c r="R58" s="251" t="s">
        <v>220</v>
      </c>
      <c r="S58" s="250"/>
      <c r="T58" s="250"/>
      <c r="U58" s="250"/>
      <c r="V58" s="433"/>
      <c r="W58" s="250" t="s">
        <v>221</v>
      </c>
      <c r="X58" s="239"/>
      <c r="Y58" s="239"/>
      <c r="Z58" s="239"/>
      <c r="AA58" s="239"/>
      <c r="AB58" s="252" t="s">
        <v>222</v>
      </c>
    </row>
    <row r="59" spans="1:28" s="19" customFormat="1" ht="73.5" customHeight="1" x14ac:dyDescent="0.2">
      <c r="A59" s="445"/>
      <c r="B59" s="445"/>
      <c r="C59" s="445"/>
      <c r="D59" s="413"/>
      <c r="E59" s="413"/>
      <c r="F59" s="419"/>
      <c r="G59" s="413"/>
      <c r="H59" s="12"/>
      <c r="I59" s="12"/>
      <c r="J59" s="31"/>
      <c r="K59" s="466"/>
      <c r="L59" s="249" t="s">
        <v>387</v>
      </c>
      <c r="M59" s="168" t="s">
        <v>121</v>
      </c>
      <c r="N59" s="235">
        <v>1</v>
      </c>
      <c r="O59" s="250" t="s">
        <v>386</v>
      </c>
      <c r="P59" s="72"/>
      <c r="Q59" s="245"/>
      <c r="R59" s="251" t="s">
        <v>220</v>
      </c>
      <c r="S59" s="250"/>
      <c r="T59" s="250"/>
      <c r="U59" s="250"/>
      <c r="V59" s="433"/>
      <c r="W59" s="250" t="s">
        <v>221</v>
      </c>
      <c r="X59" s="239"/>
      <c r="Y59" s="239"/>
      <c r="Z59" s="239"/>
      <c r="AA59" s="239"/>
      <c r="AB59" s="252" t="s">
        <v>225</v>
      </c>
    </row>
    <row r="60" spans="1:28" s="19" customFormat="1" ht="73.5" customHeight="1" x14ac:dyDescent="0.2">
      <c r="A60" s="445"/>
      <c r="B60" s="445"/>
      <c r="C60" s="445"/>
      <c r="D60" s="413"/>
      <c r="E60" s="413"/>
      <c r="F60" s="419"/>
      <c r="G60" s="413"/>
      <c r="H60" s="12"/>
      <c r="I60" s="12"/>
      <c r="J60" s="31"/>
      <c r="K60" s="466"/>
      <c r="L60" s="249" t="s">
        <v>226</v>
      </c>
      <c r="M60" s="168" t="s">
        <v>388</v>
      </c>
      <c r="N60" s="235">
        <v>2</v>
      </c>
      <c r="O60" s="250" t="s">
        <v>227</v>
      </c>
      <c r="P60" s="72"/>
      <c r="Q60" s="321">
        <v>2</v>
      </c>
      <c r="R60" s="251" t="s">
        <v>220</v>
      </c>
      <c r="S60" s="250"/>
      <c r="T60" s="250"/>
      <c r="U60" s="250"/>
      <c r="V60" s="433"/>
      <c r="W60" s="250" t="s">
        <v>221</v>
      </c>
      <c r="X60" s="239"/>
      <c r="Y60" s="239"/>
      <c r="Z60" s="239"/>
      <c r="AA60" s="239"/>
      <c r="AB60" s="252" t="s">
        <v>228</v>
      </c>
    </row>
    <row r="61" spans="1:28" s="19" customFormat="1" ht="73.5" customHeight="1" x14ac:dyDescent="0.2">
      <c r="A61" s="445"/>
      <c r="B61" s="445"/>
      <c r="C61" s="445"/>
      <c r="D61" s="413"/>
      <c r="E61" s="413"/>
      <c r="F61" s="419"/>
      <c r="G61" s="413"/>
      <c r="H61" s="12"/>
      <c r="I61" s="12"/>
      <c r="J61" s="31"/>
      <c r="K61" s="466"/>
      <c r="L61" s="253" t="s">
        <v>229</v>
      </c>
      <c r="M61" s="243" t="s">
        <v>121</v>
      </c>
      <c r="N61" s="244">
        <v>1</v>
      </c>
      <c r="O61" s="156" t="s">
        <v>389</v>
      </c>
      <c r="P61" s="72"/>
      <c r="Q61" s="254">
        <v>1</v>
      </c>
      <c r="R61" s="251" t="s">
        <v>220</v>
      </c>
      <c r="S61" s="156"/>
      <c r="T61" s="156"/>
      <c r="U61" s="156"/>
      <c r="V61" s="433"/>
      <c r="W61" s="156" t="s">
        <v>221</v>
      </c>
      <c r="X61" s="255"/>
      <c r="Y61" s="255"/>
      <c r="Z61" s="255"/>
      <c r="AA61" s="255"/>
      <c r="AB61" s="256" t="s">
        <v>231</v>
      </c>
    </row>
    <row r="62" spans="1:28" s="19" customFormat="1" ht="73.5" customHeight="1" x14ac:dyDescent="0.2">
      <c r="A62" s="445"/>
      <c r="B62" s="445"/>
      <c r="C62" s="445"/>
      <c r="D62" s="413"/>
      <c r="E62" s="413"/>
      <c r="F62" s="419"/>
      <c r="G62" s="413"/>
      <c r="H62" s="12"/>
      <c r="I62" s="12"/>
      <c r="J62" s="31"/>
      <c r="K62" s="466"/>
      <c r="L62" s="253" t="s">
        <v>391</v>
      </c>
      <c r="M62" s="168" t="s">
        <v>125</v>
      </c>
      <c r="N62" s="244">
        <v>1</v>
      </c>
      <c r="O62" s="156" t="s">
        <v>392</v>
      </c>
      <c r="P62" s="72"/>
      <c r="Q62" s="254">
        <v>1</v>
      </c>
      <c r="R62" s="251" t="s">
        <v>220</v>
      </c>
      <c r="S62" s="156"/>
      <c r="T62" s="156"/>
      <c r="U62" s="156"/>
      <c r="V62" s="433" t="s">
        <v>390</v>
      </c>
      <c r="W62" s="156" t="s">
        <v>234</v>
      </c>
      <c r="X62" s="255"/>
      <c r="Y62" s="255"/>
      <c r="Z62" s="255"/>
      <c r="AA62" s="255"/>
      <c r="AB62" s="256" t="s">
        <v>235</v>
      </c>
    </row>
    <row r="63" spans="1:28" s="19" customFormat="1" ht="73.5" customHeight="1" x14ac:dyDescent="0.2">
      <c r="A63" s="445"/>
      <c r="B63" s="445"/>
      <c r="C63" s="445"/>
      <c r="D63" s="413"/>
      <c r="E63" s="413"/>
      <c r="F63" s="419"/>
      <c r="G63" s="413"/>
      <c r="H63" s="12"/>
      <c r="I63" s="12"/>
      <c r="J63" s="31"/>
      <c r="K63" s="466"/>
      <c r="L63" s="249" t="s">
        <v>393</v>
      </c>
      <c r="M63" s="168" t="s">
        <v>125</v>
      </c>
      <c r="N63" s="235">
        <v>5</v>
      </c>
      <c r="O63" s="250" t="s">
        <v>395</v>
      </c>
      <c r="P63" s="72"/>
      <c r="Q63" s="371">
        <v>5</v>
      </c>
      <c r="R63" s="251" t="s">
        <v>220</v>
      </c>
      <c r="S63" s="250"/>
      <c r="T63" s="250"/>
      <c r="U63" s="250"/>
      <c r="V63" s="433"/>
      <c r="W63" s="250" t="s">
        <v>221</v>
      </c>
      <c r="X63" s="239"/>
      <c r="Y63" s="239"/>
      <c r="Z63" s="239"/>
      <c r="AA63" s="239"/>
      <c r="AB63" s="252" t="s">
        <v>237</v>
      </c>
    </row>
    <row r="64" spans="1:28" s="19" customFormat="1" ht="73.5" customHeight="1" x14ac:dyDescent="0.2">
      <c r="A64" s="445"/>
      <c r="B64" s="445"/>
      <c r="C64" s="445"/>
      <c r="D64" s="413"/>
      <c r="E64" s="413"/>
      <c r="F64" s="419"/>
      <c r="G64" s="413"/>
      <c r="H64" s="12"/>
      <c r="I64" s="12"/>
      <c r="J64" s="31"/>
      <c r="K64" s="466"/>
      <c r="L64" s="249" t="s">
        <v>124</v>
      </c>
      <c r="M64" s="168" t="s">
        <v>125</v>
      </c>
      <c r="N64" s="235">
        <v>1</v>
      </c>
      <c r="O64" s="362" t="s">
        <v>395</v>
      </c>
      <c r="P64" s="72"/>
      <c r="Q64" s="245">
        <v>1</v>
      </c>
      <c r="R64" s="251" t="s">
        <v>220</v>
      </c>
      <c r="S64" s="250"/>
      <c r="T64" s="250"/>
      <c r="U64" s="250"/>
      <c r="V64" s="433"/>
      <c r="W64" s="250" t="s">
        <v>221</v>
      </c>
      <c r="X64" s="239"/>
      <c r="Y64" s="239"/>
      <c r="Z64" s="239"/>
      <c r="AA64" s="239"/>
      <c r="AB64" s="252" t="s">
        <v>238</v>
      </c>
    </row>
    <row r="65" spans="1:28" s="19" customFormat="1" ht="73.5" customHeight="1" x14ac:dyDescent="0.2">
      <c r="A65" s="445"/>
      <c r="B65" s="445"/>
      <c r="C65" s="445"/>
      <c r="D65" s="413"/>
      <c r="E65" s="413"/>
      <c r="F65" s="419"/>
      <c r="G65" s="413"/>
      <c r="H65" s="12"/>
      <c r="I65" s="12"/>
      <c r="J65" s="31"/>
      <c r="K65" s="466"/>
      <c r="L65" s="249" t="s">
        <v>239</v>
      </c>
      <c r="M65" s="168" t="s">
        <v>125</v>
      </c>
      <c r="N65" s="235">
        <v>5</v>
      </c>
      <c r="O65" s="250" t="s">
        <v>396</v>
      </c>
      <c r="P65" s="72"/>
      <c r="Q65" s="245">
        <v>5</v>
      </c>
      <c r="R65" s="251" t="s">
        <v>220</v>
      </c>
      <c r="S65" s="250"/>
      <c r="T65" s="250"/>
      <c r="U65" s="250"/>
      <c r="V65" s="433"/>
      <c r="W65" s="250" t="s">
        <v>221</v>
      </c>
      <c r="X65" s="239"/>
      <c r="Y65" s="239"/>
      <c r="Z65" s="239"/>
      <c r="AA65" s="239"/>
      <c r="AB65" s="252" t="s">
        <v>240</v>
      </c>
    </row>
    <row r="66" spans="1:28" s="19" customFormat="1" ht="73.5" customHeight="1" x14ac:dyDescent="0.2">
      <c r="A66" s="445"/>
      <c r="B66" s="445"/>
      <c r="C66" s="445"/>
      <c r="D66" s="413"/>
      <c r="E66" s="413"/>
      <c r="F66" s="419"/>
      <c r="G66" s="413"/>
      <c r="H66" s="12"/>
      <c r="I66" s="12"/>
      <c r="J66" s="31"/>
      <c r="K66" s="466"/>
      <c r="L66" s="249" t="s">
        <v>394</v>
      </c>
      <c r="M66" s="168" t="s">
        <v>121</v>
      </c>
      <c r="N66" s="235">
        <v>1</v>
      </c>
      <c r="O66" s="250" t="s">
        <v>397</v>
      </c>
      <c r="P66" s="72"/>
      <c r="Q66" s="371">
        <v>1</v>
      </c>
      <c r="R66" s="251" t="s">
        <v>220</v>
      </c>
      <c r="S66" s="250"/>
      <c r="T66" s="250"/>
      <c r="U66" s="250"/>
      <c r="V66" s="434"/>
      <c r="W66" s="250" t="s">
        <v>221</v>
      </c>
      <c r="X66" s="239"/>
      <c r="Y66" s="239"/>
      <c r="Z66" s="239"/>
      <c r="AA66" s="239"/>
      <c r="AB66" s="252" t="s">
        <v>243</v>
      </c>
    </row>
    <row r="67" spans="1:28" s="19" customFormat="1" ht="73.5" customHeight="1" x14ac:dyDescent="0.25">
      <c r="A67" s="445"/>
      <c r="B67" s="445"/>
      <c r="C67" s="445"/>
      <c r="D67" s="413"/>
      <c r="E67" s="413"/>
      <c r="F67" s="419"/>
      <c r="G67" s="413"/>
      <c r="H67" s="12"/>
      <c r="I67" s="12"/>
      <c r="J67" s="31"/>
      <c r="K67" s="45"/>
      <c r="L67" s="137"/>
      <c r="M67" s="168"/>
      <c r="N67" s="235"/>
      <c r="O67" s="402" t="s">
        <v>403</v>
      </c>
      <c r="P67" s="18"/>
      <c r="Q67" s="382">
        <v>213</v>
      </c>
      <c r="R67" s="381" t="s">
        <v>338</v>
      </c>
      <c r="S67" s="458" t="s">
        <v>404</v>
      </c>
      <c r="T67" s="181"/>
      <c r="U67" s="178"/>
      <c r="V67" s="442" t="s">
        <v>404</v>
      </c>
      <c r="W67" s="60"/>
      <c r="X67" s="60"/>
      <c r="Y67" s="60"/>
      <c r="Z67" s="60"/>
      <c r="AA67" s="381" t="s">
        <v>407</v>
      </c>
    </row>
    <row r="68" spans="1:28" s="19" customFormat="1" ht="95.25" customHeight="1" x14ac:dyDescent="0.25">
      <c r="A68" s="445"/>
      <c r="B68" s="445"/>
      <c r="C68" s="445"/>
      <c r="D68" s="413"/>
      <c r="E68" s="413"/>
      <c r="F68" s="419"/>
      <c r="G68" s="414"/>
      <c r="H68" s="12"/>
      <c r="I68" s="456">
        <v>13719</v>
      </c>
      <c r="J68" s="456">
        <v>263</v>
      </c>
      <c r="K68" s="457" t="s">
        <v>429</v>
      </c>
      <c r="L68" s="406" t="s">
        <v>430</v>
      </c>
      <c r="M68" s="381" t="s">
        <v>431</v>
      </c>
      <c r="N68" s="381">
        <f>247-34</f>
        <v>213</v>
      </c>
      <c r="O68" s="381" t="s">
        <v>432</v>
      </c>
      <c r="P68" s="23"/>
      <c r="Q68" s="384"/>
      <c r="R68" s="381" t="s">
        <v>338</v>
      </c>
      <c r="S68" s="459"/>
      <c r="T68" s="364"/>
      <c r="U68" s="363"/>
      <c r="V68" s="443"/>
      <c r="W68" s="397"/>
      <c r="X68" s="397"/>
      <c r="Y68" s="397"/>
      <c r="Z68" s="397"/>
      <c r="AA68" s="381" t="s">
        <v>411</v>
      </c>
    </row>
    <row r="69" spans="1:28" s="19" customFormat="1" ht="143.25" customHeight="1" x14ac:dyDescent="0.25">
      <c r="A69" s="445"/>
      <c r="B69" s="445"/>
      <c r="C69" s="445"/>
      <c r="D69" s="413"/>
      <c r="E69" s="413"/>
      <c r="F69" s="419"/>
      <c r="G69" s="66" t="s">
        <v>98</v>
      </c>
      <c r="H69" s="457" t="s">
        <v>99</v>
      </c>
      <c r="I69" s="456"/>
      <c r="J69" s="456"/>
      <c r="K69" s="457"/>
      <c r="L69" s="350"/>
      <c r="M69" s="381" t="s">
        <v>433</v>
      </c>
      <c r="N69" s="383">
        <f>32-32</f>
        <v>0</v>
      </c>
      <c r="O69" s="387" t="s">
        <v>434</v>
      </c>
      <c r="P69" s="330"/>
      <c r="Q69" s="384"/>
      <c r="R69" s="381" t="s">
        <v>338</v>
      </c>
      <c r="S69" s="459"/>
      <c r="T69" s="334"/>
      <c r="U69" s="334"/>
      <c r="V69" s="443"/>
      <c r="W69" s="435"/>
      <c r="X69" s="438"/>
      <c r="Y69" s="441"/>
      <c r="Z69" s="409"/>
      <c r="AA69" s="381" t="s">
        <v>415</v>
      </c>
    </row>
    <row r="70" spans="1:28" s="19" customFormat="1" ht="92.25" customHeight="1" x14ac:dyDescent="0.25">
      <c r="A70" s="445"/>
      <c r="B70" s="445"/>
      <c r="C70" s="445"/>
      <c r="D70" s="413"/>
      <c r="E70" s="413"/>
      <c r="F70" s="419"/>
      <c r="G70" s="66"/>
      <c r="H70" s="457"/>
      <c r="I70" s="456"/>
      <c r="J70" s="456"/>
      <c r="K70" s="457"/>
      <c r="L70" s="408" t="s">
        <v>435</v>
      </c>
      <c r="M70" s="407" t="s">
        <v>436</v>
      </c>
      <c r="N70" s="388">
        <v>0</v>
      </c>
      <c r="O70" s="406" t="s">
        <v>437</v>
      </c>
      <c r="P70" s="330"/>
      <c r="Q70" s="389"/>
      <c r="R70" s="381" t="s">
        <v>338</v>
      </c>
      <c r="S70" s="460"/>
      <c r="T70" s="334"/>
      <c r="U70" s="334"/>
      <c r="V70" s="444"/>
      <c r="W70" s="436"/>
      <c r="X70" s="439"/>
      <c r="Y70" s="439"/>
      <c r="Z70" s="410"/>
      <c r="AA70" s="381" t="s">
        <v>419</v>
      </c>
    </row>
    <row r="71" spans="1:28" s="19" customFormat="1" ht="102.75" customHeight="1" x14ac:dyDescent="0.2">
      <c r="A71" s="445"/>
      <c r="B71" s="445"/>
      <c r="C71" s="445"/>
      <c r="D71" s="413"/>
      <c r="E71" s="413"/>
      <c r="F71" s="419"/>
      <c r="G71" s="66"/>
      <c r="H71" s="457"/>
      <c r="I71" s="456"/>
      <c r="J71" s="456"/>
      <c r="K71" s="457"/>
      <c r="L71" s="408" t="s">
        <v>438</v>
      </c>
      <c r="M71" s="406" t="s">
        <v>439</v>
      </c>
      <c r="N71" s="383">
        <v>0</v>
      </c>
      <c r="O71" s="333"/>
      <c r="P71" s="330"/>
      <c r="Q71" s="391">
        <v>1</v>
      </c>
      <c r="R71" s="335"/>
      <c r="S71" s="334"/>
      <c r="T71" s="334"/>
      <c r="U71" s="334"/>
      <c r="V71" s="170"/>
      <c r="W71" s="436"/>
      <c r="X71" s="439"/>
      <c r="Y71" s="439"/>
      <c r="Z71" s="410"/>
      <c r="AA71" s="331"/>
    </row>
    <row r="72" spans="1:28" s="19" customFormat="1" ht="73.5" customHeight="1" x14ac:dyDescent="0.25">
      <c r="A72" s="445"/>
      <c r="B72" s="445"/>
      <c r="C72" s="445"/>
      <c r="D72" s="413"/>
      <c r="E72" s="413"/>
      <c r="F72" s="419"/>
      <c r="G72" s="66"/>
      <c r="H72" s="457"/>
      <c r="I72" s="12"/>
      <c r="J72" s="31"/>
      <c r="K72" s="461" t="s">
        <v>337</v>
      </c>
      <c r="L72" s="168" t="s">
        <v>420</v>
      </c>
      <c r="M72" s="168" t="s">
        <v>421</v>
      </c>
      <c r="N72" s="168">
        <v>1</v>
      </c>
      <c r="O72" s="168" t="s">
        <v>422</v>
      </c>
      <c r="P72" s="330"/>
      <c r="Q72" s="334"/>
      <c r="R72" s="381" t="s">
        <v>338</v>
      </c>
      <c r="S72" s="334"/>
      <c r="T72" s="334"/>
      <c r="U72" s="334"/>
      <c r="V72" s="170"/>
      <c r="W72" s="436"/>
      <c r="X72" s="440"/>
      <c r="Y72" s="440"/>
      <c r="Z72" s="411"/>
      <c r="AA72" s="331"/>
    </row>
    <row r="73" spans="1:28" s="19" customFormat="1" ht="73.5" customHeight="1" x14ac:dyDescent="0.25">
      <c r="A73" s="445"/>
      <c r="B73" s="445"/>
      <c r="C73" s="445"/>
      <c r="D73" s="413"/>
      <c r="E73" s="413"/>
      <c r="F73" s="419"/>
      <c r="G73" s="66"/>
      <c r="H73" s="12"/>
      <c r="I73" s="12"/>
      <c r="J73" s="31"/>
      <c r="K73" s="461"/>
      <c r="L73" s="168" t="s">
        <v>339</v>
      </c>
      <c r="M73" s="168" t="s">
        <v>421</v>
      </c>
      <c r="N73" s="168">
        <v>1</v>
      </c>
      <c r="O73" s="168" t="s">
        <v>340</v>
      </c>
      <c r="P73" s="336"/>
      <c r="Q73" s="337"/>
      <c r="R73" s="381" t="s">
        <v>338</v>
      </c>
      <c r="S73" s="334"/>
      <c r="T73" s="334"/>
      <c r="U73" s="334"/>
      <c r="V73" s="170"/>
      <c r="W73" s="437"/>
      <c r="X73" s="338"/>
      <c r="Y73" s="339"/>
      <c r="Z73" s="333"/>
      <c r="AA73" s="332"/>
    </row>
    <row r="74" spans="1:28" s="19" customFormat="1" ht="73.5" customHeight="1" x14ac:dyDescent="0.25">
      <c r="A74" s="445"/>
      <c r="B74" s="445"/>
      <c r="C74" s="445"/>
      <c r="D74" s="414"/>
      <c r="E74" s="414"/>
      <c r="F74" s="420"/>
      <c r="G74" s="66" t="s">
        <v>100</v>
      </c>
      <c r="H74" s="12" t="s">
        <v>101</v>
      </c>
      <c r="I74" s="12"/>
      <c r="J74" s="31">
        <v>5</v>
      </c>
      <c r="K74" s="461"/>
      <c r="L74" s="168" t="s">
        <v>341</v>
      </c>
      <c r="M74" s="168" t="s">
        <v>421</v>
      </c>
      <c r="N74" s="168">
        <v>1</v>
      </c>
      <c r="O74" s="168" t="s">
        <v>342</v>
      </c>
      <c r="P74" s="18"/>
      <c r="Q74" s="38">
        <v>7</v>
      </c>
      <c r="R74" s="51"/>
      <c r="S74" s="77"/>
      <c r="T74" s="78"/>
      <c r="U74" s="79"/>
      <c r="V74" s="189"/>
      <c r="W74" s="60"/>
      <c r="X74" s="60"/>
      <c r="Y74" s="60"/>
      <c r="Z74" s="60"/>
      <c r="AA74" s="30"/>
    </row>
    <row r="75" spans="1:28" s="83" customFormat="1" ht="201" customHeight="1" x14ac:dyDescent="0.2">
      <c r="A75" s="445"/>
      <c r="B75" s="445" t="s">
        <v>41</v>
      </c>
      <c r="C75" s="445"/>
      <c r="D75" s="12" t="s">
        <v>41</v>
      </c>
      <c r="E75" s="12" t="s">
        <v>60</v>
      </c>
      <c r="F75" s="12" t="s">
        <v>42</v>
      </c>
      <c r="G75" s="46" t="s">
        <v>43</v>
      </c>
      <c r="H75" s="12" t="s">
        <v>58</v>
      </c>
      <c r="I75" s="80">
        <v>15259766344</v>
      </c>
      <c r="J75" s="31" t="s">
        <v>59</v>
      </c>
      <c r="K75" s="12"/>
      <c r="L75" s="403">
        <v>15259766344</v>
      </c>
      <c r="M75" s="80"/>
      <c r="N75" s="80"/>
      <c r="O75" s="31" t="s">
        <v>62</v>
      </c>
      <c r="P75" s="21">
        <v>649186827</v>
      </c>
      <c r="Q75" s="82">
        <f>29000000000-1691614286</f>
        <v>27308385714</v>
      </c>
      <c r="R75" s="51"/>
      <c r="S75" s="446">
        <v>1</v>
      </c>
      <c r="T75" s="464">
        <v>0</v>
      </c>
      <c r="U75" s="462">
        <f>T75/S75</f>
        <v>0</v>
      </c>
      <c r="V75" s="188"/>
      <c r="W75" s="61">
        <v>1</v>
      </c>
      <c r="X75" s="61"/>
      <c r="Y75" s="61"/>
      <c r="Z75" s="61"/>
      <c r="AA75" s="29" t="s">
        <v>78</v>
      </c>
    </row>
    <row r="76" spans="1:28" s="19" customFormat="1" ht="70.5" customHeight="1" x14ac:dyDescent="0.25">
      <c r="A76" s="46"/>
      <c r="B76" s="445"/>
      <c r="C76" s="33"/>
      <c r="D76" s="12"/>
      <c r="E76" s="12"/>
      <c r="F76" s="12"/>
      <c r="G76" s="46"/>
      <c r="H76" s="12"/>
      <c r="I76" s="81"/>
      <c r="J76" s="31"/>
      <c r="K76" s="12"/>
      <c r="L76" s="404"/>
      <c r="M76" s="81"/>
      <c r="N76" s="81"/>
      <c r="O76" s="31" t="s">
        <v>44</v>
      </c>
      <c r="P76" s="23" t="s">
        <v>45</v>
      </c>
      <c r="Q76" s="39"/>
      <c r="R76" s="51"/>
      <c r="S76" s="446"/>
      <c r="T76" s="464"/>
      <c r="U76" s="462"/>
      <c r="V76" s="188"/>
      <c r="W76" s="62"/>
      <c r="X76" s="62"/>
      <c r="Y76" s="62"/>
      <c r="Z76" s="62"/>
      <c r="AA76" s="29"/>
    </row>
    <row r="77" spans="1:28" s="83" customFormat="1" ht="55.5" customHeight="1" x14ac:dyDescent="0.2">
      <c r="A77" s="46"/>
      <c r="B77" s="445"/>
      <c r="C77" s="33"/>
      <c r="D77" s="12"/>
      <c r="E77" s="12"/>
      <c r="F77" s="12"/>
      <c r="G77" s="46"/>
      <c r="H77" s="12"/>
      <c r="I77" s="81"/>
      <c r="J77" s="31"/>
      <c r="K77" s="12"/>
      <c r="L77" s="404"/>
      <c r="M77" s="81"/>
      <c r="N77" s="81"/>
      <c r="O77" s="31" t="s">
        <v>46</v>
      </c>
      <c r="P77" s="23">
        <v>11</v>
      </c>
      <c r="Q77" s="40"/>
      <c r="R77" s="51"/>
      <c r="S77" s="446"/>
      <c r="T77" s="464"/>
      <c r="U77" s="462"/>
      <c r="V77" s="188"/>
      <c r="W77" s="62"/>
      <c r="X77" s="62"/>
      <c r="Y77" s="62"/>
      <c r="Z77" s="62"/>
      <c r="AA77" s="27"/>
    </row>
    <row r="78" spans="1:28" s="83" customFormat="1" ht="165" customHeight="1" x14ac:dyDescent="0.2">
      <c r="A78" s="46"/>
      <c r="B78" s="445"/>
      <c r="C78" s="33"/>
      <c r="D78" s="12"/>
      <c r="E78" s="12"/>
      <c r="F78" s="12"/>
      <c r="G78" s="46"/>
      <c r="H78" s="12"/>
      <c r="I78" s="81"/>
      <c r="J78" s="31"/>
      <c r="K78" s="12"/>
      <c r="L78" s="404"/>
      <c r="M78" s="81"/>
      <c r="N78" s="81"/>
      <c r="O78" s="31" t="s">
        <v>47</v>
      </c>
      <c r="P78" s="23">
        <v>2</v>
      </c>
      <c r="Q78" s="40"/>
      <c r="R78" s="51"/>
      <c r="S78" s="446"/>
      <c r="T78" s="464"/>
      <c r="U78" s="462"/>
      <c r="V78" s="188"/>
      <c r="W78" s="62"/>
      <c r="X78" s="62"/>
      <c r="Y78" s="62"/>
      <c r="Z78" s="62"/>
      <c r="AA78" s="28"/>
    </row>
  </sheetData>
  <autoFilter ref="G5:G78"/>
  <mergeCells count="49">
    <mergeCell ref="V49:V61"/>
    <mergeCell ref="V62:V66"/>
    <mergeCell ref="U75:U78"/>
    <mergeCell ref="U6:U37"/>
    <mergeCell ref="B75:B78"/>
    <mergeCell ref="G6:G8"/>
    <mergeCell ref="T75:T78"/>
    <mergeCell ref="T6:T37"/>
    <mergeCell ref="K49:K50"/>
    <mergeCell ref="K55:K57"/>
    <mergeCell ref="K58:K66"/>
    <mergeCell ref="D6:D74"/>
    <mergeCell ref="G49:G68"/>
    <mergeCell ref="K51:K53"/>
    <mergeCell ref="H6:H8"/>
    <mergeCell ref="I6:I8"/>
    <mergeCell ref="H69:H72"/>
    <mergeCell ref="I68:I71"/>
    <mergeCell ref="A6:A75"/>
    <mergeCell ref="B6:B74"/>
    <mergeCell ref="C6:C75"/>
    <mergeCell ref="S75:S78"/>
    <mergeCell ref="S6:S37"/>
    <mergeCell ref="G23:G37"/>
    <mergeCell ref="H9:H20"/>
    <mergeCell ref="L40:L41"/>
    <mergeCell ref="L42:L45"/>
    <mergeCell ref="K38:K47"/>
    <mergeCell ref="J68:J71"/>
    <mergeCell ref="K68:K71"/>
    <mergeCell ref="S67:S70"/>
    <mergeCell ref="K72:K74"/>
    <mergeCell ref="F6:F74"/>
    <mergeCell ref="Z69:Z72"/>
    <mergeCell ref="E6:E74"/>
    <mergeCell ref="G9:G20"/>
    <mergeCell ref="I9:I20"/>
    <mergeCell ref="J9:J20"/>
    <mergeCell ref="J6:J8"/>
    <mergeCell ref="K6:K8"/>
    <mergeCell ref="K9:K20"/>
    <mergeCell ref="V6:V8"/>
    <mergeCell ref="V23:V36"/>
    <mergeCell ref="V37:V48"/>
    <mergeCell ref="W69:W73"/>
    <mergeCell ref="X69:X72"/>
    <mergeCell ref="Y69:Y72"/>
    <mergeCell ref="V67:V70"/>
    <mergeCell ref="V9:V1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64"/>
  <sheetViews>
    <sheetView workbookViewId="0">
      <selection activeCell="A5" sqref="A5"/>
    </sheetView>
  </sheetViews>
  <sheetFormatPr baseColWidth="10" defaultColWidth="11.42578125" defaultRowHeight="13.5" thickBottom="1" x14ac:dyDescent="0.25"/>
  <cols>
    <col min="1" max="1" width="19.7109375" style="162" customWidth="1"/>
    <col min="2" max="2" width="16.42578125" style="159" customWidth="1"/>
    <col min="3" max="3" width="18.85546875" style="159" customWidth="1"/>
    <col min="4" max="4" width="17" style="159" customWidth="1"/>
    <col min="5" max="5" width="19" style="159" customWidth="1"/>
    <col min="6" max="6" width="10.7109375" style="159" customWidth="1"/>
    <col min="7" max="7" width="26" style="159" customWidth="1"/>
    <col min="8" max="8" width="21.28515625" style="163" customWidth="1"/>
    <col min="9" max="9" width="13.7109375" style="22" customWidth="1"/>
    <col min="10" max="10" width="10.7109375" style="164" customWidth="1"/>
    <col min="11" max="11" width="19" style="164" customWidth="1"/>
    <col min="12" max="12" width="43.7109375" style="159" bestFit="1" customWidth="1"/>
    <col min="13" max="13" width="18.5703125" style="159" bestFit="1" customWidth="1"/>
    <col min="14" max="14" width="21.85546875" style="159" bestFit="1" customWidth="1"/>
    <col min="15" max="15" width="34.7109375" style="159" bestFit="1" customWidth="1"/>
    <col min="16" max="16" width="21.85546875" style="166" hidden="1" customWidth="1"/>
    <col min="17" max="17" width="23" style="167" customWidth="1"/>
    <col min="18" max="18" width="13" style="158" customWidth="1"/>
    <col min="19" max="19" width="18.140625" style="175" customWidth="1"/>
    <col min="20" max="20" width="26.5703125" style="159" hidden="1" customWidth="1"/>
    <col min="21" max="21" width="14.7109375" style="159" hidden="1" customWidth="1"/>
    <col min="22" max="22" width="12.140625" style="159" hidden="1" customWidth="1"/>
    <col min="23" max="23" width="15.5703125" style="138" hidden="1" customWidth="1"/>
    <col min="24" max="24" width="22.28515625" style="160" hidden="1" customWidth="1"/>
    <col min="25" max="25" width="42" style="160" hidden="1" customWidth="1"/>
    <col min="26" max="26" width="14" style="160" hidden="1" customWidth="1"/>
    <col min="27" max="27" width="54.5703125" style="161" customWidth="1"/>
    <col min="28" max="28" width="11.42578125" style="8" customWidth="1"/>
    <col min="29" max="69" width="11.42578125" style="8"/>
    <col min="70" max="16384" width="11.42578125" style="159"/>
  </cols>
  <sheetData>
    <row r="1" spans="1:69" ht="21" customHeight="1" x14ac:dyDescent="0.2">
      <c r="E1" s="477" t="s">
        <v>109</v>
      </c>
      <c r="F1" s="477"/>
      <c r="G1" s="477"/>
      <c r="R1" s="160"/>
      <c r="S1" s="160"/>
      <c r="T1" s="160"/>
      <c r="U1" s="160"/>
      <c r="V1" s="160"/>
      <c r="W1" s="160"/>
    </row>
    <row r="2" spans="1:69" ht="16.5" customHeight="1" x14ac:dyDescent="0.2">
      <c r="E2" s="477" t="s">
        <v>345</v>
      </c>
      <c r="F2" s="477"/>
      <c r="G2" s="477"/>
      <c r="R2" s="160"/>
      <c r="S2" s="160"/>
      <c r="T2" s="160"/>
      <c r="U2" s="160"/>
      <c r="V2" s="160"/>
      <c r="W2" s="160"/>
    </row>
    <row r="3" spans="1:69" ht="16.5" customHeight="1" x14ac:dyDescent="0.2">
      <c r="E3" s="477" t="s">
        <v>346</v>
      </c>
      <c r="F3" s="477"/>
      <c r="G3" s="477"/>
      <c r="R3" s="160"/>
      <c r="S3" s="160"/>
      <c r="T3" s="160"/>
      <c r="U3" s="160"/>
      <c r="V3" s="160"/>
      <c r="W3" s="160"/>
    </row>
    <row r="4" spans="1:69" ht="16.5" customHeight="1" thickBot="1" x14ac:dyDescent="0.25">
      <c r="E4" s="477" t="s">
        <v>398</v>
      </c>
      <c r="F4" s="477"/>
      <c r="G4" s="477"/>
      <c r="R4" s="160"/>
      <c r="S4" s="160"/>
      <c r="T4" s="160"/>
      <c r="U4" s="160"/>
      <c r="V4" s="160"/>
      <c r="W4" s="160"/>
    </row>
    <row r="5" spans="1:69" s="150" customFormat="1" ht="78.75" customHeight="1" x14ac:dyDescent="0.25">
      <c r="A5" s="372" t="s">
        <v>0</v>
      </c>
      <c r="B5" s="373" t="s">
        <v>1</v>
      </c>
      <c r="C5" s="373" t="s">
        <v>2</v>
      </c>
      <c r="D5" s="373" t="s">
        <v>3</v>
      </c>
      <c r="E5" s="373" t="s">
        <v>4</v>
      </c>
      <c r="F5" s="373" t="s">
        <v>5</v>
      </c>
      <c r="G5" s="373" t="s">
        <v>6</v>
      </c>
      <c r="H5" s="374" t="s">
        <v>53</v>
      </c>
      <c r="I5" s="373" t="s">
        <v>54</v>
      </c>
      <c r="J5" s="373" t="s">
        <v>104</v>
      </c>
      <c r="K5" s="373" t="s">
        <v>135</v>
      </c>
      <c r="L5" s="373" t="s">
        <v>7</v>
      </c>
      <c r="M5" s="373" t="s">
        <v>134</v>
      </c>
      <c r="N5" s="373" t="s">
        <v>118</v>
      </c>
      <c r="O5" s="373" t="s">
        <v>8</v>
      </c>
      <c r="P5" s="375" t="s">
        <v>9</v>
      </c>
      <c r="Q5" s="373" t="s">
        <v>103</v>
      </c>
      <c r="R5" s="376" t="s">
        <v>10</v>
      </c>
      <c r="S5" s="393" t="s">
        <v>351</v>
      </c>
      <c r="T5" s="373" t="s">
        <v>63</v>
      </c>
      <c r="U5" s="373" t="s">
        <v>64</v>
      </c>
      <c r="V5" s="377" t="s">
        <v>65</v>
      </c>
      <c r="W5" s="378" t="s">
        <v>68</v>
      </c>
      <c r="X5" s="379" t="s">
        <v>107</v>
      </c>
      <c r="Y5" s="379" t="s">
        <v>399</v>
      </c>
      <c r="Z5" s="379" t="s">
        <v>106</v>
      </c>
      <c r="AA5" s="380" t="s">
        <v>11</v>
      </c>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row>
    <row r="6" spans="1:69" s="10" customFormat="1" ht="57" x14ac:dyDescent="0.2">
      <c r="A6" s="478" t="s">
        <v>12</v>
      </c>
      <c r="B6" s="478" t="s">
        <v>13</v>
      </c>
      <c r="C6" s="478" t="s">
        <v>14</v>
      </c>
      <c r="D6" s="478" t="s">
        <v>14</v>
      </c>
      <c r="E6" s="478" t="s">
        <v>16</v>
      </c>
      <c r="F6" s="478"/>
      <c r="G6" s="478" t="s">
        <v>98</v>
      </c>
      <c r="H6" s="456" t="s">
        <v>99</v>
      </c>
      <c r="I6" s="456">
        <v>13719</v>
      </c>
      <c r="J6" s="456">
        <v>263</v>
      </c>
      <c r="K6" s="476" t="s">
        <v>400</v>
      </c>
      <c r="L6" s="381" t="s">
        <v>401</v>
      </c>
      <c r="M6" s="381" t="s">
        <v>402</v>
      </c>
      <c r="N6" s="381">
        <f>247-34</f>
        <v>213</v>
      </c>
      <c r="O6" s="381" t="s">
        <v>403</v>
      </c>
      <c r="P6" s="25"/>
      <c r="Q6" s="382">
        <v>213</v>
      </c>
      <c r="R6" s="381" t="s">
        <v>338</v>
      </c>
      <c r="S6" s="458" t="s">
        <v>404</v>
      </c>
      <c r="T6" s="138"/>
      <c r="U6" s="138"/>
      <c r="V6" s="138"/>
      <c r="W6" s="471">
        <v>422400000</v>
      </c>
      <c r="X6" s="468" t="s">
        <v>405</v>
      </c>
      <c r="Y6" s="468" t="s">
        <v>406</v>
      </c>
      <c r="Z6" s="471" t="s">
        <v>343</v>
      </c>
      <c r="AA6" s="381" t="s">
        <v>407</v>
      </c>
      <c r="AD6" s="149"/>
    </row>
    <row r="7" spans="1:69" s="10" customFormat="1" ht="73.5" customHeight="1" x14ac:dyDescent="0.25">
      <c r="A7" s="479"/>
      <c r="B7" s="479"/>
      <c r="C7" s="479"/>
      <c r="D7" s="479"/>
      <c r="E7" s="479"/>
      <c r="F7" s="479"/>
      <c r="G7" s="479"/>
      <c r="H7" s="456"/>
      <c r="I7" s="456"/>
      <c r="J7" s="456"/>
      <c r="K7" s="476"/>
      <c r="L7" s="381" t="s">
        <v>408</v>
      </c>
      <c r="M7" s="381" t="s">
        <v>409</v>
      </c>
      <c r="N7" s="383">
        <f>32-32</f>
        <v>0</v>
      </c>
      <c r="O7" s="381" t="s">
        <v>410</v>
      </c>
      <c r="P7" s="25"/>
      <c r="Q7" s="384"/>
      <c r="R7" s="381" t="s">
        <v>338</v>
      </c>
      <c r="S7" s="459"/>
      <c r="T7" s="385"/>
      <c r="U7" s="386"/>
      <c r="V7" s="169"/>
      <c r="W7" s="472"/>
      <c r="X7" s="469"/>
      <c r="Y7" s="469"/>
      <c r="Z7" s="472"/>
      <c r="AA7" s="381" t="s">
        <v>411</v>
      </c>
    </row>
    <row r="8" spans="1:69" s="10" customFormat="1" ht="73.5" customHeight="1" x14ac:dyDescent="0.25">
      <c r="A8" s="479"/>
      <c r="B8" s="479"/>
      <c r="C8" s="479"/>
      <c r="D8" s="479"/>
      <c r="E8" s="479"/>
      <c r="F8" s="479"/>
      <c r="G8" s="479"/>
      <c r="H8" s="456"/>
      <c r="I8" s="456"/>
      <c r="J8" s="456"/>
      <c r="K8" s="476"/>
      <c r="L8" s="387" t="s">
        <v>412</v>
      </c>
      <c r="M8" s="381" t="s">
        <v>413</v>
      </c>
      <c r="N8" s="388">
        <v>0</v>
      </c>
      <c r="O8" s="387" t="s">
        <v>414</v>
      </c>
      <c r="P8" s="25"/>
      <c r="Q8" s="384"/>
      <c r="R8" s="381" t="s">
        <v>338</v>
      </c>
      <c r="S8" s="459"/>
      <c r="T8" s="385"/>
      <c r="U8" s="386"/>
      <c r="V8" s="169"/>
      <c r="W8" s="472"/>
      <c r="X8" s="469"/>
      <c r="Y8" s="469"/>
      <c r="Z8" s="472"/>
      <c r="AA8" s="381" t="s">
        <v>415</v>
      </c>
    </row>
    <row r="9" spans="1:69" s="10" customFormat="1" ht="73.5" customHeight="1" x14ac:dyDescent="0.25">
      <c r="A9" s="480"/>
      <c r="B9" s="480"/>
      <c r="C9" s="480"/>
      <c r="D9" s="480"/>
      <c r="E9" s="480"/>
      <c r="F9" s="480"/>
      <c r="G9" s="480"/>
      <c r="H9" s="456"/>
      <c r="I9" s="456"/>
      <c r="J9" s="456"/>
      <c r="K9" s="476"/>
      <c r="L9" s="381" t="s">
        <v>416</v>
      </c>
      <c r="M9" s="381" t="s">
        <v>417</v>
      </c>
      <c r="N9" s="383">
        <v>0</v>
      </c>
      <c r="O9" s="381" t="s">
        <v>418</v>
      </c>
      <c r="P9" s="25"/>
      <c r="Q9" s="389"/>
      <c r="R9" s="381" t="s">
        <v>338</v>
      </c>
      <c r="S9" s="460"/>
      <c r="T9" s="385"/>
      <c r="U9" s="386"/>
      <c r="V9" s="169"/>
      <c r="W9" s="473"/>
      <c r="X9" s="470"/>
      <c r="Y9" s="470"/>
      <c r="Z9" s="473"/>
      <c r="AA9" s="381" t="s">
        <v>419</v>
      </c>
    </row>
    <row r="10" spans="1:69" s="160" customFormat="1" ht="153" customHeight="1" x14ac:dyDescent="0.2">
      <c r="A10" s="334"/>
      <c r="B10" s="138"/>
      <c r="C10" s="138"/>
      <c r="D10" s="138"/>
      <c r="E10" s="138"/>
      <c r="F10" s="138"/>
      <c r="G10" s="138"/>
      <c r="H10" s="136"/>
      <c r="I10" s="83"/>
      <c r="J10" s="139"/>
      <c r="K10" s="474" t="s">
        <v>337</v>
      </c>
      <c r="L10" s="168" t="s">
        <v>420</v>
      </c>
      <c r="M10" s="168" t="s">
        <v>421</v>
      </c>
      <c r="N10" s="168">
        <v>1</v>
      </c>
      <c r="O10" s="168" t="s">
        <v>422</v>
      </c>
      <c r="P10" s="390"/>
      <c r="Q10" s="391">
        <v>1</v>
      </c>
      <c r="R10" s="381" t="s">
        <v>338</v>
      </c>
      <c r="S10" s="381" t="s">
        <v>353</v>
      </c>
      <c r="T10" s="138"/>
      <c r="U10" s="138"/>
      <c r="V10" s="138"/>
      <c r="W10" s="475">
        <v>42519667687</v>
      </c>
      <c r="X10" s="474" t="s">
        <v>423</v>
      </c>
      <c r="Y10" s="474" t="s">
        <v>424</v>
      </c>
      <c r="Z10" s="475" t="s">
        <v>343</v>
      </c>
      <c r="AA10" s="331" t="s">
        <v>425</v>
      </c>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160" customFormat="1" ht="28.5" x14ac:dyDescent="0.2">
      <c r="A11" s="334"/>
      <c r="B11" s="138"/>
      <c r="C11" s="138"/>
      <c r="D11" s="138"/>
      <c r="E11" s="138"/>
      <c r="F11" s="138"/>
      <c r="G11" s="138"/>
      <c r="H11" s="136"/>
      <c r="I11" s="83"/>
      <c r="J11" s="139"/>
      <c r="K11" s="474"/>
      <c r="L11" s="168" t="s">
        <v>339</v>
      </c>
      <c r="M11" s="168" t="s">
        <v>421</v>
      </c>
      <c r="N11" s="168">
        <v>1</v>
      </c>
      <c r="O11" s="168" t="s">
        <v>340</v>
      </c>
      <c r="P11" s="390"/>
      <c r="Q11" s="391"/>
      <c r="R11" s="381" t="s">
        <v>338</v>
      </c>
      <c r="S11" s="381"/>
      <c r="T11" s="138"/>
      <c r="U11" s="138"/>
      <c r="V11" s="138"/>
      <c r="W11" s="475"/>
      <c r="X11" s="474"/>
      <c r="Y11" s="474"/>
      <c r="Z11" s="475"/>
      <c r="AA11" s="331"/>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s="160" customFormat="1" ht="28.5" x14ac:dyDescent="0.2">
      <c r="A12" s="334"/>
      <c r="B12" s="138"/>
      <c r="C12" s="138"/>
      <c r="D12" s="138"/>
      <c r="E12" s="138"/>
      <c r="F12" s="138"/>
      <c r="G12" s="138"/>
      <c r="H12" s="136"/>
      <c r="I12" s="83"/>
      <c r="J12" s="139"/>
      <c r="K12" s="474"/>
      <c r="L12" s="168" t="s">
        <v>341</v>
      </c>
      <c r="M12" s="168" t="s">
        <v>421</v>
      </c>
      <c r="N12" s="168">
        <v>1</v>
      </c>
      <c r="O12" s="168" t="s">
        <v>342</v>
      </c>
      <c r="P12" s="390"/>
      <c r="Q12" s="391"/>
      <c r="R12" s="381" t="s">
        <v>338</v>
      </c>
      <c r="S12" s="381"/>
      <c r="T12" s="138"/>
      <c r="U12" s="138"/>
      <c r="V12" s="138"/>
      <c r="W12" s="475"/>
      <c r="X12" s="474"/>
      <c r="Y12" s="474"/>
      <c r="Z12" s="475"/>
      <c r="AA12" s="331"/>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s="160" customFormat="1" ht="12.75" x14ac:dyDescent="0.2">
      <c r="A13" s="170"/>
      <c r="H13" s="171"/>
      <c r="I13" s="8"/>
      <c r="J13" s="172"/>
      <c r="K13" s="172"/>
      <c r="P13" s="173"/>
      <c r="Q13" s="174"/>
      <c r="R13" s="175"/>
      <c r="S13" s="175"/>
      <c r="AA13" s="176"/>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s="160" customFormat="1" ht="12.75" x14ac:dyDescent="0.2">
      <c r="A14" s="170"/>
      <c r="H14" s="171"/>
      <c r="I14" s="8"/>
      <c r="J14" s="172"/>
      <c r="K14" s="172"/>
      <c r="P14" s="173"/>
      <c r="Q14" s="174"/>
      <c r="R14" s="175"/>
      <c r="S14" s="175"/>
      <c r="AA14" s="176"/>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s="160" customFormat="1" ht="12.75" x14ac:dyDescent="0.2">
      <c r="A15" s="170"/>
      <c r="H15" s="171"/>
      <c r="I15" s="8"/>
      <c r="J15" s="172"/>
      <c r="K15" s="172"/>
      <c r="P15" s="173"/>
      <c r="Q15" s="174"/>
      <c r="R15" s="175"/>
      <c r="S15" s="175"/>
      <c r="AA15" s="176"/>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s="160" customFormat="1" ht="12.75" x14ac:dyDescent="0.2">
      <c r="A16" s="170"/>
      <c r="H16" s="171"/>
      <c r="I16" s="8"/>
      <c r="J16" s="172"/>
      <c r="K16" s="172"/>
      <c r="P16" s="173"/>
      <c r="Q16" s="174"/>
      <c r="R16" s="175"/>
      <c r="S16" s="175"/>
      <c r="AA16" s="176"/>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s="160" customFormat="1" ht="12.75" x14ac:dyDescent="0.2">
      <c r="A17" s="170"/>
      <c r="H17" s="171"/>
      <c r="I17" s="8"/>
      <c r="J17" s="172"/>
      <c r="K17" s="172"/>
      <c r="P17" s="173"/>
      <c r="Q17" s="174"/>
      <c r="R17" s="175"/>
      <c r="S17" s="175"/>
      <c r="AA17" s="176"/>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s="160" customFormat="1" ht="12.75" x14ac:dyDescent="0.2">
      <c r="A18" s="170"/>
      <c r="H18" s="171"/>
      <c r="I18" s="8"/>
      <c r="J18" s="172"/>
      <c r="K18" s="172"/>
      <c r="P18" s="173"/>
      <c r="Q18" s="174"/>
      <c r="R18" s="175"/>
      <c r="S18" s="175"/>
      <c r="AA18" s="176"/>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s="160" customFormat="1" ht="12.75" x14ac:dyDescent="0.2">
      <c r="A19" s="170"/>
      <c r="H19" s="171"/>
      <c r="I19" s="8"/>
      <c r="J19" s="172"/>
      <c r="K19" s="172"/>
      <c r="P19" s="173"/>
      <c r="Q19" s="174"/>
      <c r="R19" s="175"/>
      <c r="S19" s="175"/>
      <c r="AA19" s="176"/>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s="160" customFormat="1" ht="12.75" x14ac:dyDescent="0.2">
      <c r="A20" s="170"/>
      <c r="H20" s="171"/>
      <c r="I20" s="8"/>
      <c r="J20" s="172"/>
      <c r="K20" s="172"/>
      <c r="P20" s="173"/>
      <c r="Q20" s="174"/>
      <c r="R20" s="175"/>
      <c r="S20" s="175"/>
      <c r="AA20" s="176"/>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s="160" customFormat="1" ht="12.75" x14ac:dyDescent="0.2">
      <c r="A21" s="170"/>
      <c r="H21" s="171"/>
      <c r="I21" s="8"/>
      <c r="J21" s="172"/>
      <c r="K21" s="172"/>
      <c r="P21" s="173"/>
      <c r="Q21" s="174"/>
      <c r="R21" s="175"/>
      <c r="S21" s="175"/>
      <c r="AA21" s="176"/>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s="160" customFormat="1" ht="12.75" x14ac:dyDescent="0.2">
      <c r="A22" s="170"/>
      <c r="H22" s="171"/>
      <c r="I22" s="8"/>
      <c r="J22" s="172"/>
      <c r="K22" s="172"/>
      <c r="P22" s="173"/>
      <c r="Q22" s="174"/>
      <c r="R22" s="175"/>
      <c r="S22" s="175"/>
      <c r="Z22" s="392"/>
      <c r="AA22" s="176"/>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s="160" customFormat="1" ht="12.75" x14ac:dyDescent="0.2">
      <c r="A23" s="170"/>
      <c r="H23" s="171"/>
      <c r="I23" s="8"/>
      <c r="J23" s="172"/>
      <c r="K23" s="172"/>
      <c r="P23" s="173"/>
      <c r="Q23" s="174"/>
      <c r="R23" s="175"/>
      <c r="S23" s="175"/>
      <c r="AA23" s="176"/>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s="160" customFormat="1" ht="12.75" x14ac:dyDescent="0.2">
      <c r="A24" s="170"/>
      <c r="H24" s="171"/>
      <c r="I24" s="8"/>
      <c r="J24" s="172"/>
      <c r="K24" s="172"/>
      <c r="P24" s="173"/>
      <c r="Q24" s="174"/>
      <c r="R24" s="175"/>
      <c r="S24" s="175"/>
      <c r="AA24" s="176"/>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s="160" customFormat="1" ht="12.75" x14ac:dyDescent="0.2">
      <c r="A25" s="170"/>
      <c r="H25" s="171"/>
      <c r="I25" s="8"/>
      <c r="J25" s="172"/>
      <c r="K25" s="172"/>
      <c r="P25" s="173"/>
      <c r="Q25" s="174"/>
      <c r="R25" s="175"/>
      <c r="S25" s="175"/>
      <c r="AA25" s="176"/>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s="160" customFormat="1" ht="12.75" x14ac:dyDescent="0.2">
      <c r="A26" s="170"/>
      <c r="H26" s="171"/>
      <c r="I26" s="8"/>
      <c r="J26" s="172"/>
      <c r="K26" s="172"/>
      <c r="P26" s="173"/>
      <c r="Q26" s="174"/>
      <c r="R26" s="175"/>
      <c r="S26" s="175"/>
      <c r="AA26" s="176"/>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s="160" customFormat="1" ht="12.75" x14ac:dyDescent="0.2">
      <c r="A27" s="170"/>
      <c r="H27" s="171"/>
      <c r="I27" s="8"/>
      <c r="J27" s="172"/>
      <c r="K27" s="172"/>
      <c r="P27" s="173"/>
      <c r="Q27" s="174"/>
      <c r="R27" s="175"/>
      <c r="S27" s="175"/>
      <c r="AA27" s="176"/>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s="160" customFormat="1" ht="12.75" x14ac:dyDescent="0.2">
      <c r="A28" s="170"/>
      <c r="H28" s="171"/>
      <c r="I28" s="8"/>
      <c r="J28" s="172"/>
      <c r="K28" s="172"/>
      <c r="P28" s="173"/>
      <c r="Q28" s="174"/>
      <c r="R28" s="175"/>
      <c r="S28" s="175"/>
      <c r="AA28" s="176"/>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s="160" customFormat="1" ht="12.75" x14ac:dyDescent="0.2">
      <c r="A29" s="170"/>
      <c r="H29" s="171"/>
      <c r="I29" s="8"/>
      <c r="J29" s="172"/>
      <c r="K29" s="172"/>
      <c r="P29" s="173"/>
      <c r="Q29" s="174"/>
      <c r="R29" s="175"/>
      <c r="S29" s="175"/>
      <c r="AA29" s="176"/>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s="160" customFormat="1" ht="12.75" x14ac:dyDescent="0.2">
      <c r="A30" s="170"/>
      <c r="H30" s="171"/>
      <c r="I30" s="8"/>
      <c r="J30" s="172"/>
      <c r="K30" s="172"/>
      <c r="P30" s="173"/>
      <c r="Q30" s="174"/>
      <c r="R30" s="175"/>
      <c r="S30" s="175"/>
      <c r="AA30" s="176"/>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s="160" customFormat="1" ht="12.75" x14ac:dyDescent="0.2">
      <c r="A31" s="170"/>
      <c r="H31" s="171"/>
      <c r="I31" s="8"/>
      <c r="J31" s="172"/>
      <c r="K31" s="172"/>
      <c r="P31" s="173"/>
      <c r="Q31" s="174"/>
      <c r="R31" s="175"/>
      <c r="S31" s="175"/>
      <c r="AA31" s="176"/>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s="160" customFormat="1" ht="12.75" x14ac:dyDescent="0.2">
      <c r="A32" s="170"/>
      <c r="H32" s="171"/>
      <c r="I32" s="8"/>
      <c r="J32" s="172"/>
      <c r="K32" s="172"/>
      <c r="P32" s="173"/>
      <c r="Q32" s="174"/>
      <c r="R32" s="175"/>
      <c r="S32" s="175"/>
      <c r="AA32" s="176"/>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s="160" customFormat="1" ht="12.75" x14ac:dyDescent="0.2">
      <c r="A33" s="170"/>
      <c r="H33" s="171"/>
      <c r="I33" s="8"/>
      <c r="J33" s="172"/>
      <c r="K33" s="172"/>
      <c r="P33" s="173"/>
      <c r="Q33" s="174"/>
      <c r="R33" s="175"/>
      <c r="S33" s="175"/>
      <c r="AA33" s="176"/>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s="160" customFormat="1" ht="12.75" x14ac:dyDescent="0.2">
      <c r="A34" s="170"/>
      <c r="H34" s="171"/>
      <c r="I34" s="8"/>
      <c r="J34" s="172"/>
      <c r="K34" s="172"/>
      <c r="P34" s="173"/>
      <c r="Q34" s="174"/>
      <c r="R34" s="175"/>
      <c r="S34" s="175"/>
      <c r="AA34" s="176"/>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s="160" customFormat="1" ht="12.75" x14ac:dyDescent="0.2">
      <c r="A35" s="170"/>
      <c r="H35" s="171"/>
      <c r="I35" s="8"/>
      <c r="J35" s="172"/>
      <c r="K35" s="172"/>
      <c r="P35" s="173"/>
      <c r="Q35" s="174"/>
      <c r="R35" s="175"/>
      <c r="S35" s="175"/>
      <c r="AA35" s="176"/>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s="160" customFormat="1" ht="12.75" x14ac:dyDescent="0.2">
      <c r="A36" s="170"/>
      <c r="H36" s="171"/>
      <c r="I36" s="8"/>
      <c r="J36" s="172"/>
      <c r="K36" s="172"/>
      <c r="P36" s="173"/>
      <c r="Q36" s="174"/>
      <c r="R36" s="175"/>
      <c r="S36" s="175"/>
      <c r="AA36" s="176"/>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s="160" customFormat="1" ht="12.75" x14ac:dyDescent="0.2">
      <c r="A37" s="170"/>
      <c r="H37" s="171"/>
      <c r="I37" s="8"/>
      <c r="J37" s="172"/>
      <c r="K37" s="172"/>
      <c r="P37" s="173"/>
      <c r="Q37" s="174"/>
      <c r="R37" s="175"/>
      <c r="S37" s="175"/>
      <c r="AA37" s="176"/>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s="160" customFormat="1" ht="12.75" x14ac:dyDescent="0.2">
      <c r="A38" s="170"/>
      <c r="H38" s="171"/>
      <c r="I38" s="8"/>
      <c r="J38" s="172"/>
      <c r="K38" s="172"/>
      <c r="P38" s="173"/>
      <c r="Q38" s="174"/>
      <c r="R38" s="175"/>
      <c r="S38" s="175"/>
      <c r="AA38" s="176"/>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s="160" customFormat="1" ht="12.75" x14ac:dyDescent="0.2">
      <c r="A39" s="170"/>
      <c r="H39" s="171"/>
      <c r="I39" s="8"/>
      <c r="J39" s="172"/>
      <c r="K39" s="172"/>
      <c r="P39" s="173"/>
      <c r="Q39" s="174"/>
      <c r="R39" s="175"/>
      <c r="S39" s="175"/>
      <c r="AA39" s="176"/>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s="160" customFormat="1" ht="12.75" x14ac:dyDescent="0.2">
      <c r="A40" s="170"/>
      <c r="H40" s="171"/>
      <c r="I40" s="8"/>
      <c r="J40" s="172"/>
      <c r="K40" s="172"/>
      <c r="P40" s="173"/>
      <c r="Q40" s="174"/>
      <c r="R40" s="175"/>
      <c r="S40" s="175"/>
      <c r="AA40" s="176"/>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s="160" customFormat="1" ht="12.75" x14ac:dyDescent="0.2">
      <c r="A41" s="170"/>
      <c r="H41" s="171"/>
      <c r="I41" s="8"/>
      <c r="J41" s="172"/>
      <c r="K41" s="172"/>
      <c r="P41" s="173"/>
      <c r="Q41" s="174"/>
      <c r="R41" s="175"/>
      <c r="S41" s="175"/>
      <c r="AA41" s="176"/>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s="160" customFormat="1" ht="12.75" x14ac:dyDescent="0.2">
      <c r="A42" s="170"/>
      <c r="H42" s="171"/>
      <c r="I42" s="8"/>
      <c r="J42" s="172"/>
      <c r="K42" s="172"/>
      <c r="P42" s="173"/>
      <c r="Q42" s="174"/>
      <c r="R42" s="175"/>
      <c r="S42" s="175"/>
      <c r="AA42" s="176"/>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s="160" customFormat="1" ht="12.75" x14ac:dyDescent="0.2">
      <c r="A43" s="170"/>
      <c r="H43" s="171"/>
      <c r="I43" s="8"/>
      <c r="J43" s="172"/>
      <c r="K43" s="172"/>
      <c r="P43" s="173"/>
      <c r="Q43" s="174"/>
      <c r="R43" s="175"/>
      <c r="S43" s="175"/>
      <c r="AA43" s="176"/>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s="160" customFormat="1" ht="12.75" x14ac:dyDescent="0.2">
      <c r="A44" s="170"/>
      <c r="H44" s="171"/>
      <c r="I44" s="8"/>
      <c r="J44" s="172"/>
      <c r="K44" s="172"/>
      <c r="P44" s="173"/>
      <c r="Q44" s="174"/>
      <c r="R44" s="175"/>
      <c r="S44" s="175"/>
      <c r="AA44" s="176"/>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s="160" customFormat="1" ht="12.75" x14ac:dyDescent="0.2">
      <c r="A45" s="170"/>
      <c r="H45" s="171"/>
      <c r="I45" s="8"/>
      <c r="J45" s="172"/>
      <c r="K45" s="172"/>
      <c r="P45" s="173"/>
      <c r="Q45" s="174"/>
      <c r="R45" s="175"/>
      <c r="S45" s="175"/>
      <c r="AA45" s="176"/>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s="160" customFormat="1" ht="12.75" x14ac:dyDescent="0.2">
      <c r="A46" s="170"/>
      <c r="H46" s="171"/>
      <c r="I46" s="8"/>
      <c r="J46" s="172"/>
      <c r="K46" s="172"/>
      <c r="P46" s="173"/>
      <c r="Q46" s="174"/>
      <c r="R46" s="175"/>
      <c r="S46" s="175"/>
      <c r="AA46" s="176"/>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s="160" customFormat="1" ht="12.75" x14ac:dyDescent="0.2">
      <c r="A47" s="170"/>
      <c r="H47" s="171"/>
      <c r="I47" s="8"/>
      <c r="J47" s="172"/>
      <c r="K47" s="172"/>
      <c r="P47" s="173"/>
      <c r="Q47" s="174"/>
      <c r="R47" s="175"/>
      <c r="S47" s="175"/>
      <c r="AA47" s="176"/>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s="160" customFormat="1" ht="12.75" x14ac:dyDescent="0.2">
      <c r="A48" s="170"/>
      <c r="H48" s="171"/>
      <c r="I48" s="8"/>
      <c r="J48" s="172"/>
      <c r="K48" s="172"/>
      <c r="P48" s="173"/>
      <c r="Q48" s="174"/>
      <c r="R48" s="175"/>
      <c r="S48" s="175"/>
      <c r="AA48" s="176"/>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s="160" customFormat="1" ht="12.75" x14ac:dyDescent="0.2">
      <c r="A49" s="170"/>
      <c r="H49" s="171"/>
      <c r="I49" s="8"/>
      <c r="J49" s="172"/>
      <c r="K49" s="172"/>
      <c r="P49" s="173"/>
      <c r="Q49" s="174"/>
      <c r="R49" s="175"/>
      <c r="S49" s="175"/>
      <c r="AA49" s="176"/>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s="160" customFormat="1" ht="12.75" x14ac:dyDescent="0.2">
      <c r="A50" s="170"/>
      <c r="H50" s="171"/>
      <c r="I50" s="8"/>
      <c r="J50" s="172"/>
      <c r="K50" s="172"/>
      <c r="P50" s="173"/>
      <c r="Q50" s="174"/>
      <c r="R50" s="175"/>
      <c r="S50" s="175"/>
      <c r="AA50" s="176"/>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s="160" customFormat="1" ht="12.75" x14ac:dyDescent="0.2">
      <c r="A51" s="170"/>
      <c r="H51" s="171"/>
      <c r="I51" s="8"/>
      <c r="J51" s="172"/>
      <c r="K51" s="172"/>
      <c r="P51" s="173"/>
      <c r="Q51" s="174"/>
      <c r="R51" s="175"/>
      <c r="S51" s="175"/>
      <c r="AA51" s="176"/>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s="160" customFormat="1" ht="12.75" x14ac:dyDescent="0.2">
      <c r="A52" s="170"/>
      <c r="H52" s="171"/>
      <c r="I52" s="8"/>
      <c r="J52" s="172"/>
      <c r="K52" s="172"/>
      <c r="P52" s="173"/>
      <c r="Q52" s="174"/>
      <c r="R52" s="175"/>
      <c r="S52" s="175"/>
      <c r="AA52" s="176"/>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s="160" customFormat="1" ht="12.75" x14ac:dyDescent="0.2">
      <c r="A53" s="170"/>
      <c r="H53" s="171"/>
      <c r="I53" s="8"/>
      <c r="J53" s="172"/>
      <c r="K53" s="172"/>
      <c r="P53" s="173"/>
      <c r="Q53" s="174"/>
      <c r="R53" s="175"/>
      <c r="S53" s="175"/>
      <c r="AA53" s="176"/>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s="160" customFormat="1" ht="12.75" x14ac:dyDescent="0.2">
      <c r="A54" s="170"/>
      <c r="H54" s="171"/>
      <c r="I54" s="8"/>
      <c r="J54" s="172"/>
      <c r="K54" s="172"/>
      <c r="P54" s="173"/>
      <c r="Q54" s="174"/>
      <c r="R54" s="175"/>
      <c r="S54" s="175"/>
      <c r="AA54" s="176"/>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s="160" customFormat="1" ht="12.75" x14ac:dyDescent="0.2">
      <c r="A55" s="170"/>
      <c r="H55" s="171"/>
      <c r="I55" s="8"/>
      <c r="J55" s="172"/>
      <c r="K55" s="172"/>
      <c r="P55" s="173"/>
      <c r="Q55" s="174"/>
      <c r="R55" s="175"/>
      <c r="S55" s="175"/>
      <c r="AA55" s="176"/>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s="160" customFormat="1" ht="12.75" x14ac:dyDescent="0.2">
      <c r="A56" s="170"/>
      <c r="H56" s="171"/>
      <c r="I56" s="8"/>
      <c r="J56" s="172"/>
      <c r="K56" s="172"/>
      <c r="P56" s="173"/>
      <c r="Q56" s="174"/>
      <c r="R56" s="175"/>
      <c r="S56" s="175"/>
      <c r="AA56" s="176"/>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s="160" customFormat="1" ht="12.75" x14ac:dyDescent="0.2">
      <c r="A57" s="170"/>
      <c r="H57" s="171"/>
      <c r="I57" s="8"/>
      <c r="J57" s="172"/>
      <c r="K57" s="172"/>
      <c r="P57" s="173"/>
      <c r="Q57" s="174"/>
      <c r="R57" s="175"/>
      <c r="S57" s="175"/>
      <c r="AA57" s="176"/>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s="160" customFormat="1" ht="12.75" x14ac:dyDescent="0.2">
      <c r="A58" s="170"/>
      <c r="H58" s="171"/>
      <c r="I58" s="8"/>
      <c r="J58" s="172"/>
      <c r="K58" s="172"/>
      <c r="P58" s="173"/>
      <c r="Q58" s="174"/>
      <c r="R58" s="175"/>
      <c r="S58" s="175"/>
      <c r="AA58" s="176"/>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s="160" customFormat="1" ht="12.75" x14ac:dyDescent="0.2">
      <c r="A59" s="170"/>
      <c r="H59" s="171"/>
      <c r="I59" s="8"/>
      <c r="J59" s="172"/>
      <c r="K59" s="172"/>
      <c r="P59" s="173"/>
      <c r="Q59" s="174"/>
      <c r="R59" s="175"/>
      <c r="S59" s="175"/>
      <c r="AA59" s="176"/>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s="160" customFormat="1" ht="12.75" x14ac:dyDescent="0.2">
      <c r="A60" s="170"/>
      <c r="H60" s="171"/>
      <c r="I60" s="8"/>
      <c r="J60" s="172"/>
      <c r="K60" s="172"/>
      <c r="P60" s="173"/>
      <c r="Q60" s="174"/>
      <c r="R60" s="175"/>
      <c r="S60" s="175"/>
      <c r="AA60" s="176"/>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s="160" customFormat="1" ht="12.75" x14ac:dyDescent="0.2">
      <c r="A61" s="170"/>
      <c r="H61" s="171"/>
      <c r="I61" s="8"/>
      <c r="J61" s="172"/>
      <c r="K61" s="172"/>
      <c r="P61" s="173"/>
      <c r="Q61" s="174"/>
      <c r="R61" s="175"/>
      <c r="S61" s="175"/>
      <c r="AA61" s="176"/>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s="160" customFormat="1" ht="12.75" x14ac:dyDescent="0.2">
      <c r="A62" s="170"/>
      <c r="H62" s="171"/>
      <c r="I62" s="8"/>
      <c r="J62" s="172"/>
      <c r="K62" s="172"/>
      <c r="P62" s="173"/>
      <c r="Q62" s="174"/>
      <c r="R62" s="175"/>
      <c r="S62" s="175"/>
      <c r="AA62" s="176"/>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s="160" customFormat="1" ht="12.75" x14ac:dyDescent="0.2">
      <c r="A63" s="170"/>
      <c r="H63" s="171"/>
      <c r="I63" s="8"/>
      <c r="J63" s="172"/>
      <c r="K63" s="172"/>
      <c r="P63" s="173"/>
      <c r="Q63" s="174"/>
      <c r="R63" s="175"/>
      <c r="S63" s="175"/>
      <c r="AA63" s="176"/>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s="160" customFormat="1" ht="12.75" x14ac:dyDescent="0.2">
      <c r="A64" s="170"/>
      <c r="H64" s="171"/>
      <c r="I64" s="8"/>
      <c r="J64" s="172"/>
      <c r="K64" s="172"/>
      <c r="P64" s="173"/>
      <c r="Q64" s="174"/>
      <c r="R64" s="175"/>
      <c r="S64" s="175"/>
      <c r="AA64" s="176"/>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s="160" customFormat="1" ht="12.75" x14ac:dyDescent="0.2">
      <c r="A65" s="170"/>
      <c r="H65" s="171"/>
      <c r="I65" s="8"/>
      <c r="J65" s="172"/>
      <c r="K65" s="172"/>
      <c r="P65" s="173"/>
      <c r="Q65" s="174"/>
      <c r="R65" s="175"/>
      <c r="S65" s="175"/>
      <c r="AA65" s="176"/>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s="160" customFormat="1" ht="12.75" x14ac:dyDescent="0.2">
      <c r="A66" s="170"/>
      <c r="H66" s="171"/>
      <c r="I66" s="8"/>
      <c r="J66" s="172"/>
      <c r="K66" s="172"/>
      <c r="P66" s="173"/>
      <c r="Q66" s="174"/>
      <c r="R66" s="175"/>
      <c r="S66" s="175"/>
      <c r="AA66" s="176"/>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s="160" customFormat="1" ht="12.75" x14ac:dyDescent="0.2">
      <c r="A67" s="170"/>
      <c r="H67" s="171"/>
      <c r="I67" s="8"/>
      <c r="J67" s="172"/>
      <c r="K67" s="172"/>
      <c r="P67" s="173"/>
      <c r="Q67" s="174"/>
      <c r="R67" s="175"/>
      <c r="S67" s="175"/>
      <c r="AA67" s="176"/>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s="160" customFormat="1" ht="12.75" x14ac:dyDescent="0.2">
      <c r="A68" s="170"/>
      <c r="H68" s="171"/>
      <c r="I68" s="8"/>
      <c r="J68" s="172"/>
      <c r="K68" s="172"/>
      <c r="P68" s="173"/>
      <c r="Q68" s="174"/>
      <c r="R68" s="175"/>
      <c r="S68" s="175"/>
      <c r="AA68" s="176"/>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s="160" customFormat="1" ht="12.75" x14ac:dyDescent="0.2">
      <c r="A69" s="170"/>
      <c r="H69" s="171"/>
      <c r="I69" s="8"/>
      <c r="J69" s="172"/>
      <c r="K69" s="172"/>
      <c r="P69" s="173"/>
      <c r="Q69" s="174"/>
      <c r="R69" s="175"/>
      <c r="S69" s="175"/>
      <c r="AA69" s="176"/>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s="160" customFormat="1" ht="12.75" x14ac:dyDescent="0.2">
      <c r="A70" s="170"/>
      <c r="H70" s="171"/>
      <c r="I70" s="8"/>
      <c r="J70" s="172"/>
      <c r="K70" s="172"/>
      <c r="P70" s="173"/>
      <c r="Q70" s="174"/>
      <c r="R70" s="175"/>
      <c r="S70" s="175"/>
      <c r="AA70" s="176"/>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row>
    <row r="71" spans="1:69" s="160" customFormat="1" ht="12.75" x14ac:dyDescent="0.2">
      <c r="A71" s="170"/>
      <c r="H71" s="171"/>
      <c r="I71" s="8"/>
      <c r="J71" s="172"/>
      <c r="K71" s="172"/>
      <c r="P71" s="173"/>
      <c r="Q71" s="174"/>
      <c r="R71" s="175"/>
      <c r="S71" s="175"/>
      <c r="AA71" s="176"/>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row>
    <row r="72" spans="1:69" s="160" customFormat="1" ht="12.75" x14ac:dyDescent="0.2">
      <c r="A72" s="170"/>
      <c r="H72" s="171"/>
      <c r="I72" s="8"/>
      <c r="J72" s="172"/>
      <c r="K72" s="172"/>
      <c r="P72" s="173"/>
      <c r="Q72" s="174"/>
      <c r="R72" s="175"/>
      <c r="S72" s="175"/>
      <c r="AA72" s="176"/>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row>
    <row r="73" spans="1:69" s="160" customFormat="1" ht="12.75" x14ac:dyDescent="0.2">
      <c r="A73" s="170"/>
      <c r="H73" s="171"/>
      <c r="I73" s="8"/>
      <c r="J73" s="172"/>
      <c r="K73" s="172"/>
      <c r="P73" s="173"/>
      <c r="Q73" s="174"/>
      <c r="R73" s="175"/>
      <c r="S73" s="175"/>
      <c r="AA73" s="176"/>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row>
    <row r="74" spans="1:69" s="160" customFormat="1" ht="12.75" x14ac:dyDescent="0.2">
      <c r="A74" s="170"/>
      <c r="H74" s="171"/>
      <c r="I74" s="8"/>
      <c r="J74" s="172"/>
      <c r="K74" s="172"/>
      <c r="P74" s="173"/>
      <c r="Q74" s="174"/>
      <c r="R74" s="175"/>
      <c r="S74" s="175"/>
      <c r="AA74" s="176"/>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row>
    <row r="75" spans="1:69" s="160" customFormat="1" ht="12.75" x14ac:dyDescent="0.2">
      <c r="A75" s="170"/>
      <c r="H75" s="171"/>
      <c r="I75" s="8"/>
      <c r="J75" s="172"/>
      <c r="K75" s="172"/>
      <c r="P75" s="173"/>
      <c r="Q75" s="174"/>
      <c r="R75" s="175"/>
      <c r="S75" s="175"/>
      <c r="AA75" s="176"/>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row>
    <row r="76" spans="1:69" s="160" customFormat="1" ht="12.75" x14ac:dyDescent="0.2">
      <c r="A76" s="170"/>
      <c r="H76" s="171"/>
      <c r="I76" s="8"/>
      <c r="J76" s="172"/>
      <c r="K76" s="172"/>
      <c r="P76" s="173"/>
      <c r="Q76" s="174"/>
      <c r="R76" s="175"/>
      <c r="S76" s="175"/>
      <c r="AA76" s="176"/>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row>
    <row r="77" spans="1:69" s="160" customFormat="1" ht="12.75" x14ac:dyDescent="0.2">
      <c r="A77" s="170"/>
      <c r="H77" s="171"/>
      <c r="I77" s="8"/>
      <c r="J77" s="172"/>
      <c r="K77" s="172"/>
      <c r="P77" s="173"/>
      <c r="Q77" s="174"/>
      <c r="R77" s="175"/>
      <c r="S77" s="175"/>
      <c r="AA77" s="176"/>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row>
    <row r="78" spans="1:69" s="160" customFormat="1" ht="12.75" x14ac:dyDescent="0.2">
      <c r="A78" s="170"/>
      <c r="H78" s="171"/>
      <c r="I78" s="8"/>
      <c r="J78" s="172"/>
      <c r="K78" s="172"/>
      <c r="P78" s="173"/>
      <c r="Q78" s="174"/>
      <c r="R78" s="175"/>
      <c r="S78" s="175"/>
      <c r="AA78" s="176"/>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row>
    <row r="79" spans="1:69" s="160" customFormat="1" ht="12.75" x14ac:dyDescent="0.2">
      <c r="A79" s="170"/>
      <c r="H79" s="171"/>
      <c r="I79" s="8"/>
      <c r="J79" s="172"/>
      <c r="K79" s="172"/>
      <c r="P79" s="173"/>
      <c r="Q79" s="174"/>
      <c r="R79" s="175"/>
      <c r="S79" s="175"/>
      <c r="AA79" s="176"/>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row>
    <row r="80" spans="1:69" s="160" customFormat="1" ht="12.75" x14ac:dyDescent="0.2">
      <c r="A80" s="170"/>
      <c r="H80" s="171"/>
      <c r="I80" s="8"/>
      <c r="J80" s="172"/>
      <c r="K80" s="172"/>
      <c r="P80" s="173"/>
      <c r="Q80" s="174"/>
      <c r="R80" s="175"/>
      <c r="S80" s="175"/>
      <c r="AA80" s="176"/>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row>
    <row r="81" spans="1:69" s="160" customFormat="1" ht="12.75" x14ac:dyDescent="0.2">
      <c r="A81" s="170"/>
      <c r="H81" s="171"/>
      <c r="I81" s="8"/>
      <c r="J81" s="172"/>
      <c r="K81" s="172"/>
      <c r="P81" s="173"/>
      <c r="Q81" s="174"/>
      <c r="R81" s="175"/>
      <c r="S81" s="175"/>
      <c r="AA81" s="176"/>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row>
    <row r="82" spans="1:69" s="160" customFormat="1" ht="12.75" x14ac:dyDescent="0.2">
      <c r="A82" s="170"/>
      <c r="H82" s="171"/>
      <c r="I82" s="8"/>
      <c r="J82" s="172"/>
      <c r="K82" s="172"/>
      <c r="P82" s="173"/>
      <c r="Q82" s="174"/>
      <c r="R82" s="175"/>
      <c r="S82" s="175"/>
      <c r="AA82" s="176"/>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row>
    <row r="83" spans="1:69" s="160" customFormat="1" ht="12.75" x14ac:dyDescent="0.2">
      <c r="A83" s="170"/>
      <c r="H83" s="171"/>
      <c r="I83" s="8"/>
      <c r="J83" s="172"/>
      <c r="K83" s="172"/>
      <c r="P83" s="173"/>
      <c r="Q83" s="174"/>
      <c r="R83" s="175"/>
      <c r="S83" s="175"/>
      <c r="AA83" s="176"/>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row>
    <row r="84" spans="1:69" s="160" customFormat="1" ht="12.75" x14ac:dyDescent="0.2">
      <c r="A84" s="170"/>
      <c r="H84" s="171"/>
      <c r="I84" s="8"/>
      <c r="J84" s="172"/>
      <c r="K84" s="172"/>
      <c r="P84" s="173"/>
      <c r="Q84" s="174"/>
      <c r="R84" s="175"/>
      <c r="S84" s="175"/>
      <c r="AA84" s="176"/>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row>
    <row r="85" spans="1:69" s="160" customFormat="1" ht="12.75" x14ac:dyDescent="0.2">
      <c r="A85" s="170"/>
      <c r="H85" s="171"/>
      <c r="I85" s="8"/>
      <c r="J85" s="172"/>
      <c r="K85" s="172"/>
      <c r="P85" s="173"/>
      <c r="Q85" s="174"/>
      <c r="R85" s="175"/>
      <c r="S85" s="175"/>
      <c r="AA85" s="176"/>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row>
    <row r="86" spans="1:69" s="160" customFormat="1" ht="12.75" x14ac:dyDescent="0.2">
      <c r="A86" s="170"/>
      <c r="H86" s="171"/>
      <c r="I86" s="8"/>
      <c r="J86" s="172"/>
      <c r="K86" s="172"/>
      <c r="P86" s="173"/>
      <c r="Q86" s="174"/>
      <c r="R86" s="175"/>
      <c r="S86" s="175"/>
      <c r="AA86" s="176"/>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row>
    <row r="87" spans="1:69" s="160" customFormat="1" ht="12.75" x14ac:dyDescent="0.2">
      <c r="A87" s="170"/>
      <c r="H87" s="171"/>
      <c r="I87" s="8"/>
      <c r="J87" s="172"/>
      <c r="K87" s="172"/>
      <c r="P87" s="173"/>
      <c r="Q87" s="174"/>
      <c r="R87" s="175"/>
      <c r="S87" s="175"/>
      <c r="AA87" s="176"/>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row>
    <row r="88" spans="1:69" s="160" customFormat="1" ht="12.75" x14ac:dyDescent="0.2">
      <c r="A88" s="170"/>
      <c r="H88" s="171"/>
      <c r="I88" s="8"/>
      <c r="J88" s="172"/>
      <c r="K88" s="172"/>
      <c r="P88" s="173"/>
      <c r="Q88" s="174"/>
      <c r="R88" s="175"/>
      <c r="S88" s="175"/>
      <c r="AA88" s="176"/>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row>
    <row r="89" spans="1:69" s="160" customFormat="1" ht="12.75" x14ac:dyDescent="0.2">
      <c r="A89" s="170"/>
      <c r="H89" s="171"/>
      <c r="I89" s="8"/>
      <c r="J89" s="172"/>
      <c r="K89" s="172"/>
      <c r="P89" s="173"/>
      <c r="Q89" s="174"/>
      <c r="R89" s="175"/>
      <c r="S89" s="175"/>
      <c r="AA89" s="176"/>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row>
    <row r="90" spans="1:69" s="160" customFormat="1" ht="12.75" x14ac:dyDescent="0.2">
      <c r="A90" s="170"/>
      <c r="H90" s="171"/>
      <c r="I90" s="8"/>
      <c r="J90" s="172"/>
      <c r="K90" s="172"/>
      <c r="P90" s="173"/>
      <c r="Q90" s="174"/>
      <c r="R90" s="175"/>
      <c r="S90" s="175"/>
      <c r="AA90" s="176"/>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row>
    <row r="91" spans="1:69" s="160" customFormat="1" ht="12.75" x14ac:dyDescent="0.2">
      <c r="A91" s="170"/>
      <c r="H91" s="171"/>
      <c r="I91" s="8"/>
      <c r="J91" s="172"/>
      <c r="K91" s="172"/>
      <c r="P91" s="173"/>
      <c r="Q91" s="174"/>
      <c r="R91" s="175"/>
      <c r="S91" s="175"/>
      <c r="AA91" s="176"/>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row>
    <row r="92" spans="1:69" s="160" customFormat="1" ht="12.75" x14ac:dyDescent="0.2">
      <c r="A92" s="170"/>
      <c r="H92" s="171"/>
      <c r="I92" s="8"/>
      <c r="J92" s="172"/>
      <c r="K92" s="172"/>
      <c r="P92" s="173"/>
      <c r="Q92" s="174"/>
      <c r="R92" s="175"/>
      <c r="S92" s="175"/>
      <c r="AA92" s="176"/>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row>
    <row r="93" spans="1:69" s="160" customFormat="1" ht="12.75" x14ac:dyDescent="0.2">
      <c r="A93" s="170"/>
      <c r="H93" s="171"/>
      <c r="I93" s="8"/>
      <c r="J93" s="172"/>
      <c r="K93" s="172"/>
      <c r="P93" s="173"/>
      <c r="Q93" s="174"/>
      <c r="R93" s="175"/>
      <c r="S93" s="175"/>
      <c r="AA93" s="176"/>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row>
    <row r="94" spans="1:69" s="160" customFormat="1" ht="12.75" x14ac:dyDescent="0.2">
      <c r="A94" s="170"/>
      <c r="H94" s="171"/>
      <c r="I94" s="8"/>
      <c r="J94" s="172"/>
      <c r="K94" s="172"/>
      <c r="P94" s="173"/>
      <c r="Q94" s="174"/>
      <c r="R94" s="175"/>
      <c r="S94" s="175"/>
      <c r="AA94" s="176"/>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row>
    <row r="95" spans="1:69" s="160" customFormat="1" ht="12.75" x14ac:dyDescent="0.2">
      <c r="A95" s="170"/>
      <c r="H95" s="171"/>
      <c r="I95" s="8"/>
      <c r="J95" s="172"/>
      <c r="K95" s="172"/>
      <c r="P95" s="173"/>
      <c r="Q95" s="174"/>
      <c r="R95" s="175"/>
      <c r="S95" s="175"/>
      <c r="AA95" s="176"/>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row>
    <row r="96" spans="1:69" s="160" customFormat="1" ht="12.75" x14ac:dyDescent="0.2">
      <c r="A96" s="170"/>
      <c r="H96" s="171"/>
      <c r="I96" s="8"/>
      <c r="J96" s="172"/>
      <c r="K96" s="172"/>
      <c r="P96" s="173"/>
      <c r="Q96" s="174"/>
      <c r="R96" s="175"/>
      <c r="S96" s="175"/>
      <c r="AA96" s="176"/>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row>
    <row r="97" spans="1:69" s="160" customFormat="1" ht="12.75" x14ac:dyDescent="0.2">
      <c r="A97" s="170"/>
      <c r="H97" s="171"/>
      <c r="I97" s="8"/>
      <c r="J97" s="172"/>
      <c r="K97" s="172"/>
      <c r="P97" s="173"/>
      <c r="Q97" s="174"/>
      <c r="R97" s="175"/>
      <c r="S97" s="175"/>
      <c r="AA97" s="176"/>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row>
    <row r="98" spans="1:69" s="160" customFormat="1" ht="12.75" x14ac:dyDescent="0.2">
      <c r="A98" s="170"/>
      <c r="H98" s="171"/>
      <c r="I98" s="8"/>
      <c r="J98" s="172"/>
      <c r="K98" s="172"/>
      <c r="P98" s="173"/>
      <c r="Q98" s="174"/>
      <c r="R98" s="175"/>
      <c r="S98" s="175"/>
      <c r="AA98" s="176"/>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row>
    <row r="99" spans="1:69" s="160" customFormat="1" ht="12.75" x14ac:dyDescent="0.2">
      <c r="A99" s="170"/>
      <c r="H99" s="171"/>
      <c r="I99" s="8"/>
      <c r="J99" s="172"/>
      <c r="K99" s="172"/>
      <c r="P99" s="173"/>
      <c r="Q99" s="174"/>
      <c r="R99" s="175"/>
      <c r="S99" s="175"/>
      <c r="AA99" s="176"/>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row>
    <row r="100" spans="1:69" s="160" customFormat="1" ht="12.75" x14ac:dyDescent="0.2">
      <c r="A100" s="170"/>
      <c r="H100" s="171"/>
      <c r="I100" s="8"/>
      <c r="J100" s="172"/>
      <c r="K100" s="172"/>
      <c r="P100" s="173"/>
      <c r="Q100" s="174"/>
      <c r="R100" s="175"/>
      <c r="S100" s="175"/>
      <c r="AA100" s="176"/>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row>
    <row r="101" spans="1:69" s="160" customFormat="1" ht="12.75" x14ac:dyDescent="0.2">
      <c r="A101" s="170"/>
      <c r="H101" s="171"/>
      <c r="I101" s="8"/>
      <c r="J101" s="172"/>
      <c r="K101" s="172"/>
      <c r="P101" s="173"/>
      <c r="Q101" s="174"/>
      <c r="R101" s="175"/>
      <c r="S101" s="175"/>
      <c r="AA101" s="176"/>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row>
    <row r="102" spans="1:69" s="160" customFormat="1" ht="12.75" x14ac:dyDescent="0.2">
      <c r="A102" s="170"/>
      <c r="H102" s="171"/>
      <c r="I102" s="8"/>
      <c r="J102" s="172"/>
      <c r="K102" s="172"/>
      <c r="P102" s="173"/>
      <c r="Q102" s="174"/>
      <c r="R102" s="175"/>
      <c r="S102" s="175"/>
      <c r="AA102" s="176"/>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row>
    <row r="103" spans="1:69" s="160" customFormat="1" ht="12.75" x14ac:dyDescent="0.2">
      <c r="A103" s="170"/>
      <c r="H103" s="171"/>
      <c r="I103" s="8"/>
      <c r="J103" s="172"/>
      <c r="K103" s="172"/>
      <c r="P103" s="173"/>
      <c r="Q103" s="174"/>
      <c r="R103" s="175"/>
      <c r="S103" s="175"/>
      <c r="AA103" s="176"/>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row>
    <row r="104" spans="1:69" s="160" customFormat="1" ht="12.75" x14ac:dyDescent="0.2">
      <c r="A104" s="170"/>
      <c r="H104" s="171"/>
      <c r="I104" s="8"/>
      <c r="J104" s="172"/>
      <c r="K104" s="172"/>
      <c r="P104" s="173"/>
      <c r="Q104" s="174"/>
      <c r="R104" s="175"/>
      <c r="S104" s="175"/>
      <c r="AA104" s="176"/>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row>
    <row r="105" spans="1:69" s="160" customFormat="1" ht="12.75" x14ac:dyDescent="0.2">
      <c r="A105" s="170"/>
      <c r="H105" s="171"/>
      <c r="I105" s="8"/>
      <c r="J105" s="172"/>
      <c r="K105" s="172"/>
      <c r="P105" s="173"/>
      <c r="Q105" s="174"/>
      <c r="R105" s="175"/>
      <c r="S105" s="175"/>
      <c r="AA105" s="176"/>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row>
    <row r="106" spans="1:69" s="160" customFormat="1" ht="12.75" x14ac:dyDescent="0.2">
      <c r="A106" s="170"/>
      <c r="H106" s="171"/>
      <c r="I106" s="8"/>
      <c r="J106" s="172"/>
      <c r="K106" s="172"/>
      <c r="P106" s="173"/>
      <c r="Q106" s="174"/>
      <c r="R106" s="175"/>
      <c r="S106" s="175"/>
      <c r="AA106" s="176"/>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row>
    <row r="107" spans="1:69" s="160" customFormat="1" ht="12.75" x14ac:dyDescent="0.2">
      <c r="A107" s="170"/>
      <c r="H107" s="171"/>
      <c r="I107" s="8"/>
      <c r="J107" s="172"/>
      <c r="K107" s="172"/>
      <c r="P107" s="173"/>
      <c r="Q107" s="174"/>
      <c r="R107" s="175"/>
      <c r="S107" s="175"/>
      <c r="AA107" s="176"/>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row>
    <row r="108" spans="1:69" s="160" customFormat="1" ht="12.75" x14ac:dyDescent="0.2">
      <c r="A108" s="170"/>
      <c r="H108" s="171"/>
      <c r="I108" s="8"/>
      <c r="J108" s="172"/>
      <c r="K108" s="172"/>
      <c r="P108" s="173"/>
      <c r="Q108" s="174"/>
      <c r="R108" s="175"/>
      <c r="S108" s="175"/>
      <c r="AA108" s="176"/>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row>
    <row r="109" spans="1:69" s="160" customFormat="1" ht="12.75" x14ac:dyDescent="0.2">
      <c r="A109" s="170"/>
      <c r="H109" s="171"/>
      <c r="I109" s="8"/>
      <c r="J109" s="172"/>
      <c r="K109" s="172"/>
      <c r="P109" s="173"/>
      <c r="Q109" s="174"/>
      <c r="R109" s="175"/>
      <c r="S109" s="175"/>
      <c r="AA109" s="176"/>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row>
    <row r="110" spans="1:69" s="160" customFormat="1" ht="12.75" x14ac:dyDescent="0.2">
      <c r="A110" s="170"/>
      <c r="H110" s="171"/>
      <c r="I110" s="8"/>
      <c r="J110" s="172"/>
      <c r="K110" s="172"/>
      <c r="P110" s="173"/>
      <c r="Q110" s="174"/>
      <c r="R110" s="175"/>
      <c r="S110" s="175"/>
      <c r="AA110" s="176"/>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row>
    <row r="111" spans="1:69" s="160" customFormat="1" ht="12.75" x14ac:dyDescent="0.2">
      <c r="A111" s="170"/>
      <c r="H111" s="171"/>
      <c r="I111" s="8"/>
      <c r="J111" s="172"/>
      <c r="K111" s="172"/>
      <c r="P111" s="173"/>
      <c r="Q111" s="174"/>
      <c r="R111" s="175"/>
      <c r="S111" s="175"/>
      <c r="AA111" s="176"/>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row>
    <row r="112" spans="1:69" s="160" customFormat="1" ht="12.75" x14ac:dyDescent="0.2">
      <c r="A112" s="170"/>
      <c r="H112" s="171"/>
      <c r="I112" s="8"/>
      <c r="J112" s="172"/>
      <c r="K112" s="172"/>
      <c r="P112" s="173"/>
      <c r="Q112" s="174"/>
      <c r="R112" s="175"/>
      <c r="S112" s="175"/>
      <c r="AA112" s="176"/>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row>
    <row r="113" spans="1:69" s="160" customFormat="1" ht="12.75" x14ac:dyDescent="0.2">
      <c r="A113" s="170"/>
      <c r="H113" s="171"/>
      <c r="I113" s="8"/>
      <c r="J113" s="172"/>
      <c r="K113" s="172"/>
      <c r="P113" s="173"/>
      <c r="Q113" s="174"/>
      <c r="R113" s="175"/>
      <c r="S113" s="175"/>
      <c r="AA113" s="176"/>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row>
    <row r="114" spans="1:69" s="160" customFormat="1" ht="12.75" x14ac:dyDescent="0.2">
      <c r="A114" s="170"/>
      <c r="H114" s="171"/>
      <c r="I114" s="8"/>
      <c r="J114" s="172"/>
      <c r="K114" s="172"/>
      <c r="P114" s="173"/>
      <c r="Q114" s="174"/>
      <c r="R114" s="175"/>
      <c r="S114" s="175"/>
      <c r="AA114" s="176"/>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row>
    <row r="115" spans="1:69" s="160" customFormat="1" ht="12.75" x14ac:dyDescent="0.2">
      <c r="A115" s="170"/>
      <c r="H115" s="171"/>
      <c r="I115" s="8"/>
      <c r="J115" s="172"/>
      <c r="K115" s="172"/>
      <c r="P115" s="173"/>
      <c r="Q115" s="174"/>
      <c r="R115" s="175"/>
      <c r="S115" s="175"/>
      <c r="AA115" s="176"/>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row>
    <row r="116" spans="1:69" s="160" customFormat="1" ht="12.75" x14ac:dyDescent="0.2">
      <c r="A116" s="170"/>
      <c r="H116" s="171"/>
      <c r="I116" s="8"/>
      <c r="J116" s="172"/>
      <c r="K116" s="172"/>
      <c r="P116" s="173"/>
      <c r="Q116" s="174"/>
      <c r="R116" s="175"/>
      <c r="S116" s="175"/>
      <c r="AA116" s="176"/>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row>
    <row r="117" spans="1:69" s="160" customFormat="1" ht="12.75" x14ac:dyDescent="0.2">
      <c r="A117" s="170"/>
      <c r="H117" s="171"/>
      <c r="I117" s="8"/>
      <c r="J117" s="172"/>
      <c r="K117" s="172"/>
      <c r="P117" s="173"/>
      <c r="Q117" s="174"/>
      <c r="R117" s="175"/>
      <c r="S117" s="175"/>
      <c r="AA117" s="176"/>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row>
    <row r="118" spans="1:69" s="160" customFormat="1" ht="12.75" x14ac:dyDescent="0.2">
      <c r="A118" s="170"/>
      <c r="H118" s="171"/>
      <c r="I118" s="8"/>
      <c r="J118" s="172"/>
      <c r="K118" s="172"/>
      <c r="P118" s="173"/>
      <c r="Q118" s="174"/>
      <c r="R118" s="175"/>
      <c r="S118" s="175"/>
      <c r="AA118" s="176"/>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row>
    <row r="119" spans="1:69" s="160" customFormat="1" ht="12.75" x14ac:dyDescent="0.2">
      <c r="A119" s="170"/>
      <c r="H119" s="171"/>
      <c r="I119" s="8"/>
      <c r="J119" s="172"/>
      <c r="K119" s="172"/>
      <c r="P119" s="173"/>
      <c r="Q119" s="174"/>
      <c r="R119" s="175"/>
      <c r="S119" s="175"/>
      <c r="AA119" s="176"/>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row>
    <row r="120" spans="1:69" s="160" customFormat="1" ht="12.75" x14ac:dyDescent="0.2">
      <c r="A120" s="170"/>
      <c r="H120" s="171"/>
      <c r="I120" s="8"/>
      <c r="J120" s="172"/>
      <c r="K120" s="172"/>
      <c r="P120" s="173"/>
      <c r="Q120" s="174"/>
      <c r="R120" s="175"/>
      <c r="S120" s="175"/>
      <c r="AA120" s="176"/>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row>
    <row r="121" spans="1:69" s="160" customFormat="1" ht="12.75" x14ac:dyDescent="0.2">
      <c r="A121" s="170"/>
      <c r="H121" s="171"/>
      <c r="I121" s="8"/>
      <c r="J121" s="172"/>
      <c r="K121" s="172"/>
      <c r="P121" s="173"/>
      <c r="Q121" s="174"/>
      <c r="R121" s="175"/>
      <c r="S121" s="175"/>
      <c r="AA121" s="176"/>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row>
    <row r="122" spans="1:69" s="160" customFormat="1" ht="12.75" x14ac:dyDescent="0.2">
      <c r="A122" s="170"/>
      <c r="H122" s="171"/>
      <c r="I122" s="8"/>
      <c r="J122" s="172"/>
      <c r="K122" s="172"/>
      <c r="P122" s="173"/>
      <c r="Q122" s="174"/>
      <c r="R122" s="175"/>
      <c r="S122" s="175"/>
      <c r="AA122" s="176"/>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row>
    <row r="123" spans="1:69" s="160" customFormat="1" ht="12.75" x14ac:dyDescent="0.2">
      <c r="A123" s="170"/>
      <c r="H123" s="171"/>
      <c r="I123" s="8"/>
      <c r="J123" s="172"/>
      <c r="K123" s="172"/>
      <c r="P123" s="173"/>
      <c r="Q123" s="174"/>
      <c r="R123" s="175"/>
      <c r="S123" s="175"/>
      <c r="AA123" s="176"/>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row>
    <row r="124" spans="1:69" s="160" customFormat="1" ht="12.75" x14ac:dyDescent="0.2">
      <c r="A124" s="170"/>
      <c r="H124" s="171"/>
      <c r="I124" s="8"/>
      <c r="J124" s="172"/>
      <c r="K124" s="172"/>
      <c r="P124" s="173"/>
      <c r="Q124" s="174"/>
      <c r="R124" s="175"/>
      <c r="S124" s="175"/>
      <c r="AA124" s="176"/>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row>
    <row r="125" spans="1:69" s="160" customFormat="1" ht="12.75" x14ac:dyDescent="0.2">
      <c r="A125" s="170"/>
      <c r="H125" s="171"/>
      <c r="I125" s="8"/>
      <c r="J125" s="172"/>
      <c r="K125" s="172"/>
      <c r="P125" s="173"/>
      <c r="Q125" s="174"/>
      <c r="R125" s="175"/>
      <c r="S125" s="175"/>
      <c r="AA125" s="176"/>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row>
    <row r="126" spans="1:69" s="160" customFormat="1" ht="12.75" x14ac:dyDescent="0.2">
      <c r="A126" s="170"/>
      <c r="H126" s="171"/>
      <c r="I126" s="8"/>
      <c r="J126" s="172"/>
      <c r="K126" s="172"/>
      <c r="P126" s="173"/>
      <c r="Q126" s="174"/>
      <c r="R126" s="175"/>
      <c r="S126" s="175"/>
      <c r="AA126" s="176"/>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row>
    <row r="127" spans="1:69" s="160" customFormat="1" ht="12.75" x14ac:dyDescent="0.2">
      <c r="A127" s="170"/>
      <c r="H127" s="171"/>
      <c r="I127" s="8"/>
      <c r="J127" s="172"/>
      <c r="K127" s="172"/>
      <c r="P127" s="173"/>
      <c r="Q127" s="174"/>
      <c r="R127" s="175"/>
      <c r="S127" s="175"/>
      <c r="AA127" s="176"/>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row>
    <row r="128" spans="1:69" s="160" customFormat="1" ht="12.75" x14ac:dyDescent="0.2">
      <c r="A128" s="170"/>
      <c r="H128" s="171"/>
      <c r="I128" s="8"/>
      <c r="J128" s="172"/>
      <c r="K128" s="172"/>
      <c r="P128" s="173"/>
      <c r="Q128" s="174"/>
      <c r="R128" s="175"/>
      <c r="S128" s="175"/>
      <c r="AA128" s="176"/>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row>
    <row r="129" spans="1:69" s="160" customFormat="1" ht="12.75" x14ac:dyDescent="0.2">
      <c r="A129" s="170"/>
      <c r="H129" s="171"/>
      <c r="I129" s="8"/>
      <c r="J129" s="172"/>
      <c r="K129" s="172"/>
      <c r="P129" s="173"/>
      <c r="Q129" s="174"/>
      <c r="R129" s="175"/>
      <c r="S129" s="175"/>
      <c r="AA129" s="176"/>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row>
    <row r="130" spans="1:69" s="160" customFormat="1" ht="12.75" x14ac:dyDescent="0.2">
      <c r="A130" s="170"/>
      <c r="H130" s="171"/>
      <c r="I130" s="8"/>
      <c r="J130" s="172"/>
      <c r="K130" s="172"/>
      <c r="P130" s="173"/>
      <c r="Q130" s="174"/>
      <c r="R130" s="175"/>
      <c r="S130" s="175"/>
      <c r="AA130" s="176"/>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row>
    <row r="131" spans="1:69" s="160" customFormat="1" ht="12.75" x14ac:dyDescent="0.2">
      <c r="A131" s="170"/>
      <c r="H131" s="171"/>
      <c r="I131" s="8"/>
      <c r="J131" s="172"/>
      <c r="K131" s="172"/>
      <c r="P131" s="173"/>
      <c r="Q131" s="174"/>
      <c r="R131" s="175"/>
      <c r="S131" s="175"/>
      <c r="AA131" s="176"/>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row>
    <row r="132" spans="1:69" s="160" customFormat="1" ht="12.75" x14ac:dyDescent="0.2">
      <c r="A132" s="170"/>
      <c r="H132" s="171"/>
      <c r="I132" s="8"/>
      <c r="J132" s="172"/>
      <c r="K132" s="172"/>
      <c r="P132" s="173"/>
      <c r="Q132" s="174"/>
      <c r="R132" s="175"/>
      <c r="S132" s="175"/>
      <c r="AA132" s="176"/>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row>
    <row r="133" spans="1:69" s="160" customFormat="1" ht="12.75" x14ac:dyDescent="0.2">
      <c r="A133" s="170"/>
      <c r="H133" s="171"/>
      <c r="I133" s="8"/>
      <c r="J133" s="172"/>
      <c r="K133" s="172"/>
      <c r="P133" s="173"/>
      <c r="Q133" s="174"/>
      <c r="R133" s="175"/>
      <c r="S133" s="175"/>
      <c r="AA133" s="176"/>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row>
    <row r="134" spans="1:69" s="160" customFormat="1" ht="12.75" x14ac:dyDescent="0.2">
      <c r="A134" s="170"/>
      <c r="H134" s="171"/>
      <c r="I134" s="8"/>
      <c r="J134" s="172"/>
      <c r="K134" s="172"/>
      <c r="P134" s="173"/>
      <c r="Q134" s="174"/>
      <c r="R134" s="175"/>
      <c r="S134" s="175"/>
      <c r="AA134" s="176"/>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row>
    <row r="135" spans="1:69" s="160" customFormat="1" ht="12.75" x14ac:dyDescent="0.2">
      <c r="A135" s="170"/>
      <c r="H135" s="171"/>
      <c r="I135" s="8"/>
      <c r="J135" s="172"/>
      <c r="K135" s="172"/>
      <c r="P135" s="173"/>
      <c r="Q135" s="174"/>
      <c r="R135" s="175"/>
      <c r="S135" s="175"/>
      <c r="AA135" s="176"/>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row>
    <row r="136" spans="1:69" s="160" customFormat="1" ht="12.75" x14ac:dyDescent="0.2">
      <c r="A136" s="170"/>
      <c r="H136" s="171"/>
      <c r="I136" s="8"/>
      <c r="J136" s="172"/>
      <c r="K136" s="172"/>
      <c r="P136" s="173"/>
      <c r="Q136" s="174"/>
      <c r="R136" s="175"/>
      <c r="S136" s="175"/>
      <c r="AA136" s="176"/>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row>
    <row r="137" spans="1:69" s="160" customFormat="1" ht="12.75" x14ac:dyDescent="0.2">
      <c r="A137" s="170"/>
      <c r="H137" s="171"/>
      <c r="I137" s="8"/>
      <c r="J137" s="172"/>
      <c r="K137" s="172"/>
      <c r="P137" s="173"/>
      <c r="Q137" s="174"/>
      <c r="R137" s="175"/>
      <c r="S137" s="175"/>
      <c r="AA137" s="176"/>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row>
    <row r="138" spans="1:69" s="160" customFormat="1" ht="12.75" x14ac:dyDescent="0.2">
      <c r="A138" s="170"/>
      <c r="H138" s="171"/>
      <c r="I138" s="8"/>
      <c r="J138" s="172"/>
      <c r="K138" s="172"/>
      <c r="P138" s="173"/>
      <c r="Q138" s="174"/>
      <c r="R138" s="175"/>
      <c r="S138" s="175"/>
      <c r="AA138" s="176"/>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row>
    <row r="139" spans="1:69" s="160" customFormat="1" ht="12.75" x14ac:dyDescent="0.2">
      <c r="A139" s="170"/>
      <c r="H139" s="171"/>
      <c r="I139" s="8"/>
      <c r="J139" s="172"/>
      <c r="K139" s="172"/>
      <c r="P139" s="173"/>
      <c r="Q139" s="174"/>
      <c r="R139" s="175"/>
      <c r="S139" s="175"/>
      <c r="AA139" s="176"/>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row>
    <row r="140" spans="1:69" s="160" customFormat="1" ht="12.75" x14ac:dyDescent="0.2">
      <c r="A140" s="170"/>
      <c r="H140" s="171"/>
      <c r="I140" s="8"/>
      <c r="J140" s="172"/>
      <c r="K140" s="172"/>
      <c r="P140" s="173"/>
      <c r="Q140" s="174"/>
      <c r="R140" s="175"/>
      <c r="S140" s="175"/>
      <c r="AA140" s="176"/>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row>
    <row r="141" spans="1:69" s="160" customFormat="1" ht="12.75" x14ac:dyDescent="0.2">
      <c r="A141" s="170"/>
      <c r="H141" s="171"/>
      <c r="I141" s="8"/>
      <c r="J141" s="172"/>
      <c r="K141" s="172"/>
      <c r="P141" s="173"/>
      <c r="Q141" s="174"/>
      <c r="R141" s="175"/>
      <c r="S141" s="175"/>
      <c r="AA141" s="176"/>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row>
    <row r="142" spans="1:69" s="160" customFormat="1" ht="12.75" x14ac:dyDescent="0.2">
      <c r="A142" s="170"/>
      <c r="H142" s="171"/>
      <c r="I142" s="8"/>
      <c r="J142" s="172"/>
      <c r="K142" s="172"/>
      <c r="P142" s="173"/>
      <c r="Q142" s="174"/>
      <c r="R142" s="175"/>
      <c r="S142" s="175"/>
      <c r="AA142" s="176"/>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row>
    <row r="143" spans="1:69" s="160" customFormat="1" ht="12.75" x14ac:dyDescent="0.2">
      <c r="A143" s="170"/>
      <c r="H143" s="171"/>
      <c r="I143" s="8"/>
      <c r="J143" s="172"/>
      <c r="K143" s="172"/>
      <c r="P143" s="173"/>
      <c r="Q143" s="174"/>
      <c r="R143" s="175"/>
      <c r="S143" s="175"/>
      <c r="AA143" s="176"/>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row>
    <row r="144" spans="1:69" s="160" customFormat="1" ht="12.75" x14ac:dyDescent="0.2">
      <c r="A144" s="170"/>
      <c r="H144" s="171"/>
      <c r="I144" s="8"/>
      <c r="J144" s="172"/>
      <c r="K144" s="172"/>
      <c r="P144" s="173"/>
      <c r="Q144" s="174"/>
      <c r="R144" s="175"/>
      <c r="S144" s="175"/>
      <c r="AA144" s="176"/>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row>
    <row r="145" spans="1:69" s="160" customFormat="1" ht="12.75" x14ac:dyDescent="0.2">
      <c r="A145" s="170"/>
      <c r="H145" s="171"/>
      <c r="I145" s="8"/>
      <c r="J145" s="172"/>
      <c r="K145" s="172"/>
      <c r="P145" s="173"/>
      <c r="Q145" s="174"/>
      <c r="R145" s="175"/>
      <c r="S145" s="175"/>
      <c r="AA145" s="176"/>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row>
    <row r="146" spans="1:69" s="160" customFormat="1" ht="12.75" x14ac:dyDescent="0.2">
      <c r="A146" s="170"/>
      <c r="H146" s="171"/>
      <c r="I146" s="8"/>
      <c r="J146" s="172"/>
      <c r="K146" s="172"/>
      <c r="P146" s="173"/>
      <c r="Q146" s="174"/>
      <c r="R146" s="175"/>
      <c r="S146" s="175"/>
      <c r="AA146" s="176"/>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row>
    <row r="147" spans="1:69" s="160" customFormat="1" ht="12.75" x14ac:dyDescent="0.2">
      <c r="A147" s="170"/>
      <c r="H147" s="171"/>
      <c r="I147" s="8"/>
      <c r="J147" s="172"/>
      <c r="K147" s="172"/>
      <c r="P147" s="173"/>
      <c r="Q147" s="174"/>
      <c r="R147" s="175"/>
      <c r="S147" s="175"/>
      <c r="AA147" s="176"/>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row>
    <row r="148" spans="1:69" s="160" customFormat="1" ht="12.75" x14ac:dyDescent="0.2">
      <c r="A148" s="170"/>
      <c r="H148" s="171"/>
      <c r="I148" s="8"/>
      <c r="J148" s="172"/>
      <c r="K148" s="172"/>
      <c r="P148" s="173"/>
      <c r="Q148" s="174"/>
      <c r="R148" s="175"/>
      <c r="S148" s="175"/>
      <c r="AA148" s="176"/>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row>
    <row r="149" spans="1:69" s="160" customFormat="1" ht="12.75" x14ac:dyDescent="0.2">
      <c r="A149" s="170"/>
      <c r="H149" s="171"/>
      <c r="I149" s="8"/>
      <c r="J149" s="172"/>
      <c r="K149" s="172"/>
      <c r="P149" s="173"/>
      <c r="Q149" s="174"/>
      <c r="R149" s="175"/>
      <c r="S149" s="175"/>
      <c r="AA149" s="176"/>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row>
    <row r="150" spans="1:69" s="160" customFormat="1" ht="12.75" x14ac:dyDescent="0.2">
      <c r="A150" s="170"/>
      <c r="H150" s="171"/>
      <c r="I150" s="8"/>
      <c r="J150" s="172"/>
      <c r="K150" s="172"/>
      <c r="P150" s="173"/>
      <c r="Q150" s="174"/>
      <c r="R150" s="175"/>
      <c r="S150" s="175"/>
      <c r="AA150" s="176"/>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row>
    <row r="151" spans="1:69" s="160" customFormat="1" ht="12.75" x14ac:dyDescent="0.2">
      <c r="A151" s="170"/>
      <c r="H151" s="171"/>
      <c r="I151" s="8"/>
      <c r="J151" s="172"/>
      <c r="K151" s="172"/>
      <c r="P151" s="173"/>
      <c r="Q151" s="174"/>
      <c r="R151" s="175"/>
      <c r="S151" s="175"/>
      <c r="AA151" s="176"/>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row>
    <row r="152" spans="1:69" s="160" customFormat="1" ht="12.75" x14ac:dyDescent="0.2">
      <c r="A152" s="170"/>
      <c r="H152" s="171"/>
      <c r="I152" s="8"/>
      <c r="J152" s="172"/>
      <c r="K152" s="172"/>
      <c r="P152" s="173"/>
      <c r="Q152" s="174"/>
      <c r="R152" s="175"/>
      <c r="S152" s="175"/>
      <c r="AA152" s="176"/>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row>
    <row r="153" spans="1:69" s="160" customFormat="1" ht="12.75" x14ac:dyDescent="0.2">
      <c r="A153" s="170"/>
      <c r="H153" s="171"/>
      <c r="I153" s="8"/>
      <c r="J153" s="172"/>
      <c r="K153" s="172"/>
      <c r="P153" s="173"/>
      <c r="Q153" s="174"/>
      <c r="R153" s="175"/>
      <c r="S153" s="175"/>
      <c r="AA153" s="176"/>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row>
    <row r="154" spans="1:69" s="160" customFormat="1" ht="12.75" x14ac:dyDescent="0.2">
      <c r="A154" s="170"/>
      <c r="H154" s="171"/>
      <c r="I154" s="8"/>
      <c r="J154" s="172"/>
      <c r="K154" s="172"/>
      <c r="P154" s="173"/>
      <c r="Q154" s="174"/>
      <c r="R154" s="175"/>
      <c r="S154" s="175"/>
      <c r="AA154" s="176"/>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row>
    <row r="155" spans="1:69" s="160" customFormat="1" ht="12.75" x14ac:dyDescent="0.2">
      <c r="A155" s="170"/>
      <c r="H155" s="171"/>
      <c r="I155" s="8"/>
      <c r="J155" s="172"/>
      <c r="K155" s="172"/>
      <c r="P155" s="173"/>
      <c r="Q155" s="174"/>
      <c r="R155" s="175"/>
      <c r="S155" s="175"/>
      <c r="AA155" s="176"/>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row>
    <row r="156" spans="1:69" s="160" customFormat="1" ht="12.75" x14ac:dyDescent="0.2">
      <c r="A156" s="170"/>
      <c r="H156" s="171"/>
      <c r="I156" s="8"/>
      <c r="J156" s="172"/>
      <c r="K156" s="172"/>
      <c r="P156" s="173"/>
      <c r="Q156" s="174"/>
      <c r="R156" s="175"/>
      <c r="S156" s="175"/>
      <c r="AA156" s="176"/>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row>
    <row r="157" spans="1:69" s="160" customFormat="1" ht="12.75" x14ac:dyDescent="0.2">
      <c r="A157" s="170"/>
      <c r="H157" s="171"/>
      <c r="I157" s="8"/>
      <c r="J157" s="172"/>
      <c r="K157" s="172"/>
      <c r="P157" s="173"/>
      <c r="Q157" s="174"/>
      <c r="R157" s="175"/>
      <c r="S157" s="175"/>
      <c r="AA157" s="176"/>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row>
    <row r="158" spans="1:69" s="160" customFormat="1" ht="12.75" x14ac:dyDescent="0.2">
      <c r="A158" s="170"/>
      <c r="H158" s="171"/>
      <c r="I158" s="8"/>
      <c r="J158" s="172"/>
      <c r="K158" s="172"/>
      <c r="P158" s="173"/>
      <c r="Q158" s="174"/>
      <c r="R158" s="175"/>
      <c r="S158" s="175"/>
      <c r="AA158" s="176"/>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row>
    <row r="159" spans="1:69" s="160" customFormat="1" ht="12.75" x14ac:dyDescent="0.2">
      <c r="A159" s="170"/>
      <c r="H159" s="171"/>
      <c r="I159" s="8"/>
      <c r="J159" s="172"/>
      <c r="K159" s="172"/>
      <c r="P159" s="173"/>
      <c r="Q159" s="174"/>
      <c r="R159" s="175"/>
      <c r="S159" s="175"/>
      <c r="AA159" s="176"/>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row>
    <row r="160" spans="1:69" s="160" customFormat="1" ht="12.75" x14ac:dyDescent="0.2">
      <c r="A160" s="170"/>
      <c r="H160" s="171"/>
      <c r="I160" s="8"/>
      <c r="J160" s="172"/>
      <c r="K160" s="172"/>
      <c r="P160" s="173"/>
      <c r="Q160" s="174"/>
      <c r="R160" s="175"/>
      <c r="S160" s="175"/>
      <c r="AA160" s="176"/>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row>
    <row r="161" spans="1:69" s="160" customFormat="1" ht="12.75" x14ac:dyDescent="0.2">
      <c r="A161" s="170"/>
      <c r="H161" s="171"/>
      <c r="I161" s="8"/>
      <c r="J161" s="172"/>
      <c r="K161" s="172"/>
      <c r="P161" s="173"/>
      <c r="Q161" s="174"/>
      <c r="R161" s="175"/>
      <c r="S161" s="175"/>
      <c r="AA161" s="176"/>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row>
    <row r="162" spans="1:69" s="160" customFormat="1" ht="12.75" x14ac:dyDescent="0.2">
      <c r="A162" s="170"/>
      <c r="H162" s="171"/>
      <c r="I162" s="8"/>
      <c r="J162" s="172"/>
      <c r="K162" s="172"/>
      <c r="P162" s="173"/>
      <c r="Q162" s="174"/>
      <c r="R162" s="175"/>
      <c r="S162" s="175"/>
      <c r="AA162" s="176"/>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row>
    <row r="163" spans="1:69" s="160" customFormat="1" ht="12.75" x14ac:dyDescent="0.2">
      <c r="A163" s="170"/>
      <c r="H163" s="171"/>
      <c r="I163" s="8"/>
      <c r="J163" s="172"/>
      <c r="K163" s="172"/>
      <c r="P163" s="173"/>
      <c r="Q163" s="174"/>
      <c r="R163" s="175"/>
      <c r="S163" s="175"/>
      <c r="AA163" s="176"/>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row>
    <row r="164" spans="1:69" s="160" customFormat="1" ht="12.75" x14ac:dyDescent="0.2">
      <c r="A164" s="170"/>
      <c r="H164" s="171"/>
      <c r="I164" s="8"/>
      <c r="J164" s="172"/>
      <c r="K164" s="172"/>
      <c r="P164" s="173"/>
      <c r="Q164" s="174"/>
      <c r="R164" s="175"/>
      <c r="S164" s="175"/>
      <c r="AA164" s="176"/>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row>
    <row r="165" spans="1:69" s="160" customFormat="1" ht="12.75" x14ac:dyDescent="0.2">
      <c r="A165" s="170"/>
      <c r="H165" s="171"/>
      <c r="I165" s="8"/>
      <c r="J165" s="172"/>
      <c r="K165" s="172"/>
      <c r="P165" s="173"/>
      <c r="Q165" s="174"/>
      <c r="R165" s="175"/>
      <c r="S165" s="175"/>
      <c r="AA165" s="176"/>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row>
    <row r="166" spans="1:69" s="160" customFormat="1" ht="12.75" x14ac:dyDescent="0.2">
      <c r="A166" s="170"/>
      <c r="H166" s="171"/>
      <c r="I166" s="8"/>
      <c r="J166" s="172"/>
      <c r="K166" s="172"/>
      <c r="P166" s="173"/>
      <c r="Q166" s="174"/>
      <c r="R166" s="175"/>
      <c r="S166" s="175"/>
      <c r="AA166" s="176"/>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row>
    <row r="167" spans="1:69" s="160" customFormat="1" ht="12.75" x14ac:dyDescent="0.2">
      <c r="A167" s="170"/>
      <c r="H167" s="171"/>
      <c r="I167" s="8"/>
      <c r="J167" s="172"/>
      <c r="K167" s="172"/>
      <c r="P167" s="173"/>
      <c r="Q167" s="174"/>
      <c r="R167" s="175"/>
      <c r="S167" s="175"/>
      <c r="AA167" s="176"/>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row>
    <row r="168" spans="1:69" s="160" customFormat="1" ht="12.75" x14ac:dyDescent="0.2">
      <c r="A168" s="170"/>
      <c r="H168" s="171"/>
      <c r="I168" s="8"/>
      <c r="J168" s="172"/>
      <c r="K168" s="172"/>
      <c r="P168" s="173"/>
      <c r="Q168" s="174"/>
      <c r="R168" s="175"/>
      <c r="S168" s="175"/>
      <c r="AA168" s="176"/>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row>
    <row r="169" spans="1:69" s="160" customFormat="1" ht="12.75" x14ac:dyDescent="0.2">
      <c r="A169" s="170"/>
      <c r="H169" s="171"/>
      <c r="I169" s="8"/>
      <c r="J169" s="172"/>
      <c r="K169" s="172"/>
      <c r="P169" s="173"/>
      <c r="Q169" s="174"/>
      <c r="R169" s="175"/>
      <c r="S169" s="175"/>
      <c r="AA169" s="176"/>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row>
    <row r="170" spans="1:69" s="160" customFormat="1" ht="12.75" x14ac:dyDescent="0.2">
      <c r="A170" s="170"/>
      <c r="H170" s="171"/>
      <c r="I170" s="8"/>
      <c r="J170" s="172"/>
      <c r="K170" s="172"/>
      <c r="P170" s="173"/>
      <c r="Q170" s="174"/>
      <c r="R170" s="175"/>
      <c r="S170" s="175"/>
      <c r="AA170" s="176"/>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row>
    <row r="171" spans="1:69" s="160" customFormat="1" ht="12.75" x14ac:dyDescent="0.2">
      <c r="A171" s="170"/>
      <c r="H171" s="171"/>
      <c r="I171" s="8"/>
      <c r="J171" s="172"/>
      <c r="K171" s="172"/>
      <c r="P171" s="173"/>
      <c r="Q171" s="174"/>
      <c r="R171" s="175"/>
      <c r="S171" s="175"/>
      <c r="AA171" s="176"/>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row>
    <row r="172" spans="1:69" s="160" customFormat="1" ht="12.75" x14ac:dyDescent="0.2">
      <c r="A172" s="170"/>
      <c r="H172" s="171"/>
      <c r="I172" s="8"/>
      <c r="J172" s="172"/>
      <c r="K172" s="172"/>
      <c r="P172" s="173"/>
      <c r="Q172" s="174"/>
      <c r="R172" s="175"/>
      <c r="S172" s="175"/>
      <c r="AA172" s="176"/>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row>
    <row r="173" spans="1:69" s="160" customFormat="1" ht="12.75" x14ac:dyDescent="0.2">
      <c r="A173" s="170"/>
      <c r="H173" s="171"/>
      <c r="I173" s="8"/>
      <c r="J173" s="172"/>
      <c r="K173" s="172"/>
      <c r="P173" s="173"/>
      <c r="Q173" s="174"/>
      <c r="R173" s="175"/>
      <c r="S173" s="175"/>
      <c r="AA173" s="176"/>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row>
    <row r="174" spans="1:69" s="160" customFormat="1" ht="12.75" x14ac:dyDescent="0.2">
      <c r="A174" s="170"/>
      <c r="H174" s="171"/>
      <c r="I174" s="8"/>
      <c r="J174" s="172"/>
      <c r="K174" s="172"/>
      <c r="P174" s="173"/>
      <c r="Q174" s="174"/>
      <c r="R174" s="175"/>
      <c r="S174" s="175"/>
      <c r="AA174" s="176"/>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row>
    <row r="175" spans="1:69" s="160" customFormat="1" ht="12.75" x14ac:dyDescent="0.2">
      <c r="A175" s="170"/>
      <c r="H175" s="171"/>
      <c r="I175" s="8"/>
      <c r="J175" s="172"/>
      <c r="K175" s="172"/>
      <c r="P175" s="173"/>
      <c r="Q175" s="174"/>
      <c r="R175" s="175"/>
      <c r="S175" s="175"/>
      <c r="AA175" s="176"/>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row>
    <row r="176" spans="1:69" s="160" customFormat="1" ht="12.75" x14ac:dyDescent="0.2">
      <c r="A176" s="170"/>
      <c r="H176" s="171"/>
      <c r="I176" s="8"/>
      <c r="J176" s="172"/>
      <c r="K176" s="172"/>
      <c r="P176" s="173"/>
      <c r="Q176" s="174"/>
      <c r="R176" s="175"/>
      <c r="S176" s="175"/>
      <c r="AA176" s="176"/>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row>
    <row r="177" spans="1:69" s="160" customFormat="1" ht="12.75" x14ac:dyDescent="0.2">
      <c r="A177" s="170"/>
      <c r="H177" s="171"/>
      <c r="I177" s="8"/>
      <c r="J177" s="172"/>
      <c r="K177" s="172"/>
      <c r="P177" s="173"/>
      <c r="Q177" s="174"/>
      <c r="R177" s="175"/>
      <c r="S177" s="175"/>
      <c r="AA177" s="176"/>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row>
    <row r="178" spans="1:69" s="160" customFormat="1" ht="12.75" x14ac:dyDescent="0.2">
      <c r="A178" s="170"/>
      <c r="H178" s="171"/>
      <c r="I178" s="8"/>
      <c r="J178" s="172"/>
      <c r="K178" s="172"/>
      <c r="P178" s="173"/>
      <c r="Q178" s="174"/>
      <c r="R178" s="175"/>
      <c r="S178" s="175"/>
      <c r="AA178" s="176"/>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row>
    <row r="179" spans="1:69" s="160" customFormat="1" ht="12.75" x14ac:dyDescent="0.2">
      <c r="A179" s="170"/>
      <c r="H179" s="171"/>
      <c r="I179" s="8"/>
      <c r="J179" s="172"/>
      <c r="K179" s="172"/>
      <c r="P179" s="173"/>
      <c r="Q179" s="174"/>
      <c r="R179" s="175"/>
      <c r="S179" s="175"/>
      <c r="AA179" s="176"/>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row>
    <row r="180" spans="1:69" s="160" customFormat="1" ht="12.75" x14ac:dyDescent="0.2">
      <c r="A180" s="170"/>
      <c r="H180" s="171"/>
      <c r="I180" s="8"/>
      <c r="J180" s="172"/>
      <c r="K180" s="172"/>
      <c r="P180" s="173"/>
      <c r="Q180" s="174"/>
      <c r="R180" s="175"/>
      <c r="S180" s="175"/>
      <c r="AA180" s="176"/>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row>
    <row r="181" spans="1:69" s="160" customFormat="1" ht="12.75" x14ac:dyDescent="0.2">
      <c r="A181" s="170"/>
      <c r="H181" s="171"/>
      <c r="I181" s="8"/>
      <c r="J181" s="172"/>
      <c r="K181" s="172"/>
      <c r="P181" s="173"/>
      <c r="Q181" s="174"/>
      <c r="R181" s="175"/>
      <c r="S181" s="175"/>
      <c r="AA181" s="176"/>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row>
    <row r="182" spans="1:69" s="160" customFormat="1" ht="12.75" x14ac:dyDescent="0.2">
      <c r="A182" s="170"/>
      <c r="H182" s="171"/>
      <c r="I182" s="8"/>
      <c r="J182" s="172"/>
      <c r="K182" s="172"/>
      <c r="P182" s="173"/>
      <c r="Q182" s="174"/>
      <c r="R182" s="175"/>
      <c r="S182" s="175"/>
      <c r="AA182" s="176"/>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row>
    <row r="183" spans="1:69" s="160" customFormat="1" ht="12.75" x14ac:dyDescent="0.2">
      <c r="A183" s="170"/>
      <c r="H183" s="171"/>
      <c r="I183" s="8"/>
      <c r="J183" s="172"/>
      <c r="K183" s="172"/>
      <c r="P183" s="173"/>
      <c r="Q183" s="174"/>
      <c r="R183" s="175"/>
      <c r="S183" s="175"/>
      <c r="AA183" s="176"/>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row>
    <row r="184" spans="1:69" s="160" customFormat="1" ht="12.75" x14ac:dyDescent="0.2">
      <c r="A184" s="170"/>
      <c r="H184" s="171"/>
      <c r="I184" s="8"/>
      <c r="J184" s="172"/>
      <c r="K184" s="172"/>
      <c r="P184" s="173"/>
      <c r="Q184" s="174"/>
      <c r="R184" s="175"/>
      <c r="S184" s="175"/>
      <c r="AA184" s="176"/>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row>
    <row r="185" spans="1:69" s="160" customFormat="1" ht="12.75" x14ac:dyDescent="0.2">
      <c r="A185" s="170"/>
      <c r="H185" s="171"/>
      <c r="I185" s="8"/>
      <c r="J185" s="172"/>
      <c r="K185" s="172"/>
      <c r="P185" s="173"/>
      <c r="Q185" s="174"/>
      <c r="R185" s="175"/>
      <c r="S185" s="175"/>
      <c r="AA185" s="176"/>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row>
    <row r="186" spans="1:69" s="160" customFormat="1" ht="12.75" x14ac:dyDescent="0.2">
      <c r="A186" s="170"/>
      <c r="H186" s="171"/>
      <c r="I186" s="8"/>
      <c r="J186" s="172"/>
      <c r="K186" s="172"/>
      <c r="P186" s="173"/>
      <c r="Q186" s="174"/>
      <c r="R186" s="175"/>
      <c r="S186" s="175"/>
      <c r="AA186" s="176"/>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row>
    <row r="187" spans="1:69" s="160" customFormat="1" ht="12.75" x14ac:dyDescent="0.2">
      <c r="A187" s="170"/>
      <c r="H187" s="171"/>
      <c r="I187" s="8"/>
      <c r="J187" s="172"/>
      <c r="K187" s="172"/>
      <c r="P187" s="173"/>
      <c r="Q187" s="174"/>
      <c r="R187" s="175"/>
      <c r="S187" s="175"/>
      <c r="AA187" s="176"/>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row>
    <row r="188" spans="1:69" s="160" customFormat="1" ht="12.75" x14ac:dyDescent="0.2">
      <c r="A188" s="170"/>
      <c r="H188" s="171"/>
      <c r="I188" s="8"/>
      <c r="J188" s="172"/>
      <c r="K188" s="172"/>
      <c r="P188" s="173"/>
      <c r="Q188" s="174"/>
      <c r="R188" s="175"/>
      <c r="S188" s="175"/>
      <c r="AA188" s="176"/>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row>
    <row r="189" spans="1:69" s="160" customFormat="1" ht="12.75" x14ac:dyDescent="0.2">
      <c r="A189" s="170"/>
      <c r="H189" s="171"/>
      <c r="I189" s="8"/>
      <c r="J189" s="172"/>
      <c r="K189" s="172"/>
      <c r="P189" s="173"/>
      <c r="Q189" s="174"/>
      <c r="R189" s="175"/>
      <c r="S189" s="175"/>
      <c r="AA189" s="176"/>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row>
    <row r="190" spans="1:69" s="160" customFormat="1" ht="12.75" x14ac:dyDescent="0.2">
      <c r="A190" s="170"/>
      <c r="H190" s="171"/>
      <c r="I190" s="8"/>
      <c r="J190" s="172"/>
      <c r="K190" s="172"/>
      <c r="P190" s="173"/>
      <c r="Q190" s="174"/>
      <c r="R190" s="175"/>
      <c r="S190" s="175"/>
      <c r="AA190" s="176"/>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row>
    <row r="191" spans="1:69" s="160" customFormat="1" ht="12.75" x14ac:dyDescent="0.2">
      <c r="A191" s="170"/>
      <c r="H191" s="171"/>
      <c r="I191" s="8"/>
      <c r="J191" s="172"/>
      <c r="K191" s="172"/>
      <c r="P191" s="173"/>
      <c r="Q191" s="174"/>
      <c r="R191" s="175"/>
      <c r="S191" s="175"/>
      <c r="AA191" s="176"/>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row>
    <row r="192" spans="1:69" s="160" customFormat="1" ht="12.75" x14ac:dyDescent="0.2">
      <c r="A192" s="170"/>
      <c r="H192" s="171"/>
      <c r="I192" s="8"/>
      <c r="J192" s="172"/>
      <c r="K192" s="172"/>
      <c r="P192" s="173"/>
      <c r="Q192" s="174"/>
      <c r="R192" s="175"/>
      <c r="S192" s="175"/>
      <c r="AA192" s="176"/>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row>
    <row r="193" spans="1:69" s="160" customFormat="1" ht="12.75" x14ac:dyDescent="0.2">
      <c r="A193" s="170"/>
      <c r="H193" s="171"/>
      <c r="I193" s="8"/>
      <c r="J193" s="172"/>
      <c r="K193" s="172"/>
      <c r="P193" s="173"/>
      <c r="Q193" s="174"/>
      <c r="R193" s="175"/>
      <c r="S193" s="175"/>
      <c r="AA193" s="176"/>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row>
    <row r="194" spans="1:69" s="160" customFormat="1" ht="12.75" x14ac:dyDescent="0.2">
      <c r="A194" s="170"/>
      <c r="H194" s="171"/>
      <c r="I194" s="8"/>
      <c r="J194" s="172"/>
      <c r="K194" s="172"/>
      <c r="P194" s="173"/>
      <c r="Q194" s="174"/>
      <c r="R194" s="175"/>
      <c r="S194" s="175"/>
      <c r="AA194" s="176"/>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row>
    <row r="195" spans="1:69" s="160" customFormat="1" ht="12.75" x14ac:dyDescent="0.2">
      <c r="A195" s="170"/>
      <c r="H195" s="171"/>
      <c r="I195" s="8"/>
      <c r="J195" s="172"/>
      <c r="K195" s="172"/>
      <c r="P195" s="173"/>
      <c r="Q195" s="174"/>
      <c r="R195" s="175"/>
      <c r="S195" s="175"/>
      <c r="AA195" s="176"/>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row>
    <row r="196" spans="1:69" s="160" customFormat="1" ht="12.75" x14ac:dyDescent="0.2">
      <c r="A196" s="170"/>
      <c r="H196" s="171"/>
      <c r="I196" s="8"/>
      <c r="J196" s="172"/>
      <c r="K196" s="172"/>
      <c r="P196" s="173"/>
      <c r="Q196" s="174"/>
      <c r="R196" s="175"/>
      <c r="S196" s="175"/>
      <c r="AA196" s="176"/>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row>
    <row r="197" spans="1:69" s="160" customFormat="1" ht="12.75" x14ac:dyDescent="0.2">
      <c r="A197" s="170"/>
      <c r="H197" s="171"/>
      <c r="I197" s="8"/>
      <c r="J197" s="172"/>
      <c r="K197" s="172"/>
      <c r="P197" s="173"/>
      <c r="Q197" s="174"/>
      <c r="R197" s="175"/>
      <c r="S197" s="175"/>
      <c r="AA197" s="176"/>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row>
    <row r="198" spans="1:69" s="160" customFormat="1" ht="12.75" x14ac:dyDescent="0.2">
      <c r="A198" s="170"/>
      <c r="H198" s="171"/>
      <c r="I198" s="8"/>
      <c r="J198" s="172"/>
      <c r="K198" s="172"/>
      <c r="P198" s="173"/>
      <c r="Q198" s="174"/>
      <c r="R198" s="175"/>
      <c r="S198" s="175"/>
      <c r="AA198" s="176"/>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row>
    <row r="199" spans="1:69" s="160" customFormat="1" ht="12.75" x14ac:dyDescent="0.2">
      <c r="A199" s="170"/>
      <c r="H199" s="171"/>
      <c r="I199" s="8"/>
      <c r="J199" s="172"/>
      <c r="K199" s="172"/>
      <c r="P199" s="173"/>
      <c r="Q199" s="174"/>
      <c r="R199" s="175"/>
      <c r="S199" s="175"/>
      <c r="AA199" s="176"/>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row>
    <row r="200" spans="1:69" s="160" customFormat="1" ht="12.75" x14ac:dyDescent="0.2">
      <c r="A200" s="170"/>
      <c r="H200" s="171"/>
      <c r="I200" s="8"/>
      <c r="J200" s="172"/>
      <c r="K200" s="172"/>
      <c r="P200" s="173"/>
      <c r="Q200" s="174"/>
      <c r="R200" s="175"/>
      <c r="S200" s="175"/>
      <c r="AA200" s="176"/>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row>
    <row r="201" spans="1:69" s="160" customFormat="1" ht="12.75" x14ac:dyDescent="0.2">
      <c r="A201" s="170"/>
      <c r="H201" s="171"/>
      <c r="I201" s="8"/>
      <c r="J201" s="172"/>
      <c r="K201" s="172"/>
      <c r="P201" s="173"/>
      <c r="Q201" s="174"/>
      <c r="R201" s="175"/>
      <c r="S201" s="175"/>
      <c r="AA201" s="176"/>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row>
    <row r="202" spans="1:69" s="160" customFormat="1" ht="12.75" x14ac:dyDescent="0.2">
      <c r="A202" s="170"/>
      <c r="H202" s="171"/>
      <c r="I202" s="8"/>
      <c r="J202" s="172"/>
      <c r="K202" s="172"/>
      <c r="P202" s="173"/>
      <c r="Q202" s="174"/>
      <c r="R202" s="175"/>
      <c r="S202" s="175"/>
      <c r="AA202" s="176"/>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row>
    <row r="203" spans="1:69" s="160" customFormat="1" ht="12.75" x14ac:dyDescent="0.2">
      <c r="A203" s="170"/>
      <c r="H203" s="171"/>
      <c r="I203" s="8"/>
      <c r="J203" s="172"/>
      <c r="K203" s="172"/>
      <c r="P203" s="173"/>
      <c r="Q203" s="174"/>
      <c r="R203" s="175"/>
      <c r="S203" s="175"/>
      <c r="AA203" s="176"/>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row>
    <row r="204" spans="1:69" s="160" customFormat="1" ht="12.75" x14ac:dyDescent="0.2">
      <c r="A204" s="170"/>
      <c r="H204" s="171"/>
      <c r="I204" s="8"/>
      <c r="J204" s="172"/>
      <c r="K204" s="172"/>
      <c r="P204" s="173"/>
      <c r="Q204" s="174"/>
      <c r="R204" s="175"/>
      <c r="S204" s="175"/>
      <c r="AA204" s="176"/>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row>
    <row r="205" spans="1:69" s="160" customFormat="1" ht="12.75" x14ac:dyDescent="0.2">
      <c r="A205" s="170"/>
      <c r="H205" s="171"/>
      <c r="I205" s="8"/>
      <c r="J205" s="172"/>
      <c r="K205" s="172"/>
      <c r="P205" s="173"/>
      <c r="Q205" s="174"/>
      <c r="R205" s="175"/>
      <c r="S205" s="175"/>
      <c r="AA205" s="176"/>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row>
    <row r="206" spans="1:69" s="160" customFormat="1" ht="12.75" x14ac:dyDescent="0.2">
      <c r="A206" s="170"/>
      <c r="H206" s="171"/>
      <c r="I206" s="8"/>
      <c r="J206" s="172"/>
      <c r="K206" s="172"/>
      <c r="P206" s="173"/>
      <c r="Q206" s="174"/>
      <c r="R206" s="175"/>
      <c r="S206" s="175"/>
      <c r="AA206" s="176"/>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row>
    <row r="207" spans="1:69" s="160" customFormat="1" ht="12.75" x14ac:dyDescent="0.2">
      <c r="A207" s="170"/>
      <c r="H207" s="171"/>
      <c r="I207" s="8"/>
      <c r="J207" s="172"/>
      <c r="K207" s="172"/>
      <c r="P207" s="173"/>
      <c r="Q207" s="174"/>
      <c r="R207" s="175"/>
      <c r="S207" s="175"/>
      <c r="AA207" s="176"/>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row>
    <row r="208" spans="1:69" s="160" customFormat="1" ht="12.75" x14ac:dyDescent="0.2">
      <c r="A208" s="170"/>
      <c r="H208" s="171"/>
      <c r="I208" s="8"/>
      <c r="J208" s="172"/>
      <c r="K208" s="172"/>
      <c r="P208" s="173"/>
      <c r="Q208" s="174"/>
      <c r="R208" s="175"/>
      <c r="S208" s="175"/>
      <c r="AA208" s="176"/>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row>
    <row r="209" spans="1:69" s="160" customFormat="1" ht="12.75" x14ac:dyDescent="0.2">
      <c r="A209" s="170"/>
      <c r="H209" s="171"/>
      <c r="I209" s="8"/>
      <c r="J209" s="172"/>
      <c r="K209" s="172"/>
      <c r="P209" s="173"/>
      <c r="Q209" s="174"/>
      <c r="R209" s="175"/>
      <c r="S209" s="175"/>
      <c r="AA209" s="176"/>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row>
    <row r="210" spans="1:69" s="160" customFormat="1" ht="12.75" x14ac:dyDescent="0.2">
      <c r="A210" s="170"/>
      <c r="H210" s="171"/>
      <c r="I210" s="8"/>
      <c r="J210" s="172"/>
      <c r="K210" s="172"/>
      <c r="P210" s="173"/>
      <c r="Q210" s="174"/>
      <c r="R210" s="175"/>
      <c r="S210" s="175"/>
      <c r="AA210" s="176"/>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row>
    <row r="211" spans="1:69" s="160" customFormat="1" ht="12.75" x14ac:dyDescent="0.2">
      <c r="A211" s="170"/>
      <c r="H211" s="171"/>
      <c r="I211" s="8"/>
      <c r="J211" s="172"/>
      <c r="K211" s="172"/>
      <c r="P211" s="173"/>
      <c r="Q211" s="174"/>
      <c r="R211" s="175"/>
      <c r="S211" s="175"/>
      <c r="AA211" s="176"/>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row>
    <row r="212" spans="1:69" s="160" customFormat="1" ht="12.75" x14ac:dyDescent="0.2">
      <c r="A212" s="170"/>
      <c r="H212" s="171"/>
      <c r="I212" s="8"/>
      <c r="J212" s="172"/>
      <c r="K212" s="172"/>
      <c r="P212" s="173"/>
      <c r="Q212" s="174"/>
      <c r="R212" s="175"/>
      <c r="S212" s="175"/>
      <c r="AA212" s="176"/>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row>
    <row r="213" spans="1:69" s="160" customFormat="1" ht="12.75" x14ac:dyDescent="0.2">
      <c r="A213" s="170"/>
      <c r="H213" s="171"/>
      <c r="I213" s="8"/>
      <c r="J213" s="172"/>
      <c r="K213" s="172"/>
      <c r="P213" s="173"/>
      <c r="Q213" s="174"/>
      <c r="R213" s="175"/>
      <c r="S213" s="175"/>
      <c r="AA213" s="176"/>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row>
    <row r="214" spans="1:69" s="160" customFormat="1" ht="12.75" x14ac:dyDescent="0.2">
      <c r="A214" s="170"/>
      <c r="H214" s="171"/>
      <c r="I214" s="8"/>
      <c r="J214" s="172"/>
      <c r="K214" s="172"/>
      <c r="P214" s="173"/>
      <c r="Q214" s="174"/>
      <c r="R214" s="175"/>
      <c r="S214" s="175"/>
      <c r="AA214" s="176"/>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row>
    <row r="215" spans="1:69" s="160" customFormat="1" ht="12.75" x14ac:dyDescent="0.2">
      <c r="A215" s="170"/>
      <c r="H215" s="171"/>
      <c r="I215" s="8"/>
      <c r="J215" s="172"/>
      <c r="K215" s="172"/>
      <c r="P215" s="173"/>
      <c r="Q215" s="174"/>
      <c r="R215" s="175"/>
      <c r="S215" s="175"/>
      <c r="AA215" s="176"/>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row>
    <row r="216" spans="1:69" s="160" customFormat="1" ht="12.75" x14ac:dyDescent="0.2">
      <c r="A216" s="170"/>
      <c r="H216" s="171"/>
      <c r="I216" s="8"/>
      <c r="J216" s="172"/>
      <c r="K216" s="172"/>
      <c r="P216" s="173"/>
      <c r="Q216" s="174"/>
      <c r="R216" s="175"/>
      <c r="S216" s="175"/>
      <c r="AA216" s="176"/>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row>
    <row r="217" spans="1:69" s="160" customFormat="1" ht="12.75" x14ac:dyDescent="0.2">
      <c r="A217" s="170"/>
      <c r="H217" s="171"/>
      <c r="I217" s="8"/>
      <c r="J217" s="172"/>
      <c r="K217" s="172"/>
      <c r="P217" s="173"/>
      <c r="Q217" s="174"/>
      <c r="R217" s="175"/>
      <c r="S217" s="175"/>
      <c r="AA217" s="176"/>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row>
    <row r="218" spans="1:69" s="160" customFormat="1" ht="12.75" x14ac:dyDescent="0.2">
      <c r="A218" s="170"/>
      <c r="H218" s="171"/>
      <c r="I218" s="8"/>
      <c r="J218" s="172"/>
      <c r="K218" s="172"/>
      <c r="P218" s="173"/>
      <c r="Q218" s="174"/>
      <c r="R218" s="175"/>
      <c r="S218" s="175"/>
      <c r="AA218" s="176"/>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row>
    <row r="219" spans="1:69" s="160" customFormat="1" ht="12.75" x14ac:dyDescent="0.2">
      <c r="A219" s="170"/>
      <c r="H219" s="171"/>
      <c r="I219" s="8"/>
      <c r="J219" s="172"/>
      <c r="K219" s="172"/>
      <c r="P219" s="173"/>
      <c r="Q219" s="174"/>
      <c r="R219" s="175"/>
      <c r="S219" s="175"/>
      <c r="AA219" s="176"/>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row>
    <row r="220" spans="1:69" s="160" customFormat="1" ht="12.75" x14ac:dyDescent="0.2">
      <c r="A220" s="170"/>
      <c r="H220" s="171"/>
      <c r="I220" s="8"/>
      <c r="J220" s="172"/>
      <c r="K220" s="172"/>
      <c r="P220" s="173"/>
      <c r="Q220" s="174"/>
      <c r="R220" s="175"/>
      <c r="S220" s="175"/>
      <c r="AA220" s="176"/>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row>
    <row r="221" spans="1:69" s="160" customFormat="1" ht="12.75" x14ac:dyDescent="0.2">
      <c r="A221" s="170"/>
      <c r="H221" s="171"/>
      <c r="I221" s="8"/>
      <c r="J221" s="172"/>
      <c r="K221" s="172"/>
      <c r="P221" s="173"/>
      <c r="Q221" s="174"/>
      <c r="R221" s="175"/>
      <c r="S221" s="175"/>
      <c r="AA221" s="176"/>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row>
    <row r="222" spans="1:69" s="160" customFormat="1" ht="12.75" x14ac:dyDescent="0.2">
      <c r="A222" s="170"/>
      <c r="H222" s="171"/>
      <c r="I222" s="8"/>
      <c r="J222" s="172"/>
      <c r="K222" s="172"/>
      <c r="P222" s="173"/>
      <c r="Q222" s="174"/>
      <c r="R222" s="175"/>
      <c r="S222" s="175"/>
      <c r="AA222" s="176"/>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row>
    <row r="223" spans="1:69" s="160" customFormat="1" ht="12.75" x14ac:dyDescent="0.2">
      <c r="A223" s="170"/>
      <c r="H223" s="171"/>
      <c r="I223" s="8"/>
      <c r="J223" s="172"/>
      <c r="K223" s="172"/>
      <c r="P223" s="173"/>
      <c r="Q223" s="174"/>
      <c r="R223" s="175"/>
      <c r="S223" s="175"/>
      <c r="AA223" s="176"/>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row>
    <row r="224" spans="1:69" s="160" customFormat="1" ht="12.75" x14ac:dyDescent="0.2">
      <c r="A224" s="170"/>
      <c r="H224" s="171"/>
      <c r="I224" s="8"/>
      <c r="J224" s="172"/>
      <c r="K224" s="172"/>
      <c r="P224" s="173"/>
      <c r="Q224" s="174"/>
      <c r="R224" s="175"/>
      <c r="S224" s="175"/>
      <c r="AA224" s="176"/>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row>
    <row r="225" spans="1:69" s="160" customFormat="1" ht="12.75" x14ac:dyDescent="0.2">
      <c r="A225" s="170"/>
      <c r="H225" s="171"/>
      <c r="I225" s="8"/>
      <c r="J225" s="172"/>
      <c r="K225" s="172"/>
      <c r="P225" s="173"/>
      <c r="Q225" s="174"/>
      <c r="R225" s="175"/>
      <c r="S225" s="175"/>
      <c r="AA225" s="176"/>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row>
    <row r="226" spans="1:69" s="160" customFormat="1" ht="12.75" x14ac:dyDescent="0.2">
      <c r="A226" s="170"/>
      <c r="H226" s="171"/>
      <c r="I226" s="8"/>
      <c r="J226" s="172"/>
      <c r="K226" s="172"/>
      <c r="P226" s="173"/>
      <c r="Q226" s="174"/>
      <c r="R226" s="175"/>
      <c r="S226" s="175"/>
      <c r="AA226" s="176"/>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row>
    <row r="227" spans="1:69" s="160" customFormat="1" ht="12.75" x14ac:dyDescent="0.2">
      <c r="A227" s="170"/>
      <c r="H227" s="171"/>
      <c r="I227" s="8"/>
      <c r="J227" s="172"/>
      <c r="K227" s="172"/>
      <c r="P227" s="173"/>
      <c r="Q227" s="174"/>
      <c r="R227" s="175"/>
      <c r="S227" s="175"/>
      <c r="AA227" s="176"/>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row>
    <row r="228" spans="1:69" s="160" customFormat="1" ht="12.75" x14ac:dyDescent="0.2">
      <c r="A228" s="170"/>
      <c r="H228" s="171"/>
      <c r="I228" s="8"/>
      <c r="J228" s="172"/>
      <c r="K228" s="172"/>
      <c r="P228" s="173"/>
      <c r="Q228" s="174"/>
      <c r="R228" s="175"/>
      <c r="S228" s="175"/>
      <c r="AA228" s="176"/>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row>
    <row r="229" spans="1:69" s="160" customFormat="1" ht="12.75" x14ac:dyDescent="0.2">
      <c r="A229" s="170"/>
      <c r="H229" s="171"/>
      <c r="I229" s="8"/>
      <c r="J229" s="172"/>
      <c r="K229" s="172"/>
      <c r="P229" s="173"/>
      <c r="Q229" s="174"/>
      <c r="R229" s="175"/>
      <c r="S229" s="175"/>
      <c r="AA229" s="176"/>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row>
    <row r="230" spans="1:69" s="160" customFormat="1" ht="12.75" x14ac:dyDescent="0.2">
      <c r="A230" s="170"/>
      <c r="H230" s="171"/>
      <c r="I230" s="8"/>
      <c r="J230" s="172"/>
      <c r="K230" s="172"/>
      <c r="P230" s="173"/>
      <c r="Q230" s="174"/>
      <c r="R230" s="175"/>
      <c r="S230" s="175"/>
      <c r="AA230" s="176"/>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row>
    <row r="231" spans="1:69" s="160" customFormat="1" ht="12.75" x14ac:dyDescent="0.2">
      <c r="A231" s="170"/>
      <c r="H231" s="171"/>
      <c r="I231" s="8"/>
      <c r="J231" s="172"/>
      <c r="K231" s="172"/>
      <c r="P231" s="173"/>
      <c r="Q231" s="174"/>
      <c r="R231" s="175"/>
      <c r="S231" s="175"/>
      <c r="AA231" s="176"/>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row>
    <row r="232" spans="1:69" s="160" customFormat="1" ht="12.75" x14ac:dyDescent="0.2">
      <c r="A232" s="170"/>
      <c r="H232" s="171"/>
      <c r="I232" s="8"/>
      <c r="J232" s="172"/>
      <c r="K232" s="172"/>
      <c r="P232" s="173"/>
      <c r="Q232" s="174"/>
      <c r="R232" s="175"/>
      <c r="S232" s="175"/>
      <c r="AA232" s="176"/>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row>
    <row r="233" spans="1:69" s="160" customFormat="1" ht="12.75" x14ac:dyDescent="0.2">
      <c r="A233" s="170"/>
      <c r="H233" s="171"/>
      <c r="I233" s="8"/>
      <c r="J233" s="172"/>
      <c r="K233" s="172"/>
      <c r="P233" s="173"/>
      <c r="Q233" s="174"/>
      <c r="R233" s="175"/>
      <c r="S233" s="175"/>
      <c r="AA233" s="176"/>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row>
    <row r="234" spans="1:69" s="160" customFormat="1" ht="12.75" x14ac:dyDescent="0.2">
      <c r="A234" s="170"/>
      <c r="H234" s="171"/>
      <c r="I234" s="8"/>
      <c r="J234" s="172"/>
      <c r="K234" s="172"/>
      <c r="P234" s="173"/>
      <c r="Q234" s="174"/>
      <c r="R234" s="175"/>
      <c r="S234" s="175"/>
      <c r="AA234" s="176"/>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row>
    <row r="235" spans="1:69" s="160" customFormat="1" ht="12.75" x14ac:dyDescent="0.2">
      <c r="A235" s="170"/>
      <c r="H235" s="171"/>
      <c r="I235" s="8"/>
      <c r="J235" s="172"/>
      <c r="K235" s="172"/>
      <c r="P235" s="173"/>
      <c r="Q235" s="174"/>
      <c r="R235" s="175"/>
      <c r="S235" s="175"/>
      <c r="AA235" s="176"/>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row>
    <row r="236" spans="1:69" s="160" customFormat="1" ht="12.75" x14ac:dyDescent="0.2">
      <c r="A236" s="170"/>
      <c r="H236" s="171"/>
      <c r="I236" s="8"/>
      <c r="J236" s="172"/>
      <c r="K236" s="172"/>
      <c r="P236" s="173"/>
      <c r="Q236" s="174"/>
      <c r="R236" s="175"/>
      <c r="S236" s="175"/>
      <c r="AA236" s="176"/>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row>
    <row r="237" spans="1:69" s="160" customFormat="1" ht="12.75" x14ac:dyDescent="0.2">
      <c r="A237" s="170"/>
      <c r="H237" s="171"/>
      <c r="I237" s="8"/>
      <c r="J237" s="172"/>
      <c r="K237" s="172"/>
      <c r="P237" s="173"/>
      <c r="Q237" s="174"/>
      <c r="R237" s="175"/>
      <c r="S237" s="175"/>
      <c r="AA237" s="176"/>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row>
    <row r="238" spans="1:69" s="160" customFormat="1" ht="12.75" x14ac:dyDescent="0.2">
      <c r="A238" s="170"/>
      <c r="H238" s="171"/>
      <c r="I238" s="8"/>
      <c r="J238" s="172"/>
      <c r="K238" s="172"/>
      <c r="P238" s="173"/>
      <c r="Q238" s="174"/>
      <c r="R238" s="175"/>
      <c r="S238" s="175"/>
      <c r="AA238" s="176"/>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row>
    <row r="239" spans="1:69" s="160" customFormat="1" ht="12.75" x14ac:dyDescent="0.2">
      <c r="A239" s="170"/>
      <c r="H239" s="171"/>
      <c r="I239" s="8"/>
      <c r="J239" s="172"/>
      <c r="K239" s="172"/>
      <c r="P239" s="173"/>
      <c r="Q239" s="174"/>
      <c r="R239" s="175"/>
      <c r="S239" s="175"/>
      <c r="AA239" s="176"/>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row>
    <row r="240" spans="1:69" s="160" customFormat="1" ht="12.75" x14ac:dyDescent="0.2">
      <c r="A240" s="170"/>
      <c r="H240" s="171"/>
      <c r="I240" s="8"/>
      <c r="J240" s="172"/>
      <c r="K240" s="172"/>
      <c r="P240" s="173"/>
      <c r="Q240" s="174"/>
      <c r="R240" s="175"/>
      <c r="S240" s="175"/>
      <c r="AA240" s="176"/>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row>
    <row r="241" spans="1:69" s="160" customFormat="1" ht="12.75" x14ac:dyDescent="0.2">
      <c r="A241" s="170"/>
      <c r="H241" s="171"/>
      <c r="I241" s="8"/>
      <c r="J241" s="172"/>
      <c r="K241" s="172"/>
      <c r="P241" s="173"/>
      <c r="Q241" s="174"/>
      <c r="R241" s="175"/>
      <c r="S241" s="175"/>
      <c r="AA241" s="176"/>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row>
    <row r="242" spans="1:69" s="160" customFormat="1" ht="12.75" x14ac:dyDescent="0.2">
      <c r="A242" s="170"/>
      <c r="H242" s="171"/>
      <c r="I242" s="8"/>
      <c r="J242" s="172"/>
      <c r="K242" s="172"/>
      <c r="P242" s="173"/>
      <c r="Q242" s="174"/>
      <c r="R242" s="175"/>
      <c r="S242" s="175"/>
      <c r="AA242" s="176"/>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row>
    <row r="243" spans="1:69" s="160" customFormat="1" ht="12.75" x14ac:dyDescent="0.2">
      <c r="A243" s="170"/>
      <c r="H243" s="171"/>
      <c r="I243" s="8"/>
      <c r="J243" s="172"/>
      <c r="K243" s="172"/>
      <c r="P243" s="173"/>
      <c r="Q243" s="174"/>
      <c r="R243" s="175"/>
      <c r="S243" s="175"/>
      <c r="AA243" s="176"/>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row>
    <row r="244" spans="1:69" s="160" customFormat="1" ht="12.75" x14ac:dyDescent="0.2">
      <c r="A244" s="170"/>
      <c r="H244" s="171"/>
      <c r="I244" s="8"/>
      <c r="J244" s="172"/>
      <c r="K244" s="172"/>
      <c r="P244" s="173"/>
      <c r="Q244" s="174"/>
      <c r="R244" s="175"/>
      <c r="S244" s="175"/>
      <c r="AA244" s="176"/>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row>
    <row r="245" spans="1:69" s="160" customFormat="1" ht="12.75" x14ac:dyDescent="0.2">
      <c r="A245" s="170"/>
      <c r="H245" s="171"/>
      <c r="I245" s="8"/>
      <c r="J245" s="172"/>
      <c r="K245" s="172"/>
      <c r="P245" s="173"/>
      <c r="Q245" s="174"/>
      <c r="R245" s="175"/>
      <c r="S245" s="175"/>
      <c r="AA245" s="176"/>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row>
    <row r="246" spans="1:69" s="160" customFormat="1" ht="12.75" x14ac:dyDescent="0.2">
      <c r="A246" s="170"/>
      <c r="H246" s="171"/>
      <c r="I246" s="8"/>
      <c r="J246" s="172"/>
      <c r="K246" s="172"/>
      <c r="P246" s="173"/>
      <c r="Q246" s="174"/>
      <c r="R246" s="175"/>
      <c r="S246" s="175"/>
      <c r="AA246" s="176"/>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row>
    <row r="247" spans="1:69" s="160" customFormat="1" ht="12.75" x14ac:dyDescent="0.2">
      <c r="A247" s="170"/>
      <c r="H247" s="171"/>
      <c r="I247" s="8"/>
      <c r="J247" s="172"/>
      <c r="K247" s="172"/>
      <c r="P247" s="173"/>
      <c r="Q247" s="174"/>
      <c r="R247" s="175"/>
      <c r="S247" s="175"/>
      <c r="AA247" s="176"/>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row>
    <row r="248" spans="1:69" s="160" customFormat="1" ht="12.75" x14ac:dyDescent="0.2">
      <c r="A248" s="170"/>
      <c r="H248" s="171"/>
      <c r="I248" s="8"/>
      <c r="J248" s="172"/>
      <c r="K248" s="172"/>
      <c r="P248" s="173"/>
      <c r="Q248" s="174"/>
      <c r="R248" s="175"/>
      <c r="S248" s="175"/>
      <c r="AA248" s="176"/>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row>
    <row r="249" spans="1:69" s="160" customFormat="1" ht="12.75" x14ac:dyDescent="0.2">
      <c r="A249" s="170"/>
      <c r="H249" s="171"/>
      <c r="I249" s="8"/>
      <c r="J249" s="172"/>
      <c r="K249" s="172"/>
      <c r="P249" s="173"/>
      <c r="Q249" s="174"/>
      <c r="R249" s="175"/>
      <c r="S249" s="175"/>
      <c r="AA249" s="176"/>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row>
    <row r="250" spans="1:69" s="160" customFormat="1" ht="12.75" x14ac:dyDescent="0.2">
      <c r="A250" s="170"/>
      <c r="H250" s="171"/>
      <c r="I250" s="8"/>
      <c r="J250" s="172"/>
      <c r="K250" s="172"/>
      <c r="P250" s="173"/>
      <c r="Q250" s="174"/>
      <c r="R250" s="175"/>
      <c r="S250" s="175"/>
      <c r="AA250" s="176"/>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row>
    <row r="251" spans="1:69" s="160" customFormat="1" ht="12.75" x14ac:dyDescent="0.2">
      <c r="A251" s="170"/>
      <c r="H251" s="171"/>
      <c r="I251" s="8"/>
      <c r="J251" s="172"/>
      <c r="K251" s="172"/>
      <c r="P251" s="173"/>
      <c r="Q251" s="174"/>
      <c r="R251" s="175"/>
      <c r="S251" s="175"/>
      <c r="AA251" s="176"/>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row>
    <row r="252" spans="1:69" s="160" customFormat="1" ht="12.75" x14ac:dyDescent="0.2">
      <c r="A252" s="170"/>
      <c r="H252" s="171"/>
      <c r="I252" s="8"/>
      <c r="J252" s="172"/>
      <c r="K252" s="172"/>
      <c r="P252" s="173"/>
      <c r="Q252" s="174"/>
      <c r="R252" s="175"/>
      <c r="S252" s="175"/>
      <c r="AA252" s="176"/>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row>
    <row r="253" spans="1:69" s="160" customFormat="1" ht="12.75" x14ac:dyDescent="0.2">
      <c r="A253" s="170"/>
      <c r="H253" s="171"/>
      <c r="I253" s="8"/>
      <c r="J253" s="172"/>
      <c r="K253" s="172"/>
      <c r="P253" s="173"/>
      <c r="Q253" s="174"/>
      <c r="R253" s="175"/>
      <c r="S253" s="175"/>
      <c r="AA253" s="176"/>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row>
    <row r="254" spans="1:69" s="160" customFormat="1" ht="12.75" x14ac:dyDescent="0.2">
      <c r="A254" s="170"/>
      <c r="H254" s="171"/>
      <c r="I254" s="8"/>
      <c r="J254" s="172"/>
      <c r="K254" s="172"/>
      <c r="P254" s="173"/>
      <c r="Q254" s="174"/>
      <c r="R254" s="175"/>
      <c r="S254" s="175"/>
      <c r="AA254" s="176"/>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row>
    <row r="255" spans="1:69" s="160" customFormat="1" ht="12.75" x14ac:dyDescent="0.2">
      <c r="A255" s="170"/>
      <c r="H255" s="171"/>
      <c r="I255" s="8"/>
      <c r="J255" s="172"/>
      <c r="K255" s="172"/>
      <c r="P255" s="173"/>
      <c r="Q255" s="174"/>
      <c r="R255" s="175"/>
      <c r="S255" s="175"/>
      <c r="AA255" s="176"/>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row>
    <row r="256" spans="1:69" s="160" customFormat="1" ht="12.75" x14ac:dyDescent="0.2">
      <c r="A256" s="170"/>
      <c r="H256" s="171"/>
      <c r="I256" s="8"/>
      <c r="J256" s="172"/>
      <c r="K256" s="172"/>
      <c r="P256" s="173"/>
      <c r="Q256" s="174"/>
      <c r="R256" s="175"/>
      <c r="S256" s="175"/>
      <c r="AA256" s="176"/>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row>
    <row r="257" spans="1:69" s="160" customFormat="1" ht="12.75" x14ac:dyDescent="0.2">
      <c r="A257" s="170"/>
      <c r="H257" s="171"/>
      <c r="I257" s="8"/>
      <c r="J257" s="172"/>
      <c r="K257" s="172"/>
      <c r="P257" s="173"/>
      <c r="Q257" s="174"/>
      <c r="R257" s="175"/>
      <c r="S257" s="175"/>
      <c r="AA257" s="176"/>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row>
    <row r="258" spans="1:69" s="160" customFormat="1" ht="12.75" x14ac:dyDescent="0.2">
      <c r="A258" s="170"/>
      <c r="H258" s="171"/>
      <c r="I258" s="8"/>
      <c r="J258" s="172"/>
      <c r="K258" s="172"/>
      <c r="P258" s="173"/>
      <c r="Q258" s="174"/>
      <c r="R258" s="175"/>
      <c r="S258" s="175"/>
      <c r="AA258" s="176"/>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row>
    <row r="259" spans="1:69" s="160" customFormat="1" ht="12.75" x14ac:dyDescent="0.2">
      <c r="A259" s="170"/>
      <c r="H259" s="171"/>
      <c r="I259" s="8"/>
      <c r="J259" s="172"/>
      <c r="K259" s="172"/>
      <c r="P259" s="173"/>
      <c r="Q259" s="174"/>
      <c r="R259" s="175"/>
      <c r="S259" s="175"/>
      <c r="AA259" s="176"/>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row>
    <row r="260" spans="1:69" s="160" customFormat="1" ht="12.75" x14ac:dyDescent="0.2">
      <c r="A260" s="170"/>
      <c r="H260" s="171"/>
      <c r="I260" s="8"/>
      <c r="J260" s="172"/>
      <c r="K260" s="172"/>
      <c r="P260" s="173"/>
      <c r="Q260" s="174"/>
      <c r="R260" s="175"/>
      <c r="S260" s="175"/>
      <c r="AA260" s="176"/>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row>
    <row r="261" spans="1:69" s="160" customFormat="1" ht="12.75" x14ac:dyDescent="0.2">
      <c r="A261" s="170"/>
      <c r="H261" s="171"/>
      <c r="I261" s="8"/>
      <c r="J261" s="172"/>
      <c r="K261" s="172"/>
      <c r="P261" s="173"/>
      <c r="Q261" s="174"/>
      <c r="R261" s="175"/>
      <c r="S261" s="175"/>
      <c r="AA261" s="176"/>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row>
    <row r="262" spans="1:69" s="160" customFormat="1" ht="12.75" x14ac:dyDescent="0.2">
      <c r="A262" s="170"/>
      <c r="H262" s="171"/>
      <c r="I262" s="8"/>
      <c r="J262" s="172"/>
      <c r="K262" s="172"/>
      <c r="P262" s="173"/>
      <c r="Q262" s="174"/>
      <c r="R262" s="175"/>
      <c r="S262" s="175"/>
      <c r="AA262" s="176"/>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row>
    <row r="263" spans="1:69" s="160" customFormat="1" ht="12.75" x14ac:dyDescent="0.2">
      <c r="A263" s="170"/>
      <c r="H263" s="171"/>
      <c r="I263" s="8"/>
      <c r="J263" s="172"/>
      <c r="K263" s="172"/>
      <c r="P263" s="173"/>
      <c r="Q263" s="174"/>
      <c r="R263" s="175"/>
      <c r="S263" s="175"/>
      <c r="AA263" s="176"/>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row>
    <row r="264" spans="1:69" s="160" customFormat="1" ht="12.75" x14ac:dyDescent="0.2">
      <c r="A264" s="170"/>
      <c r="H264" s="171"/>
      <c r="I264" s="8"/>
      <c r="J264" s="172"/>
      <c r="K264" s="172"/>
      <c r="P264" s="173"/>
      <c r="Q264" s="174"/>
      <c r="R264" s="175"/>
      <c r="S264" s="175"/>
      <c r="AA264" s="176"/>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row>
    <row r="265" spans="1:69" s="160" customFormat="1" ht="12.75" x14ac:dyDescent="0.2">
      <c r="A265" s="170"/>
      <c r="H265" s="171"/>
      <c r="I265" s="8"/>
      <c r="J265" s="172"/>
      <c r="K265" s="172"/>
      <c r="P265" s="173"/>
      <c r="Q265" s="174"/>
      <c r="R265" s="175"/>
      <c r="S265" s="175"/>
      <c r="AA265" s="176"/>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row>
    <row r="266" spans="1:69" s="160" customFormat="1" ht="12.75" x14ac:dyDescent="0.2">
      <c r="A266" s="170"/>
      <c r="H266" s="171"/>
      <c r="I266" s="8"/>
      <c r="J266" s="172"/>
      <c r="K266" s="172"/>
      <c r="P266" s="173"/>
      <c r="Q266" s="174"/>
      <c r="R266" s="175"/>
      <c r="S266" s="175"/>
      <c r="AA266" s="176"/>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row>
    <row r="267" spans="1:69" s="160" customFormat="1" ht="12.75" x14ac:dyDescent="0.2">
      <c r="A267" s="170"/>
      <c r="H267" s="171"/>
      <c r="I267" s="8"/>
      <c r="J267" s="172"/>
      <c r="K267" s="172"/>
      <c r="P267" s="173"/>
      <c r="Q267" s="174"/>
      <c r="R267" s="175"/>
      <c r="S267" s="175"/>
      <c r="AA267" s="176"/>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row>
    <row r="268" spans="1:69" s="160" customFormat="1" ht="12.75" x14ac:dyDescent="0.2">
      <c r="A268" s="170"/>
      <c r="H268" s="171"/>
      <c r="I268" s="8"/>
      <c r="J268" s="172"/>
      <c r="K268" s="172"/>
      <c r="P268" s="173"/>
      <c r="Q268" s="174"/>
      <c r="R268" s="175"/>
      <c r="S268" s="175"/>
      <c r="AA268" s="176"/>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row>
    <row r="269" spans="1:69" s="160" customFormat="1" ht="12.75" x14ac:dyDescent="0.2">
      <c r="A269" s="170"/>
      <c r="H269" s="171"/>
      <c r="I269" s="8"/>
      <c r="J269" s="172"/>
      <c r="K269" s="172"/>
      <c r="P269" s="173"/>
      <c r="Q269" s="174"/>
      <c r="R269" s="175"/>
      <c r="S269" s="175"/>
      <c r="AA269" s="176"/>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row>
    <row r="270" spans="1:69" s="160" customFormat="1" ht="12.75" x14ac:dyDescent="0.2">
      <c r="A270" s="170"/>
      <c r="H270" s="171"/>
      <c r="I270" s="8"/>
      <c r="J270" s="172"/>
      <c r="K270" s="172"/>
      <c r="P270" s="173"/>
      <c r="Q270" s="174"/>
      <c r="R270" s="175"/>
      <c r="S270" s="175"/>
      <c r="AA270" s="176"/>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row>
    <row r="271" spans="1:69" s="160" customFormat="1" ht="12.75" x14ac:dyDescent="0.2">
      <c r="A271" s="170"/>
      <c r="H271" s="171"/>
      <c r="I271" s="8"/>
      <c r="J271" s="172"/>
      <c r="K271" s="172"/>
      <c r="P271" s="173"/>
      <c r="Q271" s="174"/>
      <c r="R271" s="175"/>
      <c r="S271" s="175"/>
      <c r="AA271" s="176"/>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row>
    <row r="272" spans="1:69" s="160" customFormat="1" ht="12.75" x14ac:dyDescent="0.2">
      <c r="A272" s="170"/>
      <c r="H272" s="171"/>
      <c r="I272" s="8"/>
      <c r="J272" s="172"/>
      <c r="K272" s="172"/>
      <c r="P272" s="173"/>
      <c r="Q272" s="174"/>
      <c r="R272" s="175"/>
      <c r="S272" s="175"/>
      <c r="AA272" s="176"/>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row>
    <row r="273" spans="1:69" s="160" customFormat="1" ht="12.75" x14ac:dyDescent="0.2">
      <c r="A273" s="170"/>
      <c r="H273" s="171"/>
      <c r="I273" s="8"/>
      <c r="J273" s="172"/>
      <c r="K273" s="172"/>
      <c r="P273" s="173"/>
      <c r="Q273" s="174"/>
      <c r="R273" s="175"/>
      <c r="S273" s="175"/>
      <c r="AA273" s="176"/>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row>
    <row r="274" spans="1:69" s="160" customFormat="1" ht="12.75" x14ac:dyDescent="0.2">
      <c r="A274" s="170"/>
      <c r="H274" s="171"/>
      <c r="I274" s="8"/>
      <c r="J274" s="172"/>
      <c r="K274" s="172"/>
      <c r="P274" s="173"/>
      <c r="Q274" s="174"/>
      <c r="R274" s="175"/>
      <c r="S274" s="175"/>
      <c r="AA274" s="176"/>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row>
    <row r="275" spans="1:69" s="160" customFormat="1" ht="12.75" x14ac:dyDescent="0.2">
      <c r="A275" s="170"/>
      <c r="H275" s="171"/>
      <c r="I275" s="8"/>
      <c r="J275" s="172"/>
      <c r="K275" s="172"/>
      <c r="P275" s="173"/>
      <c r="Q275" s="174"/>
      <c r="R275" s="175"/>
      <c r="S275" s="175"/>
      <c r="AA275" s="176"/>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row>
    <row r="276" spans="1:69" s="160" customFormat="1" ht="12.75" x14ac:dyDescent="0.2">
      <c r="A276" s="170"/>
      <c r="H276" s="171"/>
      <c r="I276" s="8"/>
      <c r="J276" s="172"/>
      <c r="K276" s="172"/>
      <c r="P276" s="173"/>
      <c r="Q276" s="174"/>
      <c r="R276" s="175"/>
      <c r="S276" s="175"/>
      <c r="AA276" s="176"/>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row>
    <row r="277" spans="1:69" s="160" customFormat="1" ht="12.75" x14ac:dyDescent="0.2">
      <c r="A277" s="170"/>
      <c r="H277" s="171"/>
      <c r="I277" s="8"/>
      <c r="J277" s="172"/>
      <c r="K277" s="172"/>
      <c r="P277" s="173"/>
      <c r="Q277" s="174"/>
      <c r="R277" s="175"/>
      <c r="S277" s="175"/>
      <c r="AA277" s="176"/>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row>
    <row r="278" spans="1:69" s="160" customFormat="1" ht="12.75" x14ac:dyDescent="0.2">
      <c r="A278" s="170"/>
      <c r="H278" s="171"/>
      <c r="I278" s="8"/>
      <c r="J278" s="172"/>
      <c r="K278" s="172"/>
      <c r="P278" s="173"/>
      <c r="Q278" s="174"/>
      <c r="R278" s="175"/>
      <c r="S278" s="175"/>
      <c r="AA278" s="176"/>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row>
    <row r="279" spans="1:69" s="160" customFormat="1" ht="12.75" x14ac:dyDescent="0.2">
      <c r="A279" s="170"/>
      <c r="H279" s="171"/>
      <c r="I279" s="8"/>
      <c r="J279" s="172"/>
      <c r="K279" s="172"/>
      <c r="P279" s="173"/>
      <c r="Q279" s="174"/>
      <c r="R279" s="175"/>
      <c r="S279" s="175"/>
      <c r="AA279" s="176"/>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row>
    <row r="280" spans="1:69" s="160" customFormat="1" ht="12.75" x14ac:dyDescent="0.2">
      <c r="A280" s="170"/>
      <c r="H280" s="171"/>
      <c r="I280" s="8"/>
      <c r="J280" s="172"/>
      <c r="K280" s="172"/>
      <c r="P280" s="173"/>
      <c r="Q280" s="174"/>
      <c r="R280" s="175"/>
      <c r="S280" s="175"/>
      <c r="AA280" s="176"/>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row>
    <row r="281" spans="1:69" s="160" customFormat="1" ht="12.75" x14ac:dyDescent="0.2">
      <c r="A281" s="170"/>
      <c r="H281" s="171"/>
      <c r="I281" s="8"/>
      <c r="J281" s="172"/>
      <c r="K281" s="172"/>
      <c r="P281" s="173"/>
      <c r="Q281" s="174"/>
      <c r="R281" s="175"/>
      <c r="S281" s="175"/>
      <c r="AA281" s="176"/>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row>
    <row r="282" spans="1:69" s="160" customFormat="1" ht="12.75" x14ac:dyDescent="0.2">
      <c r="A282" s="170"/>
      <c r="H282" s="171"/>
      <c r="I282" s="8"/>
      <c r="J282" s="172"/>
      <c r="K282" s="172"/>
      <c r="P282" s="173"/>
      <c r="Q282" s="174"/>
      <c r="R282" s="175"/>
      <c r="S282" s="175"/>
      <c r="AA282" s="176"/>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row>
    <row r="283" spans="1:69" s="160" customFormat="1" ht="12.75" x14ac:dyDescent="0.2">
      <c r="A283" s="170"/>
      <c r="H283" s="171"/>
      <c r="I283" s="8"/>
      <c r="J283" s="172"/>
      <c r="K283" s="172"/>
      <c r="P283" s="173"/>
      <c r="Q283" s="174"/>
      <c r="R283" s="175"/>
      <c r="S283" s="175"/>
      <c r="AA283" s="176"/>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row>
    <row r="284" spans="1:69" s="160" customFormat="1" ht="12.75" x14ac:dyDescent="0.2">
      <c r="A284" s="170"/>
      <c r="H284" s="171"/>
      <c r="I284" s="8"/>
      <c r="J284" s="172"/>
      <c r="K284" s="172"/>
      <c r="P284" s="173"/>
      <c r="Q284" s="174"/>
      <c r="R284" s="175"/>
      <c r="S284" s="175"/>
      <c r="AA284" s="176"/>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row>
    <row r="285" spans="1:69" s="160" customFormat="1" ht="12.75" x14ac:dyDescent="0.2">
      <c r="A285" s="170"/>
      <c r="H285" s="171"/>
      <c r="I285" s="8"/>
      <c r="J285" s="172"/>
      <c r="K285" s="172"/>
      <c r="P285" s="173"/>
      <c r="Q285" s="174"/>
      <c r="R285" s="175"/>
      <c r="S285" s="175"/>
      <c r="AA285" s="176"/>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row>
    <row r="286" spans="1:69" s="160" customFormat="1" ht="12.75" x14ac:dyDescent="0.2">
      <c r="A286" s="170"/>
      <c r="H286" s="171"/>
      <c r="I286" s="8"/>
      <c r="J286" s="172"/>
      <c r="K286" s="172"/>
      <c r="P286" s="173"/>
      <c r="Q286" s="174"/>
      <c r="R286" s="175"/>
      <c r="S286" s="175"/>
      <c r="AA286" s="176"/>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row>
    <row r="287" spans="1:69" s="160" customFormat="1" ht="12.75" x14ac:dyDescent="0.2">
      <c r="A287" s="170"/>
      <c r="H287" s="171"/>
      <c r="I287" s="8"/>
      <c r="J287" s="172"/>
      <c r="K287" s="172"/>
      <c r="P287" s="173"/>
      <c r="Q287" s="174"/>
      <c r="R287" s="175"/>
      <c r="S287" s="175"/>
      <c r="AA287" s="176"/>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row>
    <row r="288" spans="1:69" s="160" customFormat="1" ht="12.75" x14ac:dyDescent="0.2">
      <c r="A288" s="170"/>
      <c r="H288" s="171"/>
      <c r="I288" s="8"/>
      <c r="J288" s="172"/>
      <c r="K288" s="172"/>
      <c r="P288" s="173"/>
      <c r="Q288" s="174"/>
      <c r="R288" s="175"/>
      <c r="S288" s="175"/>
      <c r="AA288" s="176"/>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row>
    <row r="289" spans="1:69" s="160" customFormat="1" ht="12.75" x14ac:dyDescent="0.2">
      <c r="A289" s="170"/>
      <c r="H289" s="171"/>
      <c r="I289" s="8"/>
      <c r="J289" s="172"/>
      <c r="K289" s="172"/>
      <c r="P289" s="173"/>
      <c r="Q289" s="174"/>
      <c r="R289" s="175"/>
      <c r="S289" s="175"/>
      <c r="AA289" s="176"/>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row>
    <row r="290" spans="1:69" s="160" customFormat="1" ht="12.75" x14ac:dyDescent="0.2">
      <c r="A290" s="170"/>
      <c r="H290" s="171"/>
      <c r="I290" s="8"/>
      <c r="J290" s="172"/>
      <c r="K290" s="172"/>
      <c r="P290" s="173"/>
      <c r="Q290" s="174"/>
      <c r="R290" s="175"/>
      <c r="S290" s="175"/>
      <c r="AA290" s="176"/>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row>
    <row r="291" spans="1:69" s="160" customFormat="1" ht="12.75" x14ac:dyDescent="0.2">
      <c r="A291" s="170"/>
      <c r="H291" s="171"/>
      <c r="I291" s="8"/>
      <c r="J291" s="172"/>
      <c r="K291" s="172"/>
      <c r="P291" s="173"/>
      <c r="Q291" s="174"/>
      <c r="R291" s="175"/>
      <c r="S291" s="175"/>
      <c r="AA291" s="176"/>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row>
    <row r="292" spans="1:69" s="160" customFormat="1" ht="12.75" x14ac:dyDescent="0.2">
      <c r="A292" s="170"/>
      <c r="H292" s="171"/>
      <c r="I292" s="8"/>
      <c r="J292" s="172"/>
      <c r="K292" s="172"/>
      <c r="P292" s="173"/>
      <c r="Q292" s="174"/>
      <c r="R292" s="175"/>
      <c r="S292" s="175"/>
      <c r="AA292" s="176"/>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row>
    <row r="293" spans="1:69" s="160" customFormat="1" ht="12.75" x14ac:dyDescent="0.2">
      <c r="A293" s="170"/>
      <c r="H293" s="171"/>
      <c r="I293" s="8"/>
      <c r="J293" s="172"/>
      <c r="K293" s="172"/>
      <c r="P293" s="173"/>
      <c r="Q293" s="174"/>
      <c r="R293" s="175"/>
      <c r="S293" s="175"/>
      <c r="AA293" s="176"/>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row>
    <row r="294" spans="1:69" s="160" customFormat="1" ht="12.75" x14ac:dyDescent="0.2">
      <c r="A294" s="170"/>
      <c r="H294" s="171"/>
      <c r="I294" s="8"/>
      <c r="J294" s="172"/>
      <c r="K294" s="172"/>
      <c r="P294" s="173"/>
      <c r="Q294" s="174"/>
      <c r="R294" s="175"/>
      <c r="S294" s="175"/>
      <c r="AA294" s="176"/>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row>
    <row r="295" spans="1:69" s="160" customFormat="1" ht="12.75" x14ac:dyDescent="0.2">
      <c r="A295" s="170"/>
      <c r="H295" s="171"/>
      <c r="I295" s="8"/>
      <c r="J295" s="172"/>
      <c r="K295" s="172"/>
      <c r="P295" s="173"/>
      <c r="Q295" s="174"/>
      <c r="R295" s="175"/>
      <c r="S295" s="175"/>
      <c r="AA295" s="176"/>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row>
    <row r="296" spans="1:69" s="160" customFormat="1" ht="12.75" x14ac:dyDescent="0.2">
      <c r="A296" s="170"/>
      <c r="H296" s="171"/>
      <c r="I296" s="8"/>
      <c r="J296" s="172"/>
      <c r="K296" s="172"/>
      <c r="P296" s="173"/>
      <c r="Q296" s="174"/>
      <c r="R296" s="175"/>
      <c r="S296" s="175"/>
      <c r="AA296" s="176"/>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row>
    <row r="297" spans="1:69" s="160" customFormat="1" ht="12.75" x14ac:dyDescent="0.2">
      <c r="A297" s="170"/>
      <c r="H297" s="171"/>
      <c r="I297" s="8"/>
      <c r="J297" s="172"/>
      <c r="K297" s="172"/>
      <c r="P297" s="173"/>
      <c r="Q297" s="174"/>
      <c r="R297" s="175"/>
      <c r="S297" s="175"/>
      <c r="AA297" s="176"/>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row>
    <row r="298" spans="1:69" s="160" customFormat="1" ht="12.75" x14ac:dyDescent="0.2">
      <c r="A298" s="170"/>
      <c r="H298" s="171"/>
      <c r="I298" s="8"/>
      <c r="J298" s="172"/>
      <c r="K298" s="172"/>
      <c r="P298" s="173"/>
      <c r="Q298" s="174"/>
      <c r="R298" s="175"/>
      <c r="S298" s="175"/>
      <c r="AA298" s="176"/>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row>
    <row r="299" spans="1:69" s="160" customFormat="1" ht="12.75" x14ac:dyDescent="0.2">
      <c r="A299" s="170"/>
      <c r="H299" s="171"/>
      <c r="I299" s="8"/>
      <c r="J299" s="172"/>
      <c r="K299" s="172"/>
      <c r="P299" s="173"/>
      <c r="Q299" s="174"/>
      <c r="R299" s="175"/>
      <c r="S299" s="175"/>
      <c r="AA299" s="176"/>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row>
    <row r="300" spans="1:69" s="160" customFormat="1" ht="12.75" x14ac:dyDescent="0.2">
      <c r="A300" s="170"/>
      <c r="H300" s="171"/>
      <c r="I300" s="8"/>
      <c r="J300" s="172"/>
      <c r="K300" s="172"/>
      <c r="P300" s="173"/>
      <c r="Q300" s="174"/>
      <c r="R300" s="175"/>
      <c r="S300" s="175"/>
      <c r="AA300" s="176"/>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row>
    <row r="301" spans="1:69" s="160" customFormat="1" ht="12.75" x14ac:dyDescent="0.2">
      <c r="A301" s="170"/>
      <c r="H301" s="171"/>
      <c r="I301" s="8"/>
      <c r="J301" s="172"/>
      <c r="K301" s="172"/>
      <c r="P301" s="173"/>
      <c r="Q301" s="174"/>
      <c r="R301" s="175"/>
      <c r="S301" s="175"/>
      <c r="AA301" s="176"/>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row>
    <row r="302" spans="1:69" s="160" customFormat="1" ht="12.75" x14ac:dyDescent="0.2">
      <c r="A302" s="170"/>
      <c r="H302" s="171"/>
      <c r="I302" s="8"/>
      <c r="J302" s="172"/>
      <c r="K302" s="172"/>
      <c r="P302" s="173"/>
      <c r="Q302" s="174"/>
      <c r="R302" s="175"/>
      <c r="S302" s="175"/>
      <c r="AA302" s="176"/>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row>
    <row r="303" spans="1:69" s="160" customFormat="1" ht="12.75" x14ac:dyDescent="0.2">
      <c r="A303" s="170"/>
      <c r="H303" s="171"/>
      <c r="I303" s="8"/>
      <c r="J303" s="172"/>
      <c r="K303" s="172"/>
      <c r="P303" s="173"/>
      <c r="Q303" s="174"/>
      <c r="R303" s="175"/>
      <c r="S303" s="175"/>
      <c r="AA303" s="176"/>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row>
    <row r="304" spans="1:69" s="160" customFormat="1" ht="12.75" x14ac:dyDescent="0.2">
      <c r="A304" s="170"/>
      <c r="H304" s="171"/>
      <c r="I304" s="8"/>
      <c r="J304" s="172"/>
      <c r="K304" s="172"/>
      <c r="P304" s="173"/>
      <c r="Q304" s="174"/>
      <c r="R304" s="175"/>
      <c r="S304" s="175"/>
      <c r="AA304" s="176"/>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row>
    <row r="305" spans="1:69" s="160" customFormat="1" ht="12.75" x14ac:dyDescent="0.2">
      <c r="A305" s="170"/>
      <c r="H305" s="171"/>
      <c r="I305" s="8"/>
      <c r="J305" s="172"/>
      <c r="K305" s="172"/>
      <c r="P305" s="173"/>
      <c r="Q305" s="174"/>
      <c r="R305" s="175"/>
      <c r="S305" s="175"/>
      <c r="AA305" s="176"/>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row>
    <row r="306" spans="1:69" s="160" customFormat="1" ht="12.75" x14ac:dyDescent="0.2">
      <c r="A306" s="170"/>
      <c r="H306" s="171"/>
      <c r="I306" s="8"/>
      <c r="J306" s="172"/>
      <c r="K306" s="172"/>
      <c r="P306" s="173"/>
      <c r="Q306" s="174"/>
      <c r="R306" s="175"/>
      <c r="S306" s="175"/>
      <c r="AA306" s="176"/>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row>
    <row r="307" spans="1:69" s="160" customFormat="1" ht="12.75" x14ac:dyDescent="0.2">
      <c r="A307" s="170"/>
      <c r="H307" s="171"/>
      <c r="I307" s="8"/>
      <c r="J307" s="172"/>
      <c r="K307" s="172"/>
      <c r="P307" s="173"/>
      <c r="Q307" s="174"/>
      <c r="R307" s="175"/>
      <c r="S307" s="175"/>
      <c r="AA307" s="176"/>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row>
    <row r="308" spans="1:69" s="160" customFormat="1" ht="12.75" x14ac:dyDescent="0.2">
      <c r="A308" s="170"/>
      <c r="H308" s="171"/>
      <c r="I308" s="8"/>
      <c r="J308" s="172"/>
      <c r="K308" s="172"/>
      <c r="P308" s="173"/>
      <c r="Q308" s="174"/>
      <c r="R308" s="175"/>
      <c r="S308" s="175"/>
      <c r="AA308" s="176"/>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row>
    <row r="309" spans="1:69" s="160" customFormat="1" ht="12.75" x14ac:dyDescent="0.2">
      <c r="A309" s="170"/>
      <c r="H309" s="171"/>
      <c r="I309" s="8"/>
      <c r="J309" s="172"/>
      <c r="K309" s="172"/>
      <c r="P309" s="173"/>
      <c r="Q309" s="174"/>
      <c r="R309" s="175"/>
      <c r="S309" s="175"/>
      <c r="AA309" s="176"/>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row>
    <row r="310" spans="1:69" s="160" customFormat="1" ht="12.75" x14ac:dyDescent="0.2">
      <c r="A310" s="170"/>
      <c r="H310" s="171"/>
      <c r="I310" s="8"/>
      <c r="J310" s="172"/>
      <c r="K310" s="172"/>
      <c r="P310" s="173"/>
      <c r="Q310" s="174"/>
      <c r="R310" s="175"/>
      <c r="S310" s="175"/>
      <c r="AA310" s="176"/>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row>
    <row r="311" spans="1:69" s="160" customFormat="1" ht="12.75" x14ac:dyDescent="0.2">
      <c r="A311" s="170"/>
      <c r="H311" s="171"/>
      <c r="I311" s="8"/>
      <c r="J311" s="172"/>
      <c r="K311" s="172"/>
      <c r="P311" s="173"/>
      <c r="Q311" s="174"/>
      <c r="R311" s="175"/>
      <c r="S311" s="175"/>
      <c r="AA311" s="176"/>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row>
    <row r="312" spans="1:69" s="160" customFormat="1" ht="12.75" x14ac:dyDescent="0.2">
      <c r="A312" s="170"/>
      <c r="H312" s="171"/>
      <c r="I312" s="8"/>
      <c r="J312" s="172"/>
      <c r="K312" s="172"/>
      <c r="P312" s="173"/>
      <c r="Q312" s="174"/>
      <c r="R312" s="175"/>
      <c r="S312" s="175"/>
      <c r="AA312" s="176"/>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row>
    <row r="313" spans="1:69" s="160" customFormat="1" ht="12.75" x14ac:dyDescent="0.2">
      <c r="A313" s="170"/>
      <c r="H313" s="171"/>
      <c r="I313" s="8"/>
      <c r="J313" s="172"/>
      <c r="K313" s="172"/>
      <c r="P313" s="173"/>
      <c r="Q313" s="174"/>
      <c r="R313" s="175"/>
      <c r="S313" s="175"/>
      <c r="AA313" s="176"/>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row>
    <row r="314" spans="1:69" s="160" customFormat="1" ht="12.75" x14ac:dyDescent="0.2">
      <c r="A314" s="170"/>
      <c r="H314" s="171"/>
      <c r="I314" s="8"/>
      <c r="J314" s="172"/>
      <c r="K314" s="172"/>
      <c r="P314" s="173"/>
      <c r="Q314" s="174"/>
      <c r="R314" s="175"/>
      <c r="S314" s="175"/>
      <c r="AA314" s="176"/>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row>
    <row r="315" spans="1:69" s="160" customFormat="1" ht="12.75" x14ac:dyDescent="0.2">
      <c r="A315" s="170"/>
      <c r="H315" s="171"/>
      <c r="I315" s="8"/>
      <c r="J315" s="172"/>
      <c r="K315" s="172"/>
      <c r="P315" s="173"/>
      <c r="Q315" s="174"/>
      <c r="R315" s="175"/>
      <c r="S315" s="175"/>
      <c r="AA315" s="176"/>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row>
    <row r="316" spans="1:69" s="160" customFormat="1" ht="12.75" x14ac:dyDescent="0.2">
      <c r="A316" s="170"/>
      <c r="H316" s="171"/>
      <c r="I316" s="8"/>
      <c r="J316" s="172"/>
      <c r="K316" s="172"/>
      <c r="P316" s="173"/>
      <c r="Q316" s="174"/>
      <c r="R316" s="175"/>
      <c r="S316" s="175"/>
      <c r="AA316" s="176"/>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row>
    <row r="317" spans="1:69" s="160" customFormat="1" ht="12.75" x14ac:dyDescent="0.2">
      <c r="A317" s="170"/>
      <c r="H317" s="171"/>
      <c r="I317" s="8"/>
      <c r="J317" s="172"/>
      <c r="K317" s="172"/>
      <c r="P317" s="173"/>
      <c r="Q317" s="174"/>
      <c r="R317" s="175"/>
      <c r="S317" s="175"/>
      <c r="AA317" s="176"/>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row>
    <row r="318" spans="1:69" s="160" customFormat="1" ht="12.75" x14ac:dyDescent="0.2">
      <c r="A318" s="170"/>
      <c r="H318" s="171"/>
      <c r="I318" s="8"/>
      <c r="J318" s="172"/>
      <c r="K318" s="172"/>
      <c r="P318" s="173"/>
      <c r="Q318" s="174"/>
      <c r="R318" s="175"/>
      <c r="S318" s="175"/>
      <c r="AA318" s="176"/>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row>
    <row r="319" spans="1:69" s="160" customFormat="1" ht="12.75" x14ac:dyDescent="0.2">
      <c r="A319" s="170"/>
      <c r="H319" s="171"/>
      <c r="I319" s="8"/>
      <c r="J319" s="172"/>
      <c r="K319" s="172"/>
      <c r="P319" s="173"/>
      <c r="Q319" s="174"/>
      <c r="R319" s="175"/>
      <c r="S319" s="175"/>
      <c r="AA319" s="176"/>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row>
    <row r="320" spans="1:69" s="160" customFormat="1" ht="12.75" x14ac:dyDescent="0.2">
      <c r="A320" s="170"/>
      <c r="H320" s="171"/>
      <c r="I320" s="8"/>
      <c r="J320" s="172"/>
      <c r="K320" s="172"/>
      <c r="P320" s="173"/>
      <c r="Q320" s="174"/>
      <c r="R320" s="175"/>
      <c r="S320" s="175"/>
      <c r="AA320" s="176"/>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row>
    <row r="321" spans="1:69" s="160" customFormat="1" ht="12.75" x14ac:dyDescent="0.2">
      <c r="A321" s="170"/>
      <c r="H321" s="171"/>
      <c r="I321" s="8"/>
      <c r="J321" s="172"/>
      <c r="K321" s="172"/>
      <c r="P321" s="173"/>
      <c r="Q321" s="174"/>
      <c r="R321" s="175"/>
      <c r="S321" s="175"/>
      <c r="AA321" s="176"/>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row>
    <row r="322" spans="1:69" s="160" customFormat="1" ht="12.75" x14ac:dyDescent="0.2">
      <c r="A322" s="170"/>
      <c r="H322" s="171"/>
      <c r="I322" s="8"/>
      <c r="J322" s="172"/>
      <c r="K322" s="172"/>
      <c r="P322" s="173"/>
      <c r="Q322" s="174"/>
      <c r="R322" s="175"/>
      <c r="S322" s="175"/>
      <c r="AA322" s="176"/>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row>
    <row r="323" spans="1:69" s="160" customFormat="1" ht="12.75" x14ac:dyDescent="0.2">
      <c r="A323" s="170"/>
      <c r="H323" s="171"/>
      <c r="I323" s="8"/>
      <c r="J323" s="172"/>
      <c r="K323" s="172"/>
      <c r="P323" s="173"/>
      <c r="Q323" s="174"/>
      <c r="R323" s="175"/>
      <c r="S323" s="175"/>
      <c r="AA323" s="176"/>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row>
    <row r="324" spans="1:69" s="160" customFormat="1" ht="12.75" x14ac:dyDescent="0.2">
      <c r="A324" s="170"/>
      <c r="H324" s="171"/>
      <c r="I324" s="8"/>
      <c r="J324" s="172"/>
      <c r="K324" s="172"/>
      <c r="P324" s="173"/>
      <c r="Q324" s="174"/>
      <c r="R324" s="175"/>
      <c r="S324" s="175"/>
      <c r="AA324" s="176"/>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row>
    <row r="325" spans="1:69" s="160" customFormat="1" ht="12.75" x14ac:dyDescent="0.2">
      <c r="A325" s="170"/>
      <c r="H325" s="171"/>
      <c r="I325" s="8"/>
      <c r="J325" s="172"/>
      <c r="K325" s="172"/>
      <c r="P325" s="173"/>
      <c r="Q325" s="174"/>
      <c r="R325" s="175"/>
      <c r="S325" s="175"/>
      <c r="AA325" s="176"/>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row>
    <row r="326" spans="1:69" s="160" customFormat="1" ht="12.75" x14ac:dyDescent="0.2">
      <c r="A326" s="170"/>
      <c r="H326" s="171"/>
      <c r="I326" s="8"/>
      <c r="J326" s="172"/>
      <c r="K326" s="172"/>
      <c r="P326" s="173"/>
      <c r="Q326" s="174"/>
      <c r="R326" s="175"/>
      <c r="S326" s="175"/>
      <c r="AA326" s="176"/>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row>
    <row r="327" spans="1:69" s="160" customFormat="1" ht="12.75" x14ac:dyDescent="0.2">
      <c r="A327" s="170"/>
      <c r="H327" s="171"/>
      <c r="I327" s="8"/>
      <c r="J327" s="172"/>
      <c r="K327" s="172"/>
      <c r="P327" s="173"/>
      <c r="Q327" s="174"/>
      <c r="R327" s="175"/>
      <c r="S327" s="175"/>
      <c r="AA327" s="176"/>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row>
    <row r="328" spans="1:69" s="160" customFormat="1" ht="12.75" x14ac:dyDescent="0.2">
      <c r="A328" s="170"/>
      <c r="H328" s="171"/>
      <c r="I328" s="8"/>
      <c r="J328" s="172"/>
      <c r="K328" s="172"/>
      <c r="P328" s="173"/>
      <c r="Q328" s="174"/>
      <c r="R328" s="175"/>
      <c r="S328" s="175"/>
      <c r="AA328" s="176"/>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row>
    <row r="329" spans="1:69" s="160" customFormat="1" ht="12.75" x14ac:dyDescent="0.2">
      <c r="A329" s="170"/>
      <c r="H329" s="171"/>
      <c r="I329" s="8"/>
      <c r="J329" s="172"/>
      <c r="K329" s="172"/>
      <c r="P329" s="173"/>
      <c r="Q329" s="174"/>
      <c r="R329" s="175"/>
      <c r="S329" s="175"/>
      <c r="AA329" s="176"/>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row>
    <row r="330" spans="1:69" s="160" customFormat="1" ht="12.75" x14ac:dyDescent="0.2">
      <c r="A330" s="170"/>
      <c r="H330" s="171"/>
      <c r="I330" s="8"/>
      <c r="J330" s="172"/>
      <c r="K330" s="172"/>
      <c r="P330" s="173"/>
      <c r="Q330" s="174"/>
      <c r="R330" s="175"/>
      <c r="S330" s="175"/>
      <c r="AA330" s="176"/>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row>
    <row r="331" spans="1:69" s="160" customFormat="1" ht="12.75" x14ac:dyDescent="0.2">
      <c r="A331" s="170"/>
      <c r="H331" s="171"/>
      <c r="I331" s="8"/>
      <c r="J331" s="172"/>
      <c r="K331" s="172"/>
      <c r="P331" s="173"/>
      <c r="Q331" s="174"/>
      <c r="R331" s="175"/>
      <c r="S331" s="175"/>
      <c r="AA331" s="176"/>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row>
    <row r="332" spans="1:69" s="160" customFormat="1" ht="12.75" x14ac:dyDescent="0.2">
      <c r="A332" s="170"/>
      <c r="H332" s="171"/>
      <c r="I332" s="8"/>
      <c r="J332" s="172"/>
      <c r="K332" s="172"/>
      <c r="P332" s="173"/>
      <c r="Q332" s="174"/>
      <c r="R332" s="175"/>
      <c r="S332" s="175"/>
      <c r="AA332" s="176"/>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row>
    <row r="333" spans="1:69" s="160" customFormat="1" ht="12.75" x14ac:dyDescent="0.2">
      <c r="A333" s="170"/>
      <c r="H333" s="171"/>
      <c r="I333" s="8"/>
      <c r="J333" s="172"/>
      <c r="K333" s="172"/>
      <c r="P333" s="173"/>
      <c r="Q333" s="174"/>
      <c r="R333" s="175"/>
      <c r="S333" s="175"/>
      <c r="AA333" s="176"/>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row>
    <row r="334" spans="1:69" s="160" customFormat="1" ht="12.75" x14ac:dyDescent="0.2">
      <c r="A334" s="170"/>
      <c r="H334" s="171"/>
      <c r="I334" s="8"/>
      <c r="J334" s="172"/>
      <c r="K334" s="172"/>
      <c r="P334" s="173"/>
      <c r="Q334" s="174"/>
      <c r="R334" s="175"/>
      <c r="S334" s="175"/>
      <c r="AA334" s="176"/>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row>
    <row r="335" spans="1:69" s="160" customFormat="1" ht="12.75" x14ac:dyDescent="0.2">
      <c r="A335" s="170"/>
      <c r="H335" s="171"/>
      <c r="I335" s="8"/>
      <c r="J335" s="172"/>
      <c r="K335" s="172"/>
      <c r="P335" s="173"/>
      <c r="Q335" s="174"/>
      <c r="R335" s="175"/>
      <c r="S335" s="175"/>
      <c r="AA335" s="176"/>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row>
    <row r="336" spans="1:69" s="160" customFormat="1" ht="12.75" x14ac:dyDescent="0.2">
      <c r="A336" s="170"/>
      <c r="H336" s="171"/>
      <c r="I336" s="8"/>
      <c r="J336" s="172"/>
      <c r="K336" s="172"/>
      <c r="P336" s="173"/>
      <c r="Q336" s="174"/>
      <c r="R336" s="175"/>
      <c r="S336" s="175"/>
      <c r="AA336" s="176"/>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row>
    <row r="337" spans="1:69" s="160" customFormat="1" ht="12.75" x14ac:dyDescent="0.2">
      <c r="A337" s="170"/>
      <c r="H337" s="171"/>
      <c r="I337" s="8"/>
      <c r="J337" s="172"/>
      <c r="K337" s="172"/>
      <c r="P337" s="173"/>
      <c r="Q337" s="174"/>
      <c r="R337" s="175"/>
      <c r="S337" s="175"/>
      <c r="AA337" s="176"/>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row>
    <row r="338" spans="1:69" s="160" customFormat="1" ht="12.75" x14ac:dyDescent="0.2">
      <c r="A338" s="170"/>
      <c r="H338" s="171"/>
      <c r="I338" s="8"/>
      <c r="J338" s="172"/>
      <c r="K338" s="172"/>
      <c r="P338" s="173"/>
      <c r="Q338" s="174"/>
      <c r="R338" s="175"/>
      <c r="S338" s="175"/>
      <c r="AA338" s="176"/>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row>
    <row r="339" spans="1:69" s="160" customFormat="1" ht="12.75" x14ac:dyDescent="0.2">
      <c r="A339" s="170"/>
      <c r="H339" s="171"/>
      <c r="I339" s="8"/>
      <c r="J339" s="172"/>
      <c r="K339" s="172"/>
      <c r="P339" s="173"/>
      <c r="Q339" s="174"/>
      <c r="R339" s="175"/>
      <c r="S339" s="175"/>
      <c r="AA339" s="176"/>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row>
    <row r="340" spans="1:69" s="160" customFormat="1" ht="12.75" x14ac:dyDescent="0.2">
      <c r="A340" s="170"/>
      <c r="H340" s="171"/>
      <c r="I340" s="8"/>
      <c r="J340" s="172"/>
      <c r="K340" s="172"/>
      <c r="P340" s="173"/>
      <c r="Q340" s="174"/>
      <c r="R340" s="175"/>
      <c r="S340" s="175"/>
      <c r="AA340" s="176"/>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row>
    <row r="341" spans="1:69" s="160" customFormat="1" ht="12.75" x14ac:dyDescent="0.2">
      <c r="A341" s="170"/>
      <c r="H341" s="171"/>
      <c r="I341" s="8"/>
      <c r="J341" s="172"/>
      <c r="K341" s="172"/>
      <c r="P341" s="173"/>
      <c r="Q341" s="174"/>
      <c r="R341" s="175"/>
      <c r="S341" s="175"/>
      <c r="AA341" s="176"/>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row>
    <row r="342" spans="1:69" s="160" customFormat="1" ht="12.75" x14ac:dyDescent="0.2">
      <c r="A342" s="170"/>
      <c r="H342" s="171"/>
      <c r="I342" s="8"/>
      <c r="J342" s="172"/>
      <c r="K342" s="172"/>
      <c r="P342" s="173"/>
      <c r="Q342" s="174"/>
      <c r="R342" s="175"/>
      <c r="S342" s="175"/>
      <c r="AA342" s="176"/>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row>
    <row r="343" spans="1:69" s="160" customFormat="1" ht="12.75" x14ac:dyDescent="0.2">
      <c r="A343" s="170"/>
      <c r="H343" s="171"/>
      <c r="I343" s="8"/>
      <c r="J343" s="172"/>
      <c r="K343" s="172"/>
      <c r="P343" s="173"/>
      <c r="Q343" s="174"/>
      <c r="R343" s="175"/>
      <c r="S343" s="175"/>
      <c r="AA343" s="176"/>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row>
    <row r="344" spans="1:69" s="160" customFormat="1" ht="12.75" x14ac:dyDescent="0.2">
      <c r="A344" s="170"/>
      <c r="H344" s="171"/>
      <c r="I344" s="8"/>
      <c r="J344" s="172"/>
      <c r="K344" s="172"/>
      <c r="P344" s="173"/>
      <c r="Q344" s="174"/>
      <c r="R344" s="175"/>
      <c r="S344" s="175"/>
      <c r="AA344" s="176"/>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row>
    <row r="345" spans="1:69" s="160" customFormat="1" ht="12.75" x14ac:dyDescent="0.2">
      <c r="A345" s="170"/>
      <c r="H345" s="171"/>
      <c r="I345" s="8"/>
      <c r="J345" s="172"/>
      <c r="K345" s="172"/>
      <c r="P345" s="173"/>
      <c r="Q345" s="174"/>
      <c r="R345" s="175"/>
      <c r="S345" s="175"/>
      <c r="AA345" s="176"/>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row>
    <row r="346" spans="1:69" s="160" customFormat="1" ht="12.75" x14ac:dyDescent="0.2">
      <c r="A346" s="170"/>
      <c r="H346" s="171"/>
      <c r="I346" s="8"/>
      <c r="J346" s="172"/>
      <c r="K346" s="172"/>
      <c r="P346" s="173"/>
      <c r="Q346" s="174"/>
      <c r="R346" s="175"/>
      <c r="S346" s="175"/>
      <c r="AA346" s="176"/>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row>
    <row r="347" spans="1:69" s="160" customFormat="1" ht="12.75" x14ac:dyDescent="0.2">
      <c r="A347" s="170"/>
      <c r="H347" s="171"/>
      <c r="I347" s="8"/>
      <c r="J347" s="172"/>
      <c r="K347" s="172"/>
      <c r="P347" s="173"/>
      <c r="Q347" s="174"/>
      <c r="R347" s="175"/>
      <c r="S347" s="175"/>
      <c r="AA347" s="176"/>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row>
    <row r="348" spans="1:69" s="160" customFormat="1" ht="12.75" x14ac:dyDescent="0.2">
      <c r="A348" s="170"/>
      <c r="H348" s="171"/>
      <c r="I348" s="8"/>
      <c r="J348" s="172"/>
      <c r="K348" s="172"/>
      <c r="P348" s="173"/>
      <c r="Q348" s="174"/>
      <c r="R348" s="175"/>
      <c r="S348" s="175"/>
      <c r="AA348" s="176"/>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row>
    <row r="349" spans="1:69" s="160" customFormat="1" ht="12.75" x14ac:dyDescent="0.2">
      <c r="A349" s="170"/>
      <c r="H349" s="171"/>
      <c r="I349" s="8"/>
      <c r="J349" s="172"/>
      <c r="K349" s="172"/>
      <c r="P349" s="173"/>
      <c r="Q349" s="174"/>
      <c r="R349" s="175"/>
      <c r="S349" s="175"/>
      <c r="AA349" s="176"/>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row>
    <row r="350" spans="1:69" s="160" customFormat="1" ht="12.75" x14ac:dyDescent="0.2">
      <c r="A350" s="170"/>
      <c r="H350" s="171"/>
      <c r="I350" s="8"/>
      <c r="J350" s="172"/>
      <c r="K350" s="172"/>
      <c r="P350" s="173"/>
      <c r="Q350" s="174"/>
      <c r="R350" s="175"/>
      <c r="S350" s="175"/>
      <c r="AA350" s="176"/>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row>
    <row r="351" spans="1:69" s="160" customFormat="1" ht="12.75" x14ac:dyDescent="0.2">
      <c r="A351" s="170"/>
      <c r="H351" s="171"/>
      <c r="I351" s="8"/>
      <c r="J351" s="172"/>
      <c r="K351" s="172"/>
      <c r="P351" s="173"/>
      <c r="Q351" s="174"/>
      <c r="R351" s="175"/>
      <c r="S351" s="175"/>
      <c r="AA351" s="176"/>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row>
    <row r="352" spans="1:69" s="160" customFormat="1" ht="12.75" x14ac:dyDescent="0.2">
      <c r="A352" s="170"/>
      <c r="H352" s="171"/>
      <c r="I352" s="8"/>
      <c r="J352" s="172"/>
      <c r="K352" s="172"/>
      <c r="P352" s="173"/>
      <c r="Q352" s="174"/>
      <c r="R352" s="175"/>
      <c r="S352" s="175"/>
      <c r="AA352" s="176"/>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row>
    <row r="353" spans="1:69" s="160" customFormat="1" ht="12.75" x14ac:dyDescent="0.2">
      <c r="A353" s="170"/>
      <c r="H353" s="171"/>
      <c r="I353" s="8"/>
      <c r="J353" s="172"/>
      <c r="K353" s="172"/>
      <c r="P353" s="173"/>
      <c r="Q353" s="174"/>
      <c r="R353" s="175"/>
      <c r="S353" s="175"/>
      <c r="AA353" s="176"/>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row>
    <row r="354" spans="1:69" s="160" customFormat="1" ht="12.75" x14ac:dyDescent="0.2">
      <c r="A354" s="170"/>
      <c r="H354" s="171"/>
      <c r="I354" s="8"/>
      <c r="J354" s="172"/>
      <c r="K354" s="172"/>
      <c r="P354" s="173"/>
      <c r="Q354" s="174"/>
      <c r="R354" s="175"/>
      <c r="S354" s="175"/>
      <c r="AA354" s="176"/>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row>
    <row r="355" spans="1:69" s="160" customFormat="1" ht="12.75" x14ac:dyDescent="0.2">
      <c r="A355" s="170"/>
      <c r="H355" s="171"/>
      <c r="I355" s="8"/>
      <c r="J355" s="172"/>
      <c r="K355" s="172"/>
      <c r="P355" s="173"/>
      <c r="Q355" s="174"/>
      <c r="R355" s="175"/>
      <c r="S355" s="175"/>
      <c r="AA355" s="176"/>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row>
    <row r="356" spans="1:69" s="160" customFormat="1" ht="12.75" x14ac:dyDescent="0.2">
      <c r="A356" s="170"/>
      <c r="H356" s="171"/>
      <c r="I356" s="8"/>
      <c r="J356" s="172"/>
      <c r="K356" s="172"/>
      <c r="P356" s="173"/>
      <c r="Q356" s="174"/>
      <c r="R356" s="175"/>
      <c r="S356" s="175"/>
      <c r="AA356" s="176"/>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row>
    <row r="357" spans="1:69" s="160" customFormat="1" ht="12.75" x14ac:dyDescent="0.2">
      <c r="A357" s="170"/>
      <c r="H357" s="171"/>
      <c r="I357" s="8"/>
      <c r="J357" s="172"/>
      <c r="K357" s="172"/>
      <c r="P357" s="173"/>
      <c r="Q357" s="174"/>
      <c r="R357" s="175"/>
      <c r="S357" s="175"/>
      <c r="AA357" s="176"/>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row>
    <row r="358" spans="1:69" s="160" customFormat="1" ht="12.75" x14ac:dyDescent="0.2">
      <c r="A358" s="170"/>
      <c r="H358" s="171"/>
      <c r="I358" s="8"/>
      <c r="J358" s="172"/>
      <c r="K358" s="172"/>
      <c r="P358" s="173"/>
      <c r="Q358" s="174"/>
      <c r="R358" s="175"/>
      <c r="S358" s="175"/>
      <c r="AA358" s="176"/>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row>
    <row r="359" spans="1:69" s="160" customFormat="1" ht="12.75" x14ac:dyDescent="0.2">
      <c r="A359" s="170"/>
      <c r="H359" s="171"/>
      <c r="I359" s="8"/>
      <c r="J359" s="172"/>
      <c r="K359" s="172"/>
      <c r="P359" s="173"/>
      <c r="Q359" s="174"/>
      <c r="R359" s="175"/>
      <c r="S359" s="175"/>
      <c r="AA359" s="176"/>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row>
    <row r="360" spans="1:69" s="160" customFormat="1" ht="12.75" x14ac:dyDescent="0.2">
      <c r="A360" s="170"/>
      <c r="H360" s="171"/>
      <c r="I360" s="8"/>
      <c r="J360" s="172"/>
      <c r="K360" s="172"/>
      <c r="P360" s="173"/>
      <c r="Q360" s="174"/>
      <c r="R360" s="175"/>
      <c r="S360" s="175"/>
      <c r="AA360" s="176"/>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row>
    <row r="361" spans="1:69" s="160" customFormat="1" ht="12.75" x14ac:dyDescent="0.2">
      <c r="A361" s="170"/>
      <c r="H361" s="171"/>
      <c r="I361" s="8"/>
      <c r="J361" s="172"/>
      <c r="K361" s="172"/>
      <c r="P361" s="173"/>
      <c r="Q361" s="174"/>
      <c r="R361" s="175"/>
      <c r="S361" s="175"/>
      <c r="AA361" s="176"/>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row>
    <row r="362" spans="1:69" s="160" customFormat="1" ht="12.75" x14ac:dyDescent="0.2">
      <c r="A362" s="170"/>
      <c r="H362" s="171"/>
      <c r="I362" s="8"/>
      <c r="J362" s="172"/>
      <c r="K362" s="172"/>
      <c r="P362" s="173"/>
      <c r="Q362" s="174"/>
      <c r="R362" s="175"/>
      <c r="S362" s="175"/>
      <c r="AA362" s="176"/>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row>
    <row r="363" spans="1:69" s="160" customFormat="1" ht="12.75" x14ac:dyDescent="0.2">
      <c r="A363" s="170"/>
      <c r="H363" s="171"/>
      <c r="I363" s="8"/>
      <c r="J363" s="172"/>
      <c r="K363" s="172"/>
      <c r="P363" s="173"/>
      <c r="Q363" s="174"/>
      <c r="R363" s="175"/>
      <c r="S363" s="175"/>
      <c r="AA363" s="176"/>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row>
    <row r="364" spans="1:69" s="160" customFormat="1" ht="12.75" x14ac:dyDescent="0.2">
      <c r="A364" s="170"/>
      <c r="H364" s="171"/>
      <c r="I364" s="8"/>
      <c r="J364" s="172"/>
      <c r="K364" s="172"/>
      <c r="P364" s="173"/>
      <c r="Q364" s="174"/>
      <c r="R364" s="175"/>
      <c r="S364" s="175"/>
      <c r="AA364" s="176"/>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row>
    <row r="365" spans="1:69" s="160" customFormat="1" ht="12.75" x14ac:dyDescent="0.2">
      <c r="A365" s="170"/>
      <c r="H365" s="171"/>
      <c r="I365" s="8"/>
      <c r="J365" s="172"/>
      <c r="K365" s="172"/>
      <c r="P365" s="173"/>
      <c r="Q365" s="174"/>
      <c r="R365" s="175"/>
      <c r="S365" s="175"/>
      <c r="AA365" s="176"/>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row>
    <row r="366" spans="1:69" s="160" customFormat="1" ht="12.75" x14ac:dyDescent="0.2">
      <c r="A366" s="170"/>
      <c r="H366" s="171"/>
      <c r="I366" s="8"/>
      <c r="J366" s="172"/>
      <c r="K366" s="172"/>
      <c r="P366" s="173"/>
      <c r="Q366" s="174"/>
      <c r="R366" s="175"/>
      <c r="S366" s="175"/>
      <c r="AA366" s="176"/>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row>
    <row r="367" spans="1:69" s="160" customFormat="1" ht="12.75" x14ac:dyDescent="0.2">
      <c r="A367" s="170"/>
      <c r="H367" s="171"/>
      <c r="I367" s="8"/>
      <c r="J367" s="172"/>
      <c r="K367" s="172"/>
      <c r="P367" s="173"/>
      <c r="Q367" s="174"/>
      <c r="R367" s="175"/>
      <c r="S367" s="175"/>
      <c r="AA367" s="176"/>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row>
    <row r="368" spans="1:69" s="160" customFormat="1" ht="12.75" x14ac:dyDescent="0.2">
      <c r="A368" s="170"/>
      <c r="H368" s="171"/>
      <c r="I368" s="8"/>
      <c r="J368" s="172"/>
      <c r="K368" s="172"/>
      <c r="P368" s="173"/>
      <c r="Q368" s="174"/>
      <c r="R368" s="175"/>
      <c r="S368" s="175"/>
      <c r="AA368" s="176"/>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row>
    <row r="369" spans="1:69" s="160" customFormat="1" ht="12.75" x14ac:dyDescent="0.2">
      <c r="A369" s="170"/>
      <c r="H369" s="171"/>
      <c r="I369" s="8"/>
      <c r="J369" s="172"/>
      <c r="K369" s="172"/>
      <c r="P369" s="173"/>
      <c r="Q369" s="174"/>
      <c r="R369" s="175"/>
      <c r="S369" s="175"/>
      <c r="AA369" s="176"/>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row>
    <row r="370" spans="1:69" s="160" customFormat="1" ht="12.75" x14ac:dyDescent="0.2">
      <c r="A370" s="170"/>
      <c r="H370" s="171"/>
      <c r="I370" s="8"/>
      <c r="J370" s="172"/>
      <c r="K370" s="172"/>
      <c r="P370" s="173"/>
      <c r="Q370" s="174"/>
      <c r="R370" s="175"/>
      <c r="S370" s="175"/>
      <c r="AA370" s="176"/>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row>
    <row r="371" spans="1:69" s="160" customFormat="1" ht="12.75" x14ac:dyDescent="0.2">
      <c r="A371" s="170"/>
      <c r="H371" s="171"/>
      <c r="I371" s="8"/>
      <c r="J371" s="172"/>
      <c r="K371" s="172"/>
      <c r="P371" s="173"/>
      <c r="Q371" s="174"/>
      <c r="R371" s="175"/>
      <c r="S371" s="175"/>
      <c r="AA371" s="176"/>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row>
    <row r="372" spans="1:69" s="160" customFormat="1" ht="12.75" x14ac:dyDescent="0.2">
      <c r="A372" s="170"/>
      <c r="H372" s="171"/>
      <c r="I372" s="8"/>
      <c r="J372" s="172"/>
      <c r="K372" s="172"/>
      <c r="P372" s="173"/>
      <c r="Q372" s="174"/>
      <c r="R372" s="175"/>
      <c r="S372" s="175"/>
      <c r="AA372" s="176"/>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row>
    <row r="373" spans="1:69" s="160" customFormat="1" ht="12.75" x14ac:dyDescent="0.2">
      <c r="A373" s="170"/>
      <c r="H373" s="171"/>
      <c r="I373" s="8"/>
      <c r="J373" s="172"/>
      <c r="K373" s="172"/>
      <c r="P373" s="173"/>
      <c r="Q373" s="174"/>
      <c r="R373" s="175"/>
      <c r="S373" s="175"/>
      <c r="AA373" s="176"/>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row>
    <row r="374" spans="1:69" s="160" customFormat="1" ht="12.75" x14ac:dyDescent="0.2">
      <c r="A374" s="170"/>
      <c r="H374" s="171"/>
      <c r="I374" s="8"/>
      <c r="J374" s="172"/>
      <c r="K374" s="172"/>
      <c r="P374" s="173"/>
      <c r="Q374" s="174"/>
      <c r="R374" s="175"/>
      <c r="S374" s="175"/>
      <c r="AA374" s="176"/>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row>
    <row r="375" spans="1:69" s="160" customFormat="1" ht="12.75" x14ac:dyDescent="0.2">
      <c r="A375" s="170"/>
      <c r="H375" s="171"/>
      <c r="I375" s="8"/>
      <c r="J375" s="172"/>
      <c r="K375" s="172"/>
      <c r="P375" s="173"/>
      <c r="Q375" s="174"/>
      <c r="R375" s="175"/>
      <c r="S375" s="175"/>
      <c r="AA375" s="176"/>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row>
    <row r="376" spans="1:69" s="160" customFormat="1" ht="12.75" x14ac:dyDescent="0.2">
      <c r="A376" s="170"/>
      <c r="H376" s="171"/>
      <c r="I376" s="8"/>
      <c r="J376" s="172"/>
      <c r="K376" s="172"/>
      <c r="P376" s="173"/>
      <c r="Q376" s="174"/>
      <c r="R376" s="175"/>
      <c r="S376" s="175"/>
      <c r="AA376" s="176"/>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row>
    <row r="377" spans="1:69" s="160" customFormat="1" ht="12.75" x14ac:dyDescent="0.2">
      <c r="A377" s="170"/>
      <c r="H377" s="171"/>
      <c r="I377" s="8"/>
      <c r="J377" s="172"/>
      <c r="K377" s="172"/>
      <c r="P377" s="173"/>
      <c r="Q377" s="174"/>
      <c r="R377" s="175"/>
      <c r="S377" s="175"/>
      <c r="AA377" s="176"/>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row>
    <row r="378" spans="1:69" s="160" customFormat="1" ht="12.75" x14ac:dyDescent="0.2">
      <c r="A378" s="170"/>
      <c r="H378" s="171"/>
      <c r="I378" s="8"/>
      <c r="J378" s="172"/>
      <c r="K378" s="172"/>
      <c r="P378" s="173"/>
      <c r="Q378" s="174"/>
      <c r="R378" s="175"/>
      <c r="S378" s="175"/>
      <c r="AA378" s="176"/>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row>
    <row r="379" spans="1:69" s="160" customFormat="1" ht="12.75" x14ac:dyDescent="0.2">
      <c r="A379" s="170"/>
      <c r="H379" s="171"/>
      <c r="I379" s="8"/>
      <c r="J379" s="172"/>
      <c r="K379" s="172"/>
      <c r="P379" s="173"/>
      <c r="Q379" s="174"/>
      <c r="R379" s="175"/>
      <c r="S379" s="175"/>
      <c r="AA379" s="176"/>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row>
    <row r="380" spans="1:69" s="160" customFormat="1" ht="12.75" x14ac:dyDescent="0.2">
      <c r="A380" s="170"/>
      <c r="H380" s="171"/>
      <c r="I380" s="8"/>
      <c r="J380" s="172"/>
      <c r="K380" s="172"/>
      <c r="P380" s="173"/>
      <c r="Q380" s="174"/>
      <c r="R380" s="175"/>
      <c r="S380" s="175"/>
      <c r="AA380" s="176"/>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row>
    <row r="381" spans="1:69" s="160" customFormat="1" ht="12.75" x14ac:dyDescent="0.2">
      <c r="A381" s="170"/>
      <c r="H381" s="171"/>
      <c r="I381" s="8"/>
      <c r="J381" s="172"/>
      <c r="K381" s="172"/>
      <c r="P381" s="173"/>
      <c r="Q381" s="174"/>
      <c r="R381" s="175"/>
      <c r="S381" s="175"/>
      <c r="AA381" s="176"/>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row>
    <row r="382" spans="1:69" s="160" customFormat="1" ht="12.75" x14ac:dyDescent="0.2">
      <c r="A382" s="170"/>
      <c r="H382" s="171"/>
      <c r="I382" s="8"/>
      <c r="J382" s="172"/>
      <c r="K382" s="172"/>
      <c r="P382" s="173"/>
      <c r="Q382" s="174"/>
      <c r="R382" s="175"/>
      <c r="S382" s="175"/>
      <c r="AA382" s="176"/>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row>
    <row r="383" spans="1:69" s="160" customFormat="1" ht="12.75" x14ac:dyDescent="0.2">
      <c r="A383" s="170"/>
      <c r="H383" s="171"/>
      <c r="I383" s="8"/>
      <c r="J383" s="172"/>
      <c r="K383" s="172"/>
      <c r="P383" s="173"/>
      <c r="Q383" s="174"/>
      <c r="R383" s="175"/>
      <c r="S383" s="175"/>
      <c r="AA383" s="176"/>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row>
    <row r="384" spans="1:69" s="160" customFormat="1" ht="12.75" x14ac:dyDescent="0.2">
      <c r="A384" s="170"/>
      <c r="H384" s="171"/>
      <c r="I384" s="8"/>
      <c r="J384" s="172"/>
      <c r="K384" s="172"/>
      <c r="P384" s="173"/>
      <c r="Q384" s="174"/>
      <c r="R384" s="175"/>
      <c r="S384" s="175"/>
      <c r="AA384" s="176"/>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row>
    <row r="385" spans="1:69" s="160" customFormat="1" ht="12.75" x14ac:dyDescent="0.2">
      <c r="A385" s="170"/>
      <c r="H385" s="171"/>
      <c r="I385" s="8"/>
      <c r="J385" s="172"/>
      <c r="K385" s="172"/>
      <c r="P385" s="173"/>
      <c r="Q385" s="174"/>
      <c r="R385" s="175"/>
      <c r="S385" s="175"/>
      <c r="AA385" s="176"/>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row>
    <row r="386" spans="1:69" s="160" customFormat="1" ht="12.75" x14ac:dyDescent="0.2">
      <c r="A386" s="170"/>
      <c r="H386" s="171"/>
      <c r="I386" s="8"/>
      <c r="J386" s="172"/>
      <c r="K386" s="172"/>
      <c r="P386" s="173"/>
      <c r="Q386" s="174"/>
      <c r="R386" s="175"/>
      <c r="S386" s="175"/>
      <c r="AA386" s="176"/>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row>
    <row r="387" spans="1:69" s="160" customFormat="1" ht="12.75" x14ac:dyDescent="0.2">
      <c r="A387" s="170"/>
      <c r="H387" s="171"/>
      <c r="I387" s="8"/>
      <c r="J387" s="172"/>
      <c r="K387" s="172"/>
      <c r="P387" s="173"/>
      <c r="Q387" s="174"/>
      <c r="R387" s="175"/>
      <c r="S387" s="175"/>
      <c r="AA387" s="176"/>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row>
    <row r="388" spans="1:69" s="160" customFormat="1" ht="12.75" x14ac:dyDescent="0.2">
      <c r="A388" s="170"/>
      <c r="H388" s="171"/>
      <c r="I388" s="8"/>
      <c r="J388" s="172"/>
      <c r="K388" s="172"/>
      <c r="P388" s="173"/>
      <c r="Q388" s="174"/>
      <c r="R388" s="175"/>
      <c r="S388" s="175"/>
      <c r="AA388" s="176"/>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row>
    <row r="389" spans="1:69" s="160" customFormat="1" ht="12.75" x14ac:dyDescent="0.2">
      <c r="A389" s="170"/>
      <c r="H389" s="171"/>
      <c r="I389" s="8"/>
      <c r="J389" s="172"/>
      <c r="K389" s="172"/>
      <c r="P389" s="173"/>
      <c r="Q389" s="174"/>
      <c r="R389" s="175"/>
      <c r="S389" s="175"/>
      <c r="AA389" s="176"/>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row>
    <row r="390" spans="1:69" s="160" customFormat="1" ht="12.75" x14ac:dyDescent="0.2">
      <c r="A390" s="170"/>
      <c r="H390" s="171"/>
      <c r="I390" s="8"/>
      <c r="J390" s="172"/>
      <c r="K390" s="172"/>
      <c r="P390" s="173"/>
      <c r="Q390" s="174"/>
      <c r="R390" s="175"/>
      <c r="S390" s="175"/>
      <c r="AA390" s="176"/>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row>
    <row r="391" spans="1:69" s="160" customFormat="1" ht="12.75" x14ac:dyDescent="0.2">
      <c r="A391" s="170"/>
      <c r="H391" s="171"/>
      <c r="I391" s="8"/>
      <c r="J391" s="172"/>
      <c r="K391" s="172"/>
      <c r="P391" s="173"/>
      <c r="Q391" s="174"/>
      <c r="R391" s="175"/>
      <c r="S391" s="175"/>
      <c r="AA391" s="176"/>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row>
    <row r="392" spans="1:69" s="160" customFormat="1" ht="12.75" x14ac:dyDescent="0.2">
      <c r="A392" s="170"/>
      <c r="H392" s="171"/>
      <c r="I392" s="8"/>
      <c r="J392" s="172"/>
      <c r="K392" s="172"/>
      <c r="P392" s="173"/>
      <c r="Q392" s="174"/>
      <c r="R392" s="175"/>
      <c r="S392" s="175"/>
      <c r="AA392" s="176"/>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row>
    <row r="393" spans="1:69" s="160" customFormat="1" ht="12.75" x14ac:dyDescent="0.2">
      <c r="A393" s="170"/>
      <c r="H393" s="171"/>
      <c r="I393" s="8"/>
      <c r="J393" s="172"/>
      <c r="K393" s="172"/>
      <c r="P393" s="173"/>
      <c r="Q393" s="174"/>
      <c r="R393" s="175"/>
      <c r="S393" s="175"/>
      <c r="AA393" s="176"/>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row>
    <row r="394" spans="1:69" s="160" customFormat="1" ht="12.75" x14ac:dyDescent="0.2">
      <c r="A394" s="170"/>
      <c r="H394" s="171"/>
      <c r="I394" s="8"/>
      <c r="J394" s="172"/>
      <c r="K394" s="172"/>
      <c r="P394" s="173"/>
      <c r="Q394" s="174"/>
      <c r="R394" s="175"/>
      <c r="S394" s="175"/>
      <c r="AA394" s="176"/>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row>
    <row r="395" spans="1:69" s="160" customFormat="1" ht="12.75" x14ac:dyDescent="0.2">
      <c r="A395" s="170"/>
      <c r="H395" s="171"/>
      <c r="I395" s="8"/>
      <c r="J395" s="172"/>
      <c r="K395" s="172"/>
      <c r="P395" s="173"/>
      <c r="Q395" s="174"/>
      <c r="R395" s="175"/>
      <c r="S395" s="175"/>
      <c r="AA395" s="176"/>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row>
    <row r="396" spans="1:69" s="160" customFormat="1" ht="12.75" x14ac:dyDescent="0.2">
      <c r="A396" s="170"/>
      <c r="H396" s="171"/>
      <c r="I396" s="8"/>
      <c r="J396" s="172"/>
      <c r="K396" s="172"/>
      <c r="P396" s="173"/>
      <c r="Q396" s="174"/>
      <c r="R396" s="175"/>
      <c r="S396" s="175"/>
      <c r="AA396" s="176"/>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row>
    <row r="397" spans="1:69" s="160" customFormat="1" ht="12.75" x14ac:dyDescent="0.2">
      <c r="A397" s="170"/>
      <c r="H397" s="171"/>
      <c r="I397" s="8"/>
      <c r="J397" s="172"/>
      <c r="K397" s="172"/>
      <c r="P397" s="173"/>
      <c r="Q397" s="174"/>
      <c r="R397" s="175"/>
      <c r="S397" s="175"/>
      <c r="AA397" s="176"/>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row>
    <row r="398" spans="1:69" s="160" customFormat="1" ht="12.75" x14ac:dyDescent="0.2">
      <c r="A398" s="170"/>
      <c r="H398" s="171"/>
      <c r="I398" s="8"/>
      <c r="J398" s="172"/>
      <c r="K398" s="172"/>
      <c r="P398" s="173"/>
      <c r="Q398" s="174"/>
      <c r="R398" s="175"/>
      <c r="S398" s="175"/>
      <c r="AA398" s="176"/>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row>
    <row r="399" spans="1:69" s="160" customFormat="1" ht="12.75" x14ac:dyDescent="0.2">
      <c r="A399" s="170"/>
      <c r="H399" s="171"/>
      <c r="I399" s="8"/>
      <c r="J399" s="172"/>
      <c r="K399" s="172"/>
      <c r="P399" s="173"/>
      <c r="Q399" s="174"/>
      <c r="R399" s="175"/>
      <c r="S399" s="175"/>
      <c r="AA399" s="176"/>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row>
    <row r="400" spans="1:69" s="160" customFormat="1" ht="12.75" x14ac:dyDescent="0.2">
      <c r="A400" s="170"/>
      <c r="H400" s="171"/>
      <c r="I400" s="8"/>
      <c r="J400" s="172"/>
      <c r="K400" s="172"/>
      <c r="P400" s="173"/>
      <c r="Q400" s="174"/>
      <c r="R400" s="175"/>
      <c r="S400" s="175"/>
      <c r="AA400" s="176"/>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row>
    <row r="401" spans="1:69" s="160" customFormat="1" ht="12.75" x14ac:dyDescent="0.2">
      <c r="A401" s="170"/>
      <c r="H401" s="171"/>
      <c r="I401" s="8"/>
      <c r="J401" s="172"/>
      <c r="K401" s="172"/>
      <c r="P401" s="173"/>
      <c r="Q401" s="174"/>
      <c r="R401" s="175"/>
      <c r="S401" s="175"/>
      <c r="AA401" s="176"/>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row>
    <row r="402" spans="1:69" s="160" customFormat="1" ht="12.75" x14ac:dyDescent="0.2">
      <c r="A402" s="170"/>
      <c r="H402" s="171"/>
      <c r="I402" s="8"/>
      <c r="J402" s="172"/>
      <c r="K402" s="172"/>
      <c r="P402" s="173"/>
      <c r="Q402" s="174"/>
      <c r="R402" s="175"/>
      <c r="S402" s="175"/>
      <c r="AA402" s="176"/>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row>
    <row r="403" spans="1:69" s="160" customFormat="1" ht="12.75" x14ac:dyDescent="0.2">
      <c r="A403" s="170"/>
      <c r="H403" s="171"/>
      <c r="I403" s="8"/>
      <c r="J403" s="172"/>
      <c r="K403" s="172"/>
      <c r="P403" s="173"/>
      <c r="Q403" s="174"/>
      <c r="R403" s="175"/>
      <c r="S403" s="175"/>
      <c r="AA403" s="176"/>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row>
    <row r="404" spans="1:69" s="160" customFormat="1" ht="12.75" x14ac:dyDescent="0.2">
      <c r="A404" s="170"/>
      <c r="H404" s="171"/>
      <c r="I404" s="8"/>
      <c r="J404" s="172"/>
      <c r="K404" s="172"/>
      <c r="P404" s="173"/>
      <c r="Q404" s="174"/>
      <c r="R404" s="175"/>
      <c r="S404" s="175"/>
      <c r="AA404" s="176"/>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row>
    <row r="405" spans="1:69" s="160" customFormat="1" ht="12.75" x14ac:dyDescent="0.2">
      <c r="A405" s="170"/>
      <c r="H405" s="171"/>
      <c r="I405" s="8"/>
      <c r="J405" s="172"/>
      <c r="K405" s="172"/>
      <c r="P405" s="173"/>
      <c r="Q405" s="174"/>
      <c r="R405" s="175"/>
      <c r="S405" s="175"/>
      <c r="AA405" s="176"/>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row>
    <row r="406" spans="1:69" s="160" customFormat="1" ht="12.75" x14ac:dyDescent="0.2">
      <c r="A406" s="170"/>
      <c r="H406" s="171"/>
      <c r="I406" s="8"/>
      <c r="J406" s="172"/>
      <c r="K406" s="172"/>
      <c r="P406" s="173"/>
      <c r="Q406" s="174"/>
      <c r="R406" s="175"/>
      <c r="S406" s="175"/>
      <c r="AA406" s="176"/>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row>
    <row r="407" spans="1:69" s="160" customFormat="1" ht="12.75" x14ac:dyDescent="0.2">
      <c r="A407" s="170"/>
      <c r="H407" s="171"/>
      <c r="I407" s="8"/>
      <c r="J407" s="172"/>
      <c r="K407" s="172"/>
      <c r="P407" s="173"/>
      <c r="Q407" s="174"/>
      <c r="R407" s="175"/>
      <c r="S407" s="175"/>
      <c r="AA407" s="176"/>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row>
    <row r="408" spans="1:69" s="160" customFormat="1" ht="12.75" x14ac:dyDescent="0.2">
      <c r="A408" s="170"/>
      <c r="H408" s="171"/>
      <c r="I408" s="8"/>
      <c r="J408" s="172"/>
      <c r="K408" s="172"/>
      <c r="P408" s="173"/>
      <c r="Q408" s="174"/>
      <c r="R408" s="175"/>
      <c r="S408" s="175"/>
      <c r="AA408" s="176"/>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row>
    <row r="409" spans="1:69" s="160" customFormat="1" ht="12.75" x14ac:dyDescent="0.2">
      <c r="A409" s="170"/>
      <c r="H409" s="171"/>
      <c r="I409" s="8"/>
      <c r="J409" s="172"/>
      <c r="K409" s="172"/>
      <c r="P409" s="173"/>
      <c r="Q409" s="174"/>
      <c r="R409" s="175"/>
      <c r="S409" s="175"/>
      <c r="AA409" s="176"/>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row>
    <row r="410" spans="1:69" s="160" customFormat="1" ht="12.75" x14ac:dyDescent="0.2">
      <c r="A410" s="170"/>
      <c r="H410" s="171"/>
      <c r="I410" s="8"/>
      <c r="J410" s="172"/>
      <c r="K410" s="172"/>
      <c r="P410" s="173"/>
      <c r="Q410" s="174"/>
      <c r="R410" s="175"/>
      <c r="S410" s="175"/>
      <c r="AA410" s="176"/>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row>
    <row r="411" spans="1:69" s="160" customFormat="1" ht="12.75" x14ac:dyDescent="0.2">
      <c r="A411" s="170"/>
      <c r="H411" s="171"/>
      <c r="I411" s="8"/>
      <c r="J411" s="172"/>
      <c r="K411" s="172"/>
      <c r="P411" s="173"/>
      <c r="Q411" s="174"/>
      <c r="R411" s="175"/>
      <c r="S411" s="175"/>
      <c r="AA411" s="176"/>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row>
    <row r="412" spans="1:69" s="160" customFormat="1" ht="12.75" x14ac:dyDescent="0.2">
      <c r="A412" s="170"/>
      <c r="H412" s="171"/>
      <c r="I412" s="8"/>
      <c r="J412" s="172"/>
      <c r="K412" s="172"/>
      <c r="P412" s="173"/>
      <c r="Q412" s="174"/>
      <c r="R412" s="175"/>
      <c r="S412" s="175"/>
      <c r="AA412" s="176"/>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row>
    <row r="413" spans="1:69" s="160" customFormat="1" ht="12.75" x14ac:dyDescent="0.2">
      <c r="A413" s="170"/>
      <c r="H413" s="171"/>
      <c r="I413" s="8"/>
      <c r="J413" s="172"/>
      <c r="K413" s="172"/>
      <c r="P413" s="173"/>
      <c r="Q413" s="174"/>
      <c r="R413" s="175"/>
      <c r="S413" s="175"/>
      <c r="AA413" s="176"/>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row>
    <row r="414" spans="1:69" s="160" customFormat="1" ht="12.75" x14ac:dyDescent="0.2">
      <c r="A414" s="170"/>
      <c r="H414" s="171"/>
      <c r="I414" s="8"/>
      <c r="J414" s="172"/>
      <c r="K414" s="172"/>
      <c r="P414" s="173"/>
      <c r="Q414" s="174"/>
      <c r="R414" s="175"/>
      <c r="S414" s="175"/>
      <c r="AA414" s="176"/>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row>
    <row r="415" spans="1:69" s="160" customFormat="1" ht="12.75" x14ac:dyDescent="0.2">
      <c r="A415" s="170"/>
      <c r="H415" s="171"/>
      <c r="I415" s="8"/>
      <c r="J415" s="172"/>
      <c r="K415" s="172"/>
      <c r="P415" s="173"/>
      <c r="Q415" s="174"/>
      <c r="R415" s="175"/>
      <c r="S415" s="175"/>
      <c r="AA415" s="176"/>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row>
    <row r="416" spans="1:69" s="160" customFormat="1" ht="12.75" x14ac:dyDescent="0.2">
      <c r="A416" s="170"/>
      <c r="H416" s="171"/>
      <c r="I416" s="8"/>
      <c r="J416" s="172"/>
      <c r="K416" s="172"/>
      <c r="P416" s="173"/>
      <c r="Q416" s="174"/>
      <c r="R416" s="175"/>
      <c r="S416" s="175"/>
      <c r="AA416" s="176"/>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row>
    <row r="417" spans="1:69" s="160" customFormat="1" ht="12.75" x14ac:dyDescent="0.2">
      <c r="A417" s="170"/>
      <c r="H417" s="171"/>
      <c r="I417" s="8"/>
      <c r="J417" s="172"/>
      <c r="K417" s="172"/>
      <c r="P417" s="173"/>
      <c r="Q417" s="174"/>
      <c r="R417" s="175"/>
      <c r="S417" s="175"/>
      <c r="AA417" s="176"/>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row>
    <row r="418" spans="1:69" s="160" customFormat="1" ht="12.75" x14ac:dyDescent="0.2">
      <c r="A418" s="170"/>
      <c r="H418" s="171"/>
      <c r="I418" s="8"/>
      <c r="J418" s="172"/>
      <c r="K418" s="172"/>
      <c r="P418" s="173"/>
      <c r="Q418" s="174"/>
      <c r="R418" s="175"/>
      <c r="S418" s="175"/>
      <c r="AA418" s="176"/>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row>
    <row r="419" spans="1:69" s="160" customFormat="1" ht="12.75" x14ac:dyDescent="0.2">
      <c r="A419" s="170"/>
      <c r="H419" s="171"/>
      <c r="I419" s="8"/>
      <c r="J419" s="172"/>
      <c r="K419" s="172"/>
      <c r="P419" s="173"/>
      <c r="Q419" s="174"/>
      <c r="R419" s="175"/>
      <c r="S419" s="175"/>
      <c r="AA419" s="176"/>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row>
    <row r="420" spans="1:69" s="160" customFormat="1" ht="12.75" x14ac:dyDescent="0.2">
      <c r="A420" s="170"/>
      <c r="H420" s="171"/>
      <c r="I420" s="8"/>
      <c r="J420" s="172"/>
      <c r="K420" s="172"/>
      <c r="P420" s="173"/>
      <c r="Q420" s="174"/>
      <c r="R420" s="175"/>
      <c r="S420" s="175"/>
      <c r="AA420" s="176"/>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row>
    <row r="421" spans="1:69" s="160" customFormat="1" ht="12.75" x14ac:dyDescent="0.2">
      <c r="A421" s="170"/>
      <c r="H421" s="171"/>
      <c r="I421" s="8"/>
      <c r="J421" s="172"/>
      <c r="K421" s="172"/>
      <c r="P421" s="173"/>
      <c r="Q421" s="174"/>
      <c r="R421" s="175"/>
      <c r="S421" s="175"/>
      <c r="AA421" s="176"/>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row>
    <row r="422" spans="1:69" s="160" customFormat="1" ht="12.75" x14ac:dyDescent="0.2">
      <c r="A422" s="170"/>
      <c r="H422" s="171"/>
      <c r="I422" s="8"/>
      <c r="J422" s="172"/>
      <c r="K422" s="172"/>
      <c r="P422" s="173"/>
      <c r="Q422" s="174"/>
      <c r="R422" s="175"/>
      <c r="S422" s="175"/>
      <c r="AA422" s="176"/>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row>
    <row r="423" spans="1:69" s="160" customFormat="1" ht="12.75" x14ac:dyDescent="0.2">
      <c r="A423" s="170"/>
      <c r="H423" s="171"/>
      <c r="I423" s="8"/>
      <c r="J423" s="172"/>
      <c r="K423" s="172"/>
      <c r="P423" s="173"/>
      <c r="Q423" s="174"/>
      <c r="R423" s="175"/>
      <c r="S423" s="175"/>
      <c r="AA423" s="176"/>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row>
    <row r="424" spans="1:69" s="160" customFormat="1" ht="12.75" x14ac:dyDescent="0.2">
      <c r="A424" s="170"/>
      <c r="H424" s="171"/>
      <c r="I424" s="8"/>
      <c r="J424" s="172"/>
      <c r="K424" s="172"/>
      <c r="P424" s="173"/>
      <c r="Q424" s="174"/>
      <c r="R424" s="175"/>
      <c r="S424" s="175"/>
      <c r="AA424" s="176"/>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row>
    <row r="425" spans="1:69" s="160" customFormat="1" ht="12.75" x14ac:dyDescent="0.2">
      <c r="A425" s="170"/>
      <c r="H425" s="171"/>
      <c r="I425" s="8"/>
      <c r="J425" s="172"/>
      <c r="K425" s="172"/>
      <c r="P425" s="173"/>
      <c r="Q425" s="174"/>
      <c r="R425" s="175"/>
      <c r="S425" s="175"/>
      <c r="AA425" s="176"/>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row>
    <row r="426" spans="1:69" s="160" customFormat="1" ht="12.75" x14ac:dyDescent="0.2">
      <c r="A426" s="170"/>
      <c r="H426" s="171"/>
      <c r="I426" s="8"/>
      <c r="J426" s="172"/>
      <c r="K426" s="172"/>
      <c r="P426" s="173"/>
      <c r="Q426" s="174"/>
      <c r="R426" s="175"/>
      <c r="S426" s="175"/>
      <c r="AA426" s="176"/>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row>
    <row r="427" spans="1:69" s="160" customFormat="1" ht="12.75" x14ac:dyDescent="0.2">
      <c r="A427" s="170"/>
      <c r="H427" s="171"/>
      <c r="I427" s="8"/>
      <c r="J427" s="172"/>
      <c r="K427" s="172"/>
      <c r="P427" s="173"/>
      <c r="Q427" s="174"/>
      <c r="R427" s="175"/>
      <c r="S427" s="175"/>
      <c r="AA427" s="176"/>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row>
    <row r="428" spans="1:69" s="160" customFormat="1" ht="12.75" x14ac:dyDescent="0.2">
      <c r="A428" s="170"/>
      <c r="H428" s="171"/>
      <c r="I428" s="8"/>
      <c r="J428" s="172"/>
      <c r="K428" s="172"/>
      <c r="P428" s="173"/>
      <c r="Q428" s="174"/>
      <c r="R428" s="175"/>
      <c r="S428" s="175"/>
      <c r="AA428" s="176"/>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row>
    <row r="429" spans="1:69" s="160" customFormat="1" ht="12.75" x14ac:dyDescent="0.2">
      <c r="A429" s="170"/>
      <c r="H429" s="171"/>
      <c r="I429" s="8"/>
      <c r="J429" s="172"/>
      <c r="K429" s="172"/>
      <c r="P429" s="173"/>
      <c r="Q429" s="174"/>
      <c r="R429" s="175"/>
      <c r="S429" s="175"/>
      <c r="AA429" s="176"/>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row>
    <row r="430" spans="1:69" s="160" customFormat="1" ht="12.75" x14ac:dyDescent="0.2">
      <c r="A430" s="170"/>
      <c r="H430" s="171"/>
      <c r="I430" s="8"/>
      <c r="J430" s="172"/>
      <c r="K430" s="172"/>
      <c r="P430" s="173"/>
      <c r="Q430" s="174"/>
      <c r="R430" s="175"/>
      <c r="S430" s="175"/>
      <c r="AA430" s="176"/>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row>
    <row r="431" spans="1:69" s="160" customFormat="1" ht="12.75" x14ac:dyDescent="0.2">
      <c r="A431" s="170"/>
      <c r="H431" s="171"/>
      <c r="I431" s="8"/>
      <c r="J431" s="172"/>
      <c r="K431" s="172"/>
      <c r="P431" s="173"/>
      <c r="Q431" s="174"/>
      <c r="R431" s="175"/>
      <c r="S431" s="175"/>
      <c r="AA431" s="176"/>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row>
    <row r="432" spans="1:69" s="160" customFormat="1" ht="12.75" x14ac:dyDescent="0.2">
      <c r="A432" s="170"/>
      <c r="H432" s="171"/>
      <c r="I432" s="8"/>
      <c r="J432" s="172"/>
      <c r="K432" s="172"/>
      <c r="P432" s="173"/>
      <c r="Q432" s="174"/>
      <c r="R432" s="175"/>
      <c r="S432" s="175"/>
      <c r="AA432" s="176"/>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row>
    <row r="433" spans="1:69" s="160" customFormat="1" ht="12.75" x14ac:dyDescent="0.2">
      <c r="A433" s="170"/>
      <c r="H433" s="171"/>
      <c r="I433" s="8"/>
      <c r="J433" s="172"/>
      <c r="K433" s="172"/>
      <c r="P433" s="173"/>
      <c r="Q433" s="174"/>
      <c r="R433" s="175"/>
      <c r="S433" s="175"/>
      <c r="AA433" s="176"/>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row>
    <row r="434" spans="1:69" s="160" customFormat="1" ht="12.75" x14ac:dyDescent="0.2">
      <c r="A434" s="170"/>
      <c r="H434" s="171"/>
      <c r="I434" s="8"/>
      <c r="J434" s="172"/>
      <c r="K434" s="172"/>
      <c r="P434" s="173"/>
      <c r="Q434" s="174"/>
      <c r="R434" s="175"/>
      <c r="S434" s="175"/>
      <c r="AA434" s="176"/>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row>
    <row r="435" spans="1:69" s="160" customFormat="1" ht="12.75" x14ac:dyDescent="0.2">
      <c r="A435" s="170"/>
      <c r="H435" s="171"/>
      <c r="I435" s="8"/>
      <c r="J435" s="172"/>
      <c r="K435" s="172"/>
      <c r="P435" s="173"/>
      <c r="Q435" s="174"/>
      <c r="R435" s="175"/>
      <c r="S435" s="175"/>
      <c r="AA435" s="176"/>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row>
    <row r="436" spans="1:69" s="160" customFormat="1" ht="12.75" x14ac:dyDescent="0.2">
      <c r="A436" s="170"/>
      <c r="H436" s="171"/>
      <c r="I436" s="8"/>
      <c r="J436" s="172"/>
      <c r="K436" s="172"/>
      <c r="P436" s="173"/>
      <c r="Q436" s="174"/>
      <c r="R436" s="175"/>
      <c r="S436" s="175"/>
      <c r="AA436" s="176"/>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row>
    <row r="437" spans="1:69" s="160" customFormat="1" ht="12.75" x14ac:dyDescent="0.2">
      <c r="A437" s="170"/>
      <c r="H437" s="171"/>
      <c r="I437" s="8"/>
      <c r="J437" s="172"/>
      <c r="K437" s="172"/>
      <c r="P437" s="173"/>
      <c r="Q437" s="174"/>
      <c r="R437" s="175"/>
      <c r="S437" s="175"/>
      <c r="AA437" s="176"/>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row>
    <row r="438" spans="1:69" s="160" customFormat="1" ht="12.75" x14ac:dyDescent="0.2">
      <c r="A438" s="170"/>
      <c r="H438" s="171"/>
      <c r="I438" s="8"/>
      <c r="J438" s="172"/>
      <c r="K438" s="172"/>
      <c r="P438" s="173"/>
      <c r="Q438" s="174"/>
      <c r="R438" s="175"/>
      <c r="S438" s="175"/>
      <c r="AA438" s="176"/>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row>
    <row r="439" spans="1:69" s="160" customFormat="1" ht="12.75" x14ac:dyDescent="0.2">
      <c r="A439" s="170"/>
      <c r="H439" s="171"/>
      <c r="I439" s="8"/>
      <c r="J439" s="172"/>
      <c r="K439" s="172"/>
      <c r="P439" s="173"/>
      <c r="Q439" s="174"/>
      <c r="R439" s="175"/>
      <c r="S439" s="175"/>
      <c r="AA439" s="176"/>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row>
    <row r="440" spans="1:69" s="160" customFormat="1" ht="12.75" x14ac:dyDescent="0.2">
      <c r="A440" s="170"/>
      <c r="H440" s="171"/>
      <c r="I440" s="8"/>
      <c r="J440" s="172"/>
      <c r="K440" s="172"/>
      <c r="P440" s="173"/>
      <c r="Q440" s="174"/>
      <c r="R440" s="175"/>
      <c r="S440" s="175"/>
      <c r="AA440" s="176"/>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row>
    <row r="441" spans="1:69" s="160" customFormat="1" ht="12.75" x14ac:dyDescent="0.2">
      <c r="A441" s="170"/>
      <c r="H441" s="171"/>
      <c r="I441" s="8"/>
      <c r="J441" s="172"/>
      <c r="K441" s="172"/>
      <c r="P441" s="173"/>
      <c r="Q441" s="174"/>
      <c r="R441" s="175"/>
      <c r="S441" s="175"/>
      <c r="AA441" s="176"/>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row>
    <row r="442" spans="1:69" s="160" customFormat="1" ht="12.75" x14ac:dyDescent="0.2">
      <c r="A442" s="170"/>
      <c r="H442" s="171"/>
      <c r="I442" s="8"/>
      <c r="J442" s="172"/>
      <c r="K442" s="172"/>
      <c r="P442" s="173"/>
      <c r="Q442" s="174"/>
      <c r="R442" s="175"/>
      <c r="S442" s="175"/>
      <c r="AA442" s="176"/>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row>
    <row r="443" spans="1:69" s="160" customFormat="1" ht="12.75" x14ac:dyDescent="0.2">
      <c r="A443" s="170"/>
      <c r="H443" s="171"/>
      <c r="I443" s="8"/>
      <c r="J443" s="172"/>
      <c r="K443" s="172"/>
      <c r="P443" s="173"/>
      <c r="Q443" s="174"/>
      <c r="R443" s="175"/>
      <c r="S443" s="175"/>
      <c r="AA443" s="176"/>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row>
    <row r="444" spans="1:69" s="160" customFormat="1" ht="12.75" x14ac:dyDescent="0.2">
      <c r="A444" s="170"/>
      <c r="H444" s="171"/>
      <c r="I444" s="8"/>
      <c r="J444" s="172"/>
      <c r="K444" s="172"/>
      <c r="P444" s="173"/>
      <c r="Q444" s="174"/>
      <c r="R444" s="175"/>
      <c r="S444" s="175"/>
      <c r="AA444" s="176"/>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row>
    <row r="445" spans="1:69" s="160" customFormat="1" ht="12.75" x14ac:dyDescent="0.2">
      <c r="A445" s="170"/>
      <c r="H445" s="171"/>
      <c r="I445" s="8"/>
      <c r="J445" s="172"/>
      <c r="K445" s="172"/>
      <c r="P445" s="173"/>
      <c r="Q445" s="174"/>
      <c r="R445" s="175"/>
      <c r="S445" s="175"/>
      <c r="AA445" s="176"/>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row>
    <row r="446" spans="1:69" s="160" customFormat="1" ht="12.75" x14ac:dyDescent="0.2">
      <c r="A446" s="170"/>
      <c r="H446" s="171"/>
      <c r="I446" s="8"/>
      <c r="J446" s="172"/>
      <c r="K446" s="172"/>
      <c r="P446" s="173"/>
      <c r="Q446" s="174"/>
      <c r="R446" s="175"/>
      <c r="S446" s="175"/>
      <c r="AA446" s="176"/>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row>
    <row r="447" spans="1:69" s="160" customFormat="1" ht="12.75" x14ac:dyDescent="0.2">
      <c r="A447" s="170"/>
      <c r="H447" s="171"/>
      <c r="I447" s="8"/>
      <c r="J447" s="172"/>
      <c r="K447" s="172"/>
      <c r="P447" s="173"/>
      <c r="Q447" s="174"/>
      <c r="R447" s="175"/>
      <c r="S447" s="175"/>
      <c r="AA447" s="176"/>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row>
    <row r="448" spans="1:69" s="160" customFormat="1" ht="12.75" x14ac:dyDescent="0.2">
      <c r="A448" s="170"/>
      <c r="H448" s="171"/>
      <c r="I448" s="8"/>
      <c r="J448" s="172"/>
      <c r="K448" s="172"/>
      <c r="P448" s="173"/>
      <c r="Q448" s="174"/>
      <c r="R448" s="175"/>
      <c r="S448" s="175"/>
      <c r="AA448" s="176"/>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row>
    <row r="449" spans="1:69" s="160" customFormat="1" ht="12.75" x14ac:dyDescent="0.2">
      <c r="A449" s="170"/>
      <c r="H449" s="171"/>
      <c r="I449" s="8"/>
      <c r="J449" s="172"/>
      <c r="K449" s="172"/>
      <c r="P449" s="173"/>
      <c r="Q449" s="174"/>
      <c r="R449" s="175"/>
      <c r="S449" s="175"/>
      <c r="AA449" s="176"/>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row>
    <row r="450" spans="1:69" s="160" customFormat="1" ht="12.75" x14ac:dyDescent="0.2">
      <c r="A450" s="170"/>
      <c r="H450" s="171"/>
      <c r="I450" s="8"/>
      <c r="J450" s="172"/>
      <c r="K450" s="172"/>
      <c r="P450" s="173"/>
      <c r="Q450" s="174"/>
      <c r="R450" s="175"/>
      <c r="S450" s="175"/>
      <c r="AA450" s="176"/>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row>
    <row r="451" spans="1:69" s="160" customFormat="1" ht="12.75" x14ac:dyDescent="0.2">
      <c r="A451" s="170"/>
      <c r="H451" s="171"/>
      <c r="I451" s="8"/>
      <c r="J451" s="172"/>
      <c r="K451" s="172"/>
      <c r="P451" s="173"/>
      <c r="Q451" s="174"/>
      <c r="R451" s="175"/>
      <c r="S451" s="175"/>
      <c r="AA451" s="176"/>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row>
    <row r="452" spans="1:69" s="160" customFormat="1" ht="12.75" x14ac:dyDescent="0.2">
      <c r="A452" s="170"/>
      <c r="H452" s="171"/>
      <c r="I452" s="8"/>
      <c r="J452" s="172"/>
      <c r="K452" s="172"/>
      <c r="P452" s="173"/>
      <c r="Q452" s="174"/>
      <c r="R452" s="175"/>
      <c r="S452" s="175"/>
      <c r="AA452" s="176"/>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row>
    <row r="453" spans="1:69" s="160" customFormat="1" ht="12.75" x14ac:dyDescent="0.2">
      <c r="A453" s="170"/>
      <c r="H453" s="171"/>
      <c r="I453" s="8"/>
      <c r="J453" s="172"/>
      <c r="K453" s="172"/>
      <c r="P453" s="173"/>
      <c r="Q453" s="174"/>
      <c r="R453" s="175"/>
      <c r="S453" s="175"/>
      <c r="AA453" s="176"/>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row>
    <row r="454" spans="1:69" s="160" customFormat="1" ht="12.75" x14ac:dyDescent="0.2">
      <c r="A454" s="170"/>
      <c r="H454" s="171"/>
      <c r="I454" s="8"/>
      <c r="J454" s="172"/>
      <c r="K454" s="172"/>
      <c r="P454" s="173"/>
      <c r="Q454" s="174"/>
      <c r="R454" s="175"/>
      <c r="S454" s="175"/>
      <c r="AA454" s="176"/>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row>
    <row r="455" spans="1:69" s="160" customFormat="1" ht="12.75" x14ac:dyDescent="0.2">
      <c r="A455" s="170"/>
      <c r="H455" s="171"/>
      <c r="I455" s="8"/>
      <c r="J455" s="172"/>
      <c r="K455" s="172"/>
      <c r="P455" s="173"/>
      <c r="Q455" s="174"/>
      <c r="R455" s="175"/>
      <c r="S455" s="175"/>
      <c r="AA455" s="176"/>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row>
    <row r="456" spans="1:69" s="160" customFormat="1" ht="12.75" x14ac:dyDescent="0.2">
      <c r="A456" s="170"/>
      <c r="H456" s="171"/>
      <c r="I456" s="8"/>
      <c r="J456" s="172"/>
      <c r="K456" s="172"/>
      <c r="P456" s="173"/>
      <c r="Q456" s="174"/>
      <c r="R456" s="175"/>
      <c r="S456" s="175"/>
      <c r="AA456" s="176"/>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row>
    <row r="457" spans="1:69" s="160" customFormat="1" ht="12.75" x14ac:dyDescent="0.2">
      <c r="A457" s="170"/>
      <c r="H457" s="171"/>
      <c r="I457" s="8"/>
      <c r="J457" s="172"/>
      <c r="K457" s="172"/>
      <c r="P457" s="173"/>
      <c r="Q457" s="174"/>
      <c r="R457" s="175"/>
      <c r="S457" s="175"/>
      <c r="AA457" s="176"/>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row>
    <row r="458" spans="1:69" s="160" customFormat="1" ht="12.75" x14ac:dyDescent="0.2">
      <c r="A458" s="170"/>
      <c r="H458" s="171"/>
      <c r="I458" s="8"/>
      <c r="J458" s="172"/>
      <c r="K458" s="172"/>
      <c r="P458" s="173"/>
      <c r="Q458" s="174"/>
      <c r="R458" s="175"/>
      <c r="S458" s="175"/>
      <c r="AA458" s="176"/>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row>
    <row r="459" spans="1:69" s="160" customFormat="1" ht="12.75" x14ac:dyDescent="0.2">
      <c r="A459" s="170"/>
      <c r="H459" s="171"/>
      <c r="I459" s="8"/>
      <c r="J459" s="172"/>
      <c r="K459" s="172"/>
      <c r="P459" s="173"/>
      <c r="Q459" s="174"/>
      <c r="R459" s="175"/>
      <c r="S459" s="175"/>
      <c r="AA459" s="176"/>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row>
    <row r="460" spans="1:69" s="160" customFormat="1" ht="12.75" x14ac:dyDescent="0.2">
      <c r="A460" s="170"/>
      <c r="H460" s="171"/>
      <c r="I460" s="8"/>
      <c r="J460" s="172"/>
      <c r="K460" s="172"/>
      <c r="P460" s="173"/>
      <c r="Q460" s="174"/>
      <c r="R460" s="175"/>
      <c r="S460" s="175"/>
      <c r="AA460" s="176"/>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row>
    <row r="461" spans="1:69" s="160" customFormat="1" ht="12.75" x14ac:dyDescent="0.2">
      <c r="A461" s="170"/>
      <c r="H461" s="171"/>
      <c r="I461" s="8"/>
      <c r="J461" s="172"/>
      <c r="K461" s="172"/>
      <c r="P461" s="173"/>
      <c r="Q461" s="174"/>
      <c r="R461" s="175"/>
      <c r="S461" s="175"/>
      <c r="AA461" s="176"/>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row>
    <row r="462" spans="1:69" s="160" customFormat="1" ht="12.75" x14ac:dyDescent="0.2">
      <c r="A462" s="170"/>
      <c r="H462" s="171"/>
      <c r="I462" s="8"/>
      <c r="J462" s="172"/>
      <c r="K462" s="172"/>
      <c r="P462" s="173"/>
      <c r="Q462" s="174"/>
      <c r="R462" s="175"/>
      <c r="S462" s="175"/>
      <c r="AA462" s="176"/>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row>
    <row r="463" spans="1:69" s="160" customFormat="1" ht="12.75" x14ac:dyDescent="0.2">
      <c r="A463" s="170"/>
      <c r="H463" s="171"/>
      <c r="I463" s="8"/>
      <c r="J463" s="172"/>
      <c r="K463" s="172"/>
      <c r="P463" s="173"/>
      <c r="Q463" s="174"/>
      <c r="R463" s="175"/>
      <c r="S463" s="175"/>
      <c r="AA463" s="176"/>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row>
    <row r="464" spans="1:69" s="160" customFormat="1" ht="12.75" x14ac:dyDescent="0.2">
      <c r="A464" s="170"/>
      <c r="H464" s="171"/>
      <c r="I464" s="8"/>
      <c r="J464" s="172"/>
      <c r="K464" s="172"/>
      <c r="P464" s="173"/>
      <c r="Q464" s="174"/>
      <c r="R464" s="175"/>
      <c r="S464" s="175"/>
      <c r="AA464" s="176"/>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row>
    <row r="465" spans="1:69" s="160" customFormat="1" ht="12.75" x14ac:dyDescent="0.2">
      <c r="A465" s="170"/>
      <c r="H465" s="171"/>
      <c r="I465" s="8"/>
      <c r="J465" s="172"/>
      <c r="K465" s="172"/>
      <c r="P465" s="173"/>
      <c r="Q465" s="174"/>
      <c r="R465" s="175"/>
      <c r="S465" s="175"/>
      <c r="AA465" s="176"/>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row>
    <row r="466" spans="1:69" s="160" customFormat="1" ht="12.75" x14ac:dyDescent="0.2">
      <c r="A466" s="170"/>
      <c r="H466" s="171"/>
      <c r="I466" s="8"/>
      <c r="J466" s="172"/>
      <c r="K466" s="172"/>
      <c r="P466" s="173"/>
      <c r="Q466" s="174"/>
      <c r="R466" s="175"/>
      <c r="S466" s="175"/>
      <c r="AA466" s="176"/>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row>
    <row r="467" spans="1:69" s="160" customFormat="1" ht="12.75" x14ac:dyDescent="0.2">
      <c r="A467" s="170"/>
      <c r="H467" s="171"/>
      <c r="I467" s="8"/>
      <c r="J467" s="172"/>
      <c r="K467" s="172"/>
      <c r="P467" s="173"/>
      <c r="Q467" s="174"/>
      <c r="R467" s="175"/>
      <c r="S467" s="175"/>
      <c r="AA467" s="176"/>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row>
    <row r="468" spans="1:69" s="160" customFormat="1" ht="12.75" x14ac:dyDescent="0.2">
      <c r="A468" s="170"/>
      <c r="H468" s="171"/>
      <c r="I468" s="8"/>
      <c r="J468" s="172"/>
      <c r="K468" s="172"/>
      <c r="P468" s="173"/>
      <c r="Q468" s="174"/>
      <c r="R468" s="175"/>
      <c r="S468" s="175"/>
      <c r="AA468" s="176"/>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row>
    <row r="469" spans="1:69" s="160" customFormat="1" ht="12.75" x14ac:dyDescent="0.2">
      <c r="A469" s="170"/>
      <c r="H469" s="171"/>
      <c r="I469" s="8"/>
      <c r="J469" s="172"/>
      <c r="K469" s="172"/>
      <c r="P469" s="173"/>
      <c r="Q469" s="174"/>
      <c r="R469" s="175"/>
      <c r="S469" s="175"/>
      <c r="AA469" s="176"/>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row>
    <row r="470" spans="1:69" s="160" customFormat="1" ht="12.75" x14ac:dyDescent="0.2">
      <c r="A470" s="170"/>
      <c r="H470" s="171"/>
      <c r="I470" s="8"/>
      <c r="J470" s="172"/>
      <c r="K470" s="172"/>
      <c r="P470" s="173"/>
      <c r="Q470" s="174"/>
      <c r="R470" s="175"/>
      <c r="S470" s="175"/>
      <c r="AA470" s="176"/>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row>
    <row r="471" spans="1:69" s="160" customFormat="1" ht="12.75" x14ac:dyDescent="0.2">
      <c r="A471" s="170"/>
      <c r="H471" s="171"/>
      <c r="I471" s="8"/>
      <c r="J471" s="172"/>
      <c r="K471" s="172"/>
      <c r="P471" s="173"/>
      <c r="Q471" s="174"/>
      <c r="R471" s="175"/>
      <c r="S471" s="175"/>
      <c r="AA471" s="176"/>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row>
    <row r="472" spans="1:69" s="160" customFormat="1" ht="12.75" x14ac:dyDescent="0.2">
      <c r="A472" s="170"/>
      <c r="H472" s="171"/>
      <c r="I472" s="8"/>
      <c r="J472" s="172"/>
      <c r="K472" s="172"/>
      <c r="P472" s="173"/>
      <c r="Q472" s="174"/>
      <c r="R472" s="175"/>
      <c r="S472" s="175"/>
      <c r="AA472" s="176"/>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row>
    <row r="473" spans="1:69" s="160" customFormat="1" ht="12.75" x14ac:dyDescent="0.2">
      <c r="A473" s="170"/>
      <c r="H473" s="171"/>
      <c r="I473" s="8"/>
      <c r="J473" s="172"/>
      <c r="K473" s="172"/>
      <c r="P473" s="173"/>
      <c r="Q473" s="174"/>
      <c r="R473" s="175"/>
      <c r="S473" s="175"/>
      <c r="AA473" s="176"/>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row>
    <row r="474" spans="1:69" s="160" customFormat="1" ht="12.75" x14ac:dyDescent="0.2">
      <c r="A474" s="170"/>
      <c r="H474" s="171"/>
      <c r="I474" s="8"/>
      <c r="J474" s="172"/>
      <c r="K474" s="172"/>
      <c r="P474" s="173"/>
      <c r="Q474" s="174"/>
      <c r="R474" s="175"/>
      <c r="S474" s="175"/>
      <c r="AA474" s="176"/>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row>
    <row r="475" spans="1:69" s="160" customFormat="1" ht="12.75" x14ac:dyDescent="0.2">
      <c r="A475" s="170"/>
      <c r="H475" s="171"/>
      <c r="I475" s="8"/>
      <c r="J475" s="172"/>
      <c r="K475" s="172"/>
      <c r="P475" s="173"/>
      <c r="Q475" s="174"/>
      <c r="R475" s="175"/>
      <c r="S475" s="175"/>
      <c r="AA475" s="176"/>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row>
    <row r="476" spans="1:69" s="160" customFormat="1" ht="12.75" x14ac:dyDescent="0.2">
      <c r="A476" s="170"/>
      <c r="H476" s="171"/>
      <c r="I476" s="8"/>
      <c r="J476" s="172"/>
      <c r="K476" s="172"/>
      <c r="P476" s="173"/>
      <c r="Q476" s="174"/>
      <c r="R476" s="175"/>
      <c r="S476" s="175"/>
      <c r="AA476" s="176"/>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row>
    <row r="477" spans="1:69" s="160" customFormat="1" ht="12.75" x14ac:dyDescent="0.2">
      <c r="A477" s="170"/>
      <c r="H477" s="171"/>
      <c r="I477" s="8"/>
      <c r="J477" s="172"/>
      <c r="K477" s="172"/>
      <c r="P477" s="173"/>
      <c r="Q477" s="174"/>
      <c r="R477" s="175"/>
      <c r="S477" s="175"/>
      <c r="AA477" s="176"/>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row>
    <row r="478" spans="1:69" s="160" customFormat="1" ht="12.75" x14ac:dyDescent="0.2">
      <c r="A478" s="170"/>
      <c r="H478" s="171"/>
      <c r="I478" s="8"/>
      <c r="J478" s="172"/>
      <c r="K478" s="172"/>
      <c r="P478" s="173"/>
      <c r="Q478" s="174"/>
      <c r="R478" s="175"/>
      <c r="S478" s="175"/>
      <c r="AA478" s="176"/>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row>
    <row r="479" spans="1:69" s="160" customFormat="1" ht="12.75" x14ac:dyDescent="0.2">
      <c r="A479" s="170"/>
      <c r="H479" s="171"/>
      <c r="I479" s="8"/>
      <c r="J479" s="172"/>
      <c r="K479" s="172"/>
      <c r="P479" s="173"/>
      <c r="Q479" s="174"/>
      <c r="R479" s="175"/>
      <c r="S479" s="175"/>
      <c r="AA479" s="176"/>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row>
    <row r="480" spans="1:69" s="160" customFormat="1" ht="12.75" x14ac:dyDescent="0.2">
      <c r="A480" s="170"/>
      <c r="H480" s="171"/>
      <c r="I480" s="8"/>
      <c r="J480" s="172"/>
      <c r="K480" s="172"/>
      <c r="P480" s="173"/>
      <c r="Q480" s="174"/>
      <c r="R480" s="175"/>
      <c r="S480" s="175"/>
      <c r="AA480" s="176"/>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row>
    <row r="481" spans="1:69" s="160" customFormat="1" ht="12.75" x14ac:dyDescent="0.2">
      <c r="A481" s="170"/>
      <c r="H481" s="171"/>
      <c r="I481" s="8"/>
      <c r="J481" s="172"/>
      <c r="K481" s="172"/>
      <c r="P481" s="173"/>
      <c r="Q481" s="174"/>
      <c r="R481" s="175"/>
      <c r="S481" s="175"/>
      <c r="AA481" s="176"/>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row>
    <row r="482" spans="1:69" s="160" customFormat="1" ht="12.75" x14ac:dyDescent="0.2">
      <c r="A482" s="170"/>
      <c r="H482" s="171"/>
      <c r="I482" s="8"/>
      <c r="J482" s="172"/>
      <c r="K482" s="172"/>
      <c r="P482" s="173"/>
      <c r="Q482" s="174"/>
      <c r="R482" s="175"/>
      <c r="S482" s="175"/>
      <c r="AA482" s="176"/>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row>
    <row r="483" spans="1:69" s="160" customFormat="1" ht="12.75" x14ac:dyDescent="0.2">
      <c r="A483" s="170"/>
      <c r="H483" s="171"/>
      <c r="I483" s="8"/>
      <c r="J483" s="172"/>
      <c r="K483" s="172"/>
      <c r="P483" s="173"/>
      <c r="Q483" s="174"/>
      <c r="R483" s="175"/>
      <c r="S483" s="175"/>
      <c r="AA483" s="176"/>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row>
    <row r="484" spans="1:69" s="160" customFormat="1" ht="12.75" x14ac:dyDescent="0.2">
      <c r="A484" s="170"/>
      <c r="H484" s="171"/>
      <c r="I484" s="8"/>
      <c r="J484" s="172"/>
      <c r="K484" s="172"/>
      <c r="P484" s="173"/>
      <c r="Q484" s="174"/>
      <c r="R484" s="175"/>
      <c r="S484" s="175"/>
      <c r="AA484" s="176"/>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row>
    <row r="485" spans="1:69" s="160" customFormat="1" ht="12.75" x14ac:dyDescent="0.2">
      <c r="A485" s="170"/>
      <c r="H485" s="171"/>
      <c r="I485" s="8"/>
      <c r="J485" s="172"/>
      <c r="K485" s="172"/>
      <c r="P485" s="173"/>
      <c r="Q485" s="174"/>
      <c r="R485" s="175"/>
      <c r="S485" s="175"/>
      <c r="AA485" s="176"/>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row>
    <row r="486" spans="1:69" s="160" customFormat="1" ht="12.75" x14ac:dyDescent="0.2">
      <c r="A486" s="170"/>
      <c r="H486" s="171"/>
      <c r="I486" s="8"/>
      <c r="J486" s="172"/>
      <c r="K486" s="172"/>
      <c r="P486" s="173"/>
      <c r="Q486" s="174"/>
      <c r="R486" s="175"/>
      <c r="S486" s="175"/>
      <c r="AA486" s="176"/>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row>
    <row r="487" spans="1:69" s="160" customFormat="1" ht="12.75" x14ac:dyDescent="0.2">
      <c r="A487" s="170"/>
      <c r="H487" s="171"/>
      <c r="I487" s="8"/>
      <c r="J487" s="172"/>
      <c r="K487" s="172"/>
      <c r="P487" s="173"/>
      <c r="Q487" s="174"/>
      <c r="R487" s="175"/>
      <c r="S487" s="175"/>
      <c r="AA487" s="176"/>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row>
    <row r="488" spans="1:69" s="160" customFormat="1" ht="12.75" x14ac:dyDescent="0.2">
      <c r="A488" s="170"/>
      <c r="H488" s="171"/>
      <c r="I488" s="8"/>
      <c r="J488" s="172"/>
      <c r="K488" s="172"/>
      <c r="P488" s="173"/>
      <c r="Q488" s="174"/>
      <c r="R488" s="175"/>
      <c r="S488" s="175"/>
      <c r="AA488" s="176"/>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row>
    <row r="489" spans="1:69" s="160" customFormat="1" ht="12.75" x14ac:dyDescent="0.2">
      <c r="A489" s="170"/>
      <c r="H489" s="171"/>
      <c r="I489" s="8"/>
      <c r="J489" s="172"/>
      <c r="K489" s="172"/>
      <c r="P489" s="173"/>
      <c r="Q489" s="174"/>
      <c r="R489" s="175"/>
      <c r="S489" s="175"/>
      <c r="AA489" s="176"/>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row>
    <row r="490" spans="1:69" s="160" customFormat="1" ht="12.75" x14ac:dyDescent="0.2">
      <c r="A490" s="170"/>
      <c r="H490" s="171"/>
      <c r="I490" s="8"/>
      <c r="J490" s="172"/>
      <c r="K490" s="172"/>
      <c r="P490" s="173"/>
      <c r="Q490" s="174"/>
      <c r="R490" s="175"/>
      <c r="S490" s="175"/>
      <c r="AA490" s="176"/>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row>
    <row r="491" spans="1:69" s="160" customFormat="1" ht="12.75" x14ac:dyDescent="0.2">
      <c r="A491" s="170"/>
      <c r="H491" s="171"/>
      <c r="I491" s="8"/>
      <c r="J491" s="172"/>
      <c r="K491" s="172"/>
      <c r="P491" s="173"/>
      <c r="Q491" s="174"/>
      <c r="R491" s="175"/>
      <c r="S491" s="175"/>
      <c r="AA491" s="176"/>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row>
    <row r="492" spans="1:69" s="160" customFormat="1" ht="12.75" x14ac:dyDescent="0.2">
      <c r="A492" s="170"/>
      <c r="H492" s="171"/>
      <c r="I492" s="8"/>
      <c r="J492" s="172"/>
      <c r="K492" s="172"/>
      <c r="P492" s="173"/>
      <c r="Q492" s="174"/>
      <c r="R492" s="175"/>
      <c r="S492" s="175"/>
      <c r="AA492" s="176"/>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row>
    <row r="493" spans="1:69" s="160" customFormat="1" ht="12.75" x14ac:dyDescent="0.2">
      <c r="A493" s="170"/>
      <c r="H493" s="171"/>
      <c r="I493" s="8"/>
      <c r="J493" s="172"/>
      <c r="K493" s="172"/>
      <c r="P493" s="173"/>
      <c r="Q493" s="174"/>
      <c r="R493" s="175"/>
      <c r="S493" s="175"/>
      <c r="AA493" s="176"/>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row>
    <row r="494" spans="1:69" s="160" customFormat="1" ht="12.75" x14ac:dyDescent="0.2">
      <c r="A494" s="170"/>
      <c r="H494" s="171"/>
      <c r="I494" s="8"/>
      <c r="J494" s="172"/>
      <c r="K494" s="172"/>
      <c r="P494" s="173"/>
      <c r="Q494" s="174"/>
      <c r="R494" s="175"/>
      <c r="S494" s="175"/>
      <c r="AA494" s="176"/>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row>
    <row r="495" spans="1:69" s="160" customFormat="1" ht="12.75" x14ac:dyDescent="0.2">
      <c r="A495" s="170"/>
      <c r="H495" s="171"/>
      <c r="I495" s="8"/>
      <c r="J495" s="172"/>
      <c r="K495" s="172"/>
      <c r="P495" s="173"/>
      <c r="Q495" s="174"/>
      <c r="R495" s="175"/>
      <c r="S495" s="175"/>
      <c r="AA495" s="176"/>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row>
    <row r="496" spans="1:69" s="160" customFormat="1" ht="12.75" x14ac:dyDescent="0.2">
      <c r="A496" s="170"/>
      <c r="H496" s="171"/>
      <c r="I496" s="8"/>
      <c r="J496" s="172"/>
      <c r="K496" s="172"/>
      <c r="P496" s="173"/>
      <c r="Q496" s="174"/>
      <c r="R496" s="175"/>
      <c r="S496" s="175"/>
      <c r="AA496" s="176"/>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row>
    <row r="497" spans="1:69" s="160" customFormat="1" ht="12.75" x14ac:dyDescent="0.2">
      <c r="A497" s="170"/>
      <c r="H497" s="171"/>
      <c r="I497" s="8"/>
      <c r="J497" s="172"/>
      <c r="K497" s="172"/>
      <c r="P497" s="173"/>
      <c r="Q497" s="174"/>
      <c r="R497" s="175"/>
      <c r="S497" s="175"/>
      <c r="AA497" s="176"/>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row>
    <row r="498" spans="1:69" s="160" customFormat="1" ht="12.75" x14ac:dyDescent="0.2">
      <c r="A498" s="170"/>
      <c r="H498" s="171"/>
      <c r="I498" s="8"/>
      <c r="J498" s="172"/>
      <c r="K498" s="172"/>
      <c r="P498" s="173"/>
      <c r="Q498" s="174"/>
      <c r="R498" s="175"/>
      <c r="S498" s="175"/>
      <c r="AA498" s="176"/>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row>
    <row r="499" spans="1:69" s="160" customFormat="1" ht="12.75" x14ac:dyDescent="0.2">
      <c r="A499" s="170"/>
      <c r="H499" s="171"/>
      <c r="I499" s="8"/>
      <c r="J499" s="172"/>
      <c r="K499" s="172"/>
      <c r="P499" s="173"/>
      <c r="Q499" s="174"/>
      <c r="R499" s="175"/>
      <c r="S499" s="175"/>
      <c r="AA499" s="176"/>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row>
    <row r="500" spans="1:69" s="160" customFormat="1" ht="12.75" x14ac:dyDescent="0.2">
      <c r="A500" s="170"/>
      <c r="H500" s="171"/>
      <c r="I500" s="8"/>
      <c r="J500" s="172"/>
      <c r="K500" s="172"/>
      <c r="P500" s="173"/>
      <c r="Q500" s="174"/>
      <c r="R500" s="175"/>
      <c r="S500" s="175"/>
      <c r="AA500" s="176"/>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row>
    <row r="501" spans="1:69" s="160" customFormat="1" ht="12.75" x14ac:dyDescent="0.2">
      <c r="A501" s="170"/>
      <c r="H501" s="171"/>
      <c r="I501" s="8"/>
      <c r="J501" s="172"/>
      <c r="K501" s="172"/>
      <c r="P501" s="173"/>
      <c r="Q501" s="174"/>
      <c r="R501" s="175"/>
      <c r="S501" s="175"/>
      <c r="AA501" s="176"/>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row>
    <row r="502" spans="1:69" s="160" customFormat="1" ht="12.75" x14ac:dyDescent="0.2">
      <c r="A502" s="170"/>
      <c r="H502" s="171"/>
      <c r="I502" s="8"/>
      <c r="J502" s="172"/>
      <c r="K502" s="172"/>
      <c r="P502" s="173"/>
      <c r="Q502" s="174"/>
      <c r="R502" s="175"/>
      <c r="S502" s="175"/>
      <c r="AA502" s="176"/>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row>
    <row r="503" spans="1:69" s="160" customFormat="1" ht="12.75" x14ac:dyDescent="0.2">
      <c r="A503" s="170"/>
      <c r="H503" s="171"/>
      <c r="I503" s="8"/>
      <c r="J503" s="172"/>
      <c r="K503" s="172"/>
      <c r="P503" s="173"/>
      <c r="Q503" s="174"/>
      <c r="R503" s="175"/>
      <c r="S503" s="175"/>
      <c r="AA503" s="176"/>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row>
    <row r="504" spans="1:69" s="160" customFormat="1" ht="12.75" x14ac:dyDescent="0.2">
      <c r="A504" s="170"/>
      <c r="H504" s="171"/>
      <c r="I504" s="8"/>
      <c r="J504" s="172"/>
      <c r="K504" s="172"/>
      <c r="P504" s="173"/>
      <c r="Q504" s="174"/>
      <c r="R504" s="175"/>
      <c r="S504" s="175"/>
      <c r="AA504" s="176"/>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row>
    <row r="505" spans="1:69" s="160" customFormat="1" ht="12.75" x14ac:dyDescent="0.2">
      <c r="A505" s="170"/>
      <c r="H505" s="171"/>
      <c r="I505" s="8"/>
      <c r="J505" s="172"/>
      <c r="K505" s="172"/>
      <c r="P505" s="173"/>
      <c r="Q505" s="174"/>
      <c r="R505" s="175"/>
      <c r="S505" s="175"/>
      <c r="AA505" s="176"/>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row>
    <row r="506" spans="1:69" s="160" customFormat="1" ht="12.75" x14ac:dyDescent="0.2">
      <c r="A506" s="170"/>
      <c r="H506" s="171"/>
      <c r="I506" s="8"/>
      <c r="J506" s="172"/>
      <c r="K506" s="172"/>
      <c r="P506" s="173"/>
      <c r="Q506" s="174"/>
      <c r="R506" s="175"/>
      <c r="S506" s="175"/>
      <c r="AA506" s="176"/>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row>
    <row r="507" spans="1:69" s="160" customFormat="1" ht="12.75" x14ac:dyDescent="0.2">
      <c r="A507" s="170"/>
      <c r="H507" s="171"/>
      <c r="I507" s="8"/>
      <c r="J507" s="172"/>
      <c r="K507" s="172"/>
      <c r="P507" s="173"/>
      <c r="Q507" s="174"/>
      <c r="R507" s="175"/>
      <c r="S507" s="175"/>
      <c r="AA507" s="176"/>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row>
    <row r="508" spans="1:69" s="160" customFormat="1" ht="12.75" x14ac:dyDescent="0.2">
      <c r="A508" s="170"/>
      <c r="H508" s="171"/>
      <c r="I508" s="8"/>
      <c r="J508" s="172"/>
      <c r="K508" s="172"/>
      <c r="P508" s="173"/>
      <c r="Q508" s="174"/>
      <c r="R508" s="175"/>
      <c r="S508" s="175"/>
      <c r="AA508" s="176"/>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row>
    <row r="509" spans="1:69" s="160" customFormat="1" ht="12.75" x14ac:dyDescent="0.2">
      <c r="A509" s="170"/>
      <c r="H509" s="171"/>
      <c r="I509" s="8"/>
      <c r="J509" s="172"/>
      <c r="K509" s="172"/>
      <c r="P509" s="173"/>
      <c r="Q509" s="174"/>
      <c r="R509" s="175"/>
      <c r="S509" s="175"/>
      <c r="AA509" s="176"/>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row>
    <row r="510" spans="1:69" s="160" customFormat="1" ht="12.75" x14ac:dyDescent="0.2">
      <c r="A510" s="170"/>
      <c r="H510" s="171"/>
      <c r="I510" s="8"/>
      <c r="J510" s="172"/>
      <c r="K510" s="172"/>
      <c r="P510" s="173"/>
      <c r="Q510" s="174"/>
      <c r="R510" s="175"/>
      <c r="S510" s="175"/>
      <c r="AA510" s="176"/>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row>
    <row r="511" spans="1:69" s="160" customFormat="1" ht="12.75" x14ac:dyDescent="0.2">
      <c r="A511" s="170"/>
      <c r="H511" s="171"/>
      <c r="I511" s="8"/>
      <c r="J511" s="172"/>
      <c r="K511" s="172"/>
      <c r="P511" s="173"/>
      <c r="Q511" s="174"/>
      <c r="R511" s="175"/>
      <c r="S511" s="175"/>
      <c r="AA511" s="176"/>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row>
    <row r="512" spans="1:69" s="160" customFormat="1" ht="12.75" x14ac:dyDescent="0.2">
      <c r="A512" s="170"/>
      <c r="H512" s="171"/>
      <c r="I512" s="8"/>
      <c r="J512" s="172"/>
      <c r="K512" s="172"/>
      <c r="P512" s="173"/>
      <c r="Q512" s="174"/>
      <c r="R512" s="175"/>
      <c r="S512" s="175"/>
      <c r="AA512" s="176"/>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row>
    <row r="513" spans="1:69" s="160" customFormat="1" ht="12.75" x14ac:dyDescent="0.2">
      <c r="A513" s="170"/>
      <c r="H513" s="171"/>
      <c r="I513" s="8"/>
      <c r="J513" s="172"/>
      <c r="K513" s="172"/>
      <c r="P513" s="173"/>
      <c r="Q513" s="174"/>
      <c r="R513" s="175"/>
      <c r="S513" s="175"/>
      <c r="AA513" s="176"/>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row>
    <row r="514" spans="1:69" s="160" customFormat="1" ht="12.75" x14ac:dyDescent="0.2">
      <c r="A514" s="170"/>
      <c r="H514" s="171"/>
      <c r="I514" s="8"/>
      <c r="J514" s="172"/>
      <c r="K514" s="172"/>
      <c r="P514" s="173"/>
      <c r="Q514" s="174"/>
      <c r="R514" s="175"/>
      <c r="S514" s="175"/>
      <c r="AA514" s="176"/>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row>
    <row r="515" spans="1:69" s="160" customFormat="1" ht="12.75" x14ac:dyDescent="0.2">
      <c r="A515" s="170"/>
      <c r="H515" s="171"/>
      <c r="I515" s="8"/>
      <c r="J515" s="172"/>
      <c r="K515" s="172"/>
      <c r="P515" s="173"/>
      <c r="Q515" s="174"/>
      <c r="R515" s="175"/>
      <c r="S515" s="175"/>
      <c r="AA515" s="176"/>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row>
    <row r="516" spans="1:69" s="160" customFormat="1" ht="12.75" x14ac:dyDescent="0.2">
      <c r="A516" s="170"/>
      <c r="H516" s="171"/>
      <c r="I516" s="8"/>
      <c r="J516" s="172"/>
      <c r="K516" s="172"/>
      <c r="P516" s="173"/>
      <c r="Q516" s="174"/>
      <c r="R516" s="175"/>
      <c r="S516" s="175"/>
      <c r="AA516" s="176"/>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row>
    <row r="517" spans="1:69" s="160" customFormat="1" ht="12.75" x14ac:dyDescent="0.2">
      <c r="A517" s="170"/>
      <c r="H517" s="171"/>
      <c r="I517" s="8"/>
      <c r="J517" s="172"/>
      <c r="K517" s="172"/>
      <c r="P517" s="173"/>
      <c r="Q517" s="174"/>
      <c r="R517" s="175"/>
      <c r="S517" s="175"/>
      <c r="AA517" s="176"/>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row>
    <row r="518" spans="1:69" s="160" customFormat="1" ht="12.75" x14ac:dyDescent="0.2">
      <c r="A518" s="170"/>
      <c r="H518" s="171"/>
      <c r="I518" s="8"/>
      <c r="J518" s="172"/>
      <c r="K518" s="172"/>
      <c r="P518" s="173"/>
      <c r="Q518" s="174"/>
      <c r="R518" s="175"/>
      <c r="S518" s="175"/>
      <c r="AA518" s="176"/>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row>
    <row r="519" spans="1:69" s="160" customFormat="1" ht="12.75" x14ac:dyDescent="0.2">
      <c r="A519" s="170"/>
      <c r="H519" s="171"/>
      <c r="I519" s="8"/>
      <c r="J519" s="172"/>
      <c r="K519" s="172"/>
      <c r="P519" s="173"/>
      <c r="Q519" s="174"/>
      <c r="R519" s="175"/>
      <c r="S519" s="175"/>
      <c r="AA519" s="176"/>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row>
    <row r="520" spans="1:69" s="160" customFormat="1" ht="12.75" x14ac:dyDescent="0.2">
      <c r="A520" s="170"/>
      <c r="H520" s="171"/>
      <c r="I520" s="8"/>
      <c r="J520" s="172"/>
      <c r="K520" s="172"/>
      <c r="P520" s="173"/>
      <c r="Q520" s="174"/>
      <c r="R520" s="175"/>
      <c r="S520" s="175"/>
      <c r="AA520" s="176"/>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row>
    <row r="521" spans="1:69" s="160" customFormat="1" ht="12.75" x14ac:dyDescent="0.2">
      <c r="A521" s="170"/>
      <c r="H521" s="171"/>
      <c r="I521" s="8"/>
      <c r="J521" s="172"/>
      <c r="K521" s="172"/>
      <c r="P521" s="173"/>
      <c r="Q521" s="174"/>
      <c r="R521" s="175"/>
      <c r="S521" s="175"/>
      <c r="AA521" s="176"/>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row>
    <row r="522" spans="1:69" s="160" customFormat="1" ht="12.75" x14ac:dyDescent="0.2">
      <c r="A522" s="170"/>
      <c r="H522" s="171"/>
      <c r="I522" s="8"/>
      <c r="J522" s="172"/>
      <c r="K522" s="172"/>
      <c r="P522" s="173"/>
      <c r="Q522" s="174"/>
      <c r="R522" s="175"/>
      <c r="S522" s="175"/>
      <c r="AA522" s="176"/>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row>
    <row r="523" spans="1:69" s="160" customFormat="1" ht="12.75" x14ac:dyDescent="0.2">
      <c r="A523" s="170"/>
      <c r="H523" s="171"/>
      <c r="I523" s="8"/>
      <c r="J523" s="172"/>
      <c r="K523" s="172"/>
      <c r="P523" s="173"/>
      <c r="Q523" s="174"/>
      <c r="R523" s="175"/>
      <c r="S523" s="175"/>
      <c r="AA523" s="176"/>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row>
    <row r="524" spans="1:69" s="160" customFormat="1" ht="12.75" x14ac:dyDescent="0.2">
      <c r="A524" s="170"/>
      <c r="H524" s="171"/>
      <c r="I524" s="8"/>
      <c r="J524" s="172"/>
      <c r="K524" s="172"/>
      <c r="P524" s="173"/>
      <c r="Q524" s="174"/>
      <c r="R524" s="175"/>
      <c r="S524" s="175"/>
      <c r="AA524" s="176"/>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row>
    <row r="525" spans="1:69" s="160" customFormat="1" ht="12.75" x14ac:dyDescent="0.2">
      <c r="A525" s="170"/>
      <c r="H525" s="171"/>
      <c r="I525" s="8"/>
      <c r="J525" s="172"/>
      <c r="K525" s="172"/>
      <c r="P525" s="173"/>
      <c r="Q525" s="174"/>
      <c r="R525" s="175"/>
      <c r="S525" s="175"/>
      <c r="AA525" s="176"/>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row>
    <row r="526" spans="1:69" s="160" customFormat="1" ht="12.75" x14ac:dyDescent="0.2">
      <c r="A526" s="170"/>
      <c r="H526" s="171"/>
      <c r="I526" s="8"/>
      <c r="J526" s="172"/>
      <c r="K526" s="172"/>
      <c r="P526" s="173"/>
      <c r="Q526" s="174"/>
      <c r="R526" s="175"/>
      <c r="S526" s="175"/>
      <c r="AA526" s="176"/>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row>
    <row r="527" spans="1:69" s="160" customFormat="1" ht="12.75" x14ac:dyDescent="0.2">
      <c r="A527" s="170"/>
      <c r="H527" s="171"/>
      <c r="I527" s="8"/>
      <c r="J527" s="172"/>
      <c r="K527" s="172"/>
      <c r="P527" s="173"/>
      <c r="Q527" s="174"/>
      <c r="R527" s="175"/>
      <c r="S527" s="175"/>
      <c r="AA527" s="176"/>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row>
    <row r="528" spans="1:69" s="160" customFormat="1" ht="12.75" x14ac:dyDescent="0.2">
      <c r="A528" s="170"/>
      <c r="H528" s="171"/>
      <c r="I528" s="8"/>
      <c r="J528" s="172"/>
      <c r="K528" s="172"/>
      <c r="P528" s="173"/>
      <c r="Q528" s="174"/>
      <c r="R528" s="175"/>
      <c r="S528" s="175"/>
      <c r="AA528" s="176"/>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row>
    <row r="529" spans="1:69" s="160" customFormat="1" ht="12.75" x14ac:dyDescent="0.2">
      <c r="A529" s="170"/>
      <c r="H529" s="171"/>
      <c r="I529" s="8"/>
      <c r="J529" s="172"/>
      <c r="K529" s="172"/>
      <c r="P529" s="173"/>
      <c r="Q529" s="174"/>
      <c r="R529" s="175"/>
      <c r="S529" s="175"/>
      <c r="AA529" s="176"/>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row>
    <row r="530" spans="1:69" s="160" customFormat="1" ht="12.75" x14ac:dyDescent="0.2">
      <c r="A530" s="170"/>
      <c r="H530" s="171"/>
      <c r="I530" s="8"/>
      <c r="J530" s="172"/>
      <c r="K530" s="172"/>
      <c r="P530" s="173"/>
      <c r="Q530" s="174"/>
      <c r="R530" s="175"/>
      <c r="S530" s="175"/>
      <c r="AA530" s="176"/>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row>
    <row r="531" spans="1:69" s="160" customFormat="1" ht="12.75" x14ac:dyDescent="0.2">
      <c r="A531" s="170"/>
      <c r="H531" s="171"/>
      <c r="I531" s="8"/>
      <c r="J531" s="172"/>
      <c r="K531" s="172"/>
      <c r="P531" s="173"/>
      <c r="Q531" s="174"/>
      <c r="R531" s="175"/>
      <c r="S531" s="175"/>
      <c r="AA531" s="176"/>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row>
    <row r="532" spans="1:69" s="160" customFormat="1" ht="12.75" x14ac:dyDescent="0.2">
      <c r="A532" s="170"/>
      <c r="H532" s="171"/>
      <c r="I532" s="8"/>
      <c r="J532" s="172"/>
      <c r="K532" s="172"/>
      <c r="P532" s="173"/>
      <c r="Q532" s="174"/>
      <c r="R532" s="175"/>
      <c r="S532" s="175"/>
      <c r="AA532" s="176"/>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row>
    <row r="533" spans="1:69" s="160" customFormat="1" ht="12.75" x14ac:dyDescent="0.2">
      <c r="A533" s="170"/>
      <c r="H533" s="171"/>
      <c r="I533" s="8"/>
      <c r="J533" s="172"/>
      <c r="K533" s="172"/>
      <c r="P533" s="173"/>
      <c r="Q533" s="174"/>
      <c r="R533" s="175"/>
      <c r="S533" s="175"/>
      <c r="AA533" s="176"/>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row>
    <row r="534" spans="1:69" s="160" customFormat="1" ht="12.75" x14ac:dyDescent="0.2">
      <c r="A534" s="170"/>
      <c r="H534" s="171"/>
      <c r="I534" s="8"/>
      <c r="J534" s="172"/>
      <c r="K534" s="172"/>
      <c r="P534" s="173"/>
      <c r="Q534" s="174"/>
      <c r="R534" s="175"/>
      <c r="S534" s="175"/>
      <c r="AA534" s="176"/>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row>
    <row r="535" spans="1:69" s="160" customFormat="1" ht="12.75" x14ac:dyDescent="0.2">
      <c r="A535" s="170"/>
      <c r="H535" s="171"/>
      <c r="I535" s="8"/>
      <c r="J535" s="172"/>
      <c r="K535" s="172"/>
      <c r="P535" s="173"/>
      <c r="Q535" s="174"/>
      <c r="R535" s="175"/>
      <c r="S535" s="175"/>
      <c r="AA535" s="176"/>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row>
    <row r="536" spans="1:69" s="160" customFormat="1" ht="12.75" x14ac:dyDescent="0.2">
      <c r="A536" s="170"/>
      <c r="H536" s="171"/>
      <c r="I536" s="8"/>
      <c r="J536" s="172"/>
      <c r="K536" s="172"/>
      <c r="P536" s="173"/>
      <c r="Q536" s="174"/>
      <c r="R536" s="175"/>
      <c r="S536" s="175"/>
      <c r="AA536" s="176"/>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row>
    <row r="537" spans="1:69" s="160" customFormat="1" ht="12.75" x14ac:dyDescent="0.2">
      <c r="A537" s="170"/>
      <c r="H537" s="171"/>
      <c r="I537" s="8"/>
      <c r="J537" s="172"/>
      <c r="K537" s="172"/>
      <c r="P537" s="173"/>
      <c r="Q537" s="174"/>
      <c r="R537" s="175"/>
      <c r="S537" s="175"/>
      <c r="AA537" s="176"/>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row>
    <row r="538" spans="1:69" s="160" customFormat="1" ht="12.75" x14ac:dyDescent="0.2">
      <c r="A538" s="170"/>
      <c r="H538" s="171"/>
      <c r="I538" s="8"/>
      <c r="J538" s="172"/>
      <c r="K538" s="172"/>
      <c r="P538" s="173"/>
      <c r="Q538" s="174"/>
      <c r="R538" s="175"/>
      <c r="S538" s="175"/>
      <c r="AA538" s="176"/>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row>
    <row r="539" spans="1:69" s="160" customFormat="1" ht="12.75" x14ac:dyDescent="0.2">
      <c r="A539" s="170"/>
      <c r="H539" s="171"/>
      <c r="I539" s="8"/>
      <c r="J539" s="172"/>
      <c r="K539" s="172"/>
      <c r="P539" s="173"/>
      <c r="Q539" s="174"/>
      <c r="R539" s="175"/>
      <c r="S539" s="175"/>
      <c r="AA539" s="176"/>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row>
    <row r="540" spans="1:69" s="160" customFormat="1" ht="12.75" x14ac:dyDescent="0.2">
      <c r="A540" s="170"/>
      <c r="H540" s="171"/>
      <c r="I540" s="8"/>
      <c r="J540" s="172"/>
      <c r="K540" s="172"/>
      <c r="P540" s="173"/>
      <c r="Q540" s="174"/>
      <c r="R540" s="175"/>
      <c r="S540" s="175"/>
      <c r="AA540" s="176"/>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row>
    <row r="541" spans="1:69" s="160" customFormat="1" ht="12.75" x14ac:dyDescent="0.2">
      <c r="A541" s="170"/>
      <c r="H541" s="171"/>
      <c r="I541" s="8"/>
      <c r="J541" s="172"/>
      <c r="K541" s="172"/>
      <c r="P541" s="173"/>
      <c r="Q541" s="174"/>
      <c r="R541" s="175"/>
      <c r="S541" s="175"/>
      <c r="AA541" s="176"/>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row>
    <row r="542" spans="1:69" s="160" customFormat="1" ht="12.75" x14ac:dyDescent="0.2">
      <c r="A542" s="170"/>
      <c r="H542" s="171"/>
      <c r="I542" s="8"/>
      <c r="J542" s="172"/>
      <c r="K542" s="172"/>
      <c r="P542" s="173"/>
      <c r="Q542" s="174"/>
      <c r="R542" s="175"/>
      <c r="S542" s="175"/>
      <c r="AA542" s="176"/>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row>
    <row r="543" spans="1:69" s="160" customFormat="1" ht="12.75" x14ac:dyDescent="0.2">
      <c r="A543" s="170"/>
      <c r="H543" s="171"/>
      <c r="I543" s="8"/>
      <c r="J543" s="172"/>
      <c r="K543" s="172"/>
      <c r="P543" s="173"/>
      <c r="Q543" s="174"/>
      <c r="R543" s="175"/>
      <c r="S543" s="175"/>
      <c r="AA543" s="176"/>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row>
    <row r="544" spans="1:69" s="160" customFormat="1" ht="12.75" x14ac:dyDescent="0.2">
      <c r="A544" s="170"/>
      <c r="H544" s="171"/>
      <c r="I544" s="8"/>
      <c r="J544" s="172"/>
      <c r="K544" s="172"/>
      <c r="P544" s="173"/>
      <c r="Q544" s="174"/>
      <c r="R544" s="175"/>
      <c r="S544" s="175"/>
      <c r="AA544" s="176"/>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row>
    <row r="545" spans="1:69" s="160" customFormat="1" ht="12.75" x14ac:dyDescent="0.2">
      <c r="A545" s="170"/>
      <c r="H545" s="171"/>
      <c r="I545" s="8"/>
      <c r="J545" s="172"/>
      <c r="K545" s="172"/>
      <c r="P545" s="173"/>
      <c r="Q545" s="174"/>
      <c r="R545" s="175"/>
      <c r="S545" s="175"/>
      <c r="AA545" s="176"/>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row>
    <row r="546" spans="1:69" s="160" customFormat="1" ht="12.75" x14ac:dyDescent="0.2">
      <c r="A546" s="170"/>
      <c r="H546" s="171"/>
      <c r="I546" s="8"/>
      <c r="J546" s="172"/>
      <c r="K546" s="172"/>
      <c r="P546" s="173"/>
      <c r="Q546" s="174"/>
      <c r="R546" s="175"/>
      <c r="S546" s="175"/>
      <c r="AA546" s="176"/>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row>
    <row r="547" spans="1:69" s="160" customFormat="1" ht="12.75" x14ac:dyDescent="0.2">
      <c r="A547" s="170"/>
      <c r="H547" s="171"/>
      <c r="I547" s="8"/>
      <c r="J547" s="172"/>
      <c r="K547" s="172"/>
      <c r="P547" s="173"/>
      <c r="Q547" s="174"/>
      <c r="R547" s="175"/>
      <c r="S547" s="175"/>
      <c r="AA547" s="176"/>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row>
    <row r="548" spans="1:69" s="160" customFormat="1" ht="12.75" x14ac:dyDescent="0.2">
      <c r="A548" s="170"/>
      <c r="H548" s="171"/>
      <c r="I548" s="8"/>
      <c r="J548" s="172"/>
      <c r="K548" s="172"/>
      <c r="P548" s="173"/>
      <c r="Q548" s="174"/>
      <c r="R548" s="175"/>
      <c r="S548" s="175"/>
      <c r="AA548" s="176"/>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row>
    <row r="549" spans="1:69" s="160" customFormat="1" ht="12.75" x14ac:dyDescent="0.2">
      <c r="A549" s="170"/>
      <c r="H549" s="171"/>
      <c r="I549" s="8"/>
      <c r="J549" s="172"/>
      <c r="K549" s="172"/>
      <c r="P549" s="173"/>
      <c r="Q549" s="174"/>
      <c r="R549" s="175"/>
      <c r="S549" s="175"/>
      <c r="AA549" s="176"/>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row>
    <row r="550" spans="1:69" s="160" customFormat="1" ht="12.75" x14ac:dyDescent="0.2">
      <c r="A550" s="170"/>
      <c r="H550" s="171"/>
      <c r="I550" s="8"/>
      <c r="J550" s="172"/>
      <c r="K550" s="172"/>
      <c r="P550" s="173"/>
      <c r="Q550" s="174"/>
      <c r="R550" s="175"/>
      <c r="S550" s="175"/>
      <c r="AA550" s="176"/>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row>
    <row r="551" spans="1:69" s="160" customFormat="1" ht="12.75" x14ac:dyDescent="0.2">
      <c r="A551" s="170"/>
      <c r="H551" s="171"/>
      <c r="I551" s="8"/>
      <c r="J551" s="172"/>
      <c r="K551" s="172"/>
      <c r="P551" s="173"/>
      <c r="Q551" s="174"/>
      <c r="R551" s="175"/>
      <c r="S551" s="175"/>
      <c r="AA551" s="176"/>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row>
    <row r="552" spans="1:69" s="160" customFormat="1" ht="12.75" x14ac:dyDescent="0.2">
      <c r="A552" s="170"/>
      <c r="H552" s="171"/>
      <c r="I552" s="8"/>
      <c r="J552" s="172"/>
      <c r="K552" s="172"/>
      <c r="P552" s="173"/>
      <c r="Q552" s="174"/>
      <c r="R552" s="175"/>
      <c r="S552" s="175"/>
      <c r="AA552" s="176"/>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row>
    <row r="553" spans="1:69" s="160" customFormat="1" ht="12.75" x14ac:dyDescent="0.2">
      <c r="A553" s="170"/>
      <c r="H553" s="171"/>
      <c r="I553" s="8"/>
      <c r="J553" s="172"/>
      <c r="K553" s="172"/>
      <c r="P553" s="173"/>
      <c r="Q553" s="174"/>
      <c r="R553" s="175"/>
      <c r="S553" s="175"/>
      <c r="AA553" s="176"/>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row>
    <row r="554" spans="1:69" s="160" customFormat="1" ht="12.75" x14ac:dyDescent="0.2">
      <c r="A554" s="170"/>
      <c r="H554" s="171"/>
      <c r="I554" s="8"/>
      <c r="J554" s="172"/>
      <c r="K554" s="172"/>
      <c r="P554" s="173"/>
      <c r="Q554" s="174"/>
      <c r="R554" s="175"/>
      <c r="S554" s="175"/>
      <c r="AA554" s="176"/>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row>
    <row r="555" spans="1:69" s="160" customFormat="1" ht="12.75" x14ac:dyDescent="0.2">
      <c r="A555" s="170"/>
      <c r="H555" s="171"/>
      <c r="I555" s="8"/>
      <c r="J555" s="172"/>
      <c r="K555" s="172"/>
      <c r="P555" s="173"/>
      <c r="Q555" s="174"/>
      <c r="R555" s="175"/>
      <c r="S555" s="175"/>
      <c r="AA555" s="176"/>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row>
    <row r="556" spans="1:69" s="160" customFormat="1" ht="12.75" x14ac:dyDescent="0.2">
      <c r="A556" s="170"/>
      <c r="H556" s="171"/>
      <c r="I556" s="8"/>
      <c r="J556" s="172"/>
      <c r="K556" s="172"/>
      <c r="P556" s="173"/>
      <c r="Q556" s="174"/>
      <c r="R556" s="175"/>
      <c r="S556" s="175"/>
      <c r="AA556" s="176"/>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row>
    <row r="557" spans="1:69" s="160" customFormat="1" ht="12.75" x14ac:dyDescent="0.2">
      <c r="A557" s="170"/>
      <c r="H557" s="171"/>
      <c r="I557" s="8"/>
      <c r="J557" s="172"/>
      <c r="K557" s="172"/>
      <c r="P557" s="173"/>
      <c r="Q557" s="174"/>
      <c r="R557" s="175"/>
      <c r="S557" s="175"/>
      <c r="AA557" s="176"/>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row>
    <row r="558" spans="1:69" s="160" customFormat="1" ht="12.75" x14ac:dyDescent="0.2">
      <c r="A558" s="170"/>
      <c r="H558" s="171"/>
      <c r="I558" s="8"/>
      <c r="J558" s="172"/>
      <c r="K558" s="172"/>
      <c r="P558" s="173"/>
      <c r="Q558" s="174"/>
      <c r="R558" s="175"/>
      <c r="S558" s="175"/>
      <c r="AA558" s="176"/>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row>
    <row r="559" spans="1:69" s="160" customFormat="1" ht="12.75" x14ac:dyDescent="0.2">
      <c r="A559" s="170"/>
      <c r="H559" s="171"/>
      <c r="I559" s="8"/>
      <c r="J559" s="172"/>
      <c r="K559" s="172"/>
      <c r="P559" s="173"/>
      <c r="Q559" s="174"/>
      <c r="R559" s="175"/>
      <c r="S559" s="175"/>
      <c r="AA559" s="176"/>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row>
    <row r="560" spans="1:69" s="160" customFormat="1" ht="12.75" x14ac:dyDescent="0.2">
      <c r="A560" s="170"/>
      <c r="H560" s="171"/>
      <c r="I560" s="8"/>
      <c r="J560" s="172"/>
      <c r="K560" s="172"/>
      <c r="P560" s="173"/>
      <c r="Q560" s="174"/>
      <c r="R560" s="175"/>
      <c r="S560" s="175"/>
      <c r="AA560" s="176"/>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row>
    <row r="561" spans="1:69" s="160" customFormat="1" ht="12.75" x14ac:dyDescent="0.2">
      <c r="A561" s="170"/>
      <c r="H561" s="171"/>
      <c r="I561" s="8"/>
      <c r="J561" s="172"/>
      <c r="K561" s="172"/>
      <c r="P561" s="173"/>
      <c r="Q561" s="174"/>
      <c r="R561" s="175"/>
      <c r="S561" s="175"/>
      <c r="AA561" s="176"/>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row>
    <row r="562" spans="1:69" s="160" customFormat="1" ht="12.75" x14ac:dyDescent="0.2">
      <c r="A562" s="170"/>
      <c r="H562" s="171"/>
      <c r="I562" s="8"/>
      <c r="J562" s="172"/>
      <c r="K562" s="172"/>
      <c r="P562" s="173"/>
      <c r="Q562" s="174"/>
      <c r="R562" s="175"/>
      <c r="S562" s="175"/>
      <c r="AA562" s="176"/>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row>
    <row r="563" spans="1:69" s="160" customFormat="1" ht="12.75" x14ac:dyDescent="0.2">
      <c r="A563" s="170"/>
      <c r="H563" s="171"/>
      <c r="I563" s="8"/>
      <c r="J563" s="172"/>
      <c r="K563" s="172"/>
      <c r="P563" s="173"/>
      <c r="Q563" s="174"/>
      <c r="R563" s="175"/>
      <c r="S563" s="175"/>
      <c r="AA563" s="176"/>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row>
    <row r="564" spans="1:69" s="160" customFormat="1" ht="12.75" x14ac:dyDescent="0.2">
      <c r="A564" s="170"/>
      <c r="H564" s="171"/>
      <c r="I564" s="8"/>
      <c r="J564" s="172"/>
      <c r="K564" s="172"/>
      <c r="P564" s="173"/>
      <c r="Q564" s="174"/>
      <c r="R564" s="175"/>
      <c r="S564" s="175"/>
      <c r="AA564" s="176"/>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row>
    <row r="565" spans="1:69" s="160" customFormat="1" ht="12.75" x14ac:dyDescent="0.2">
      <c r="A565" s="170"/>
      <c r="H565" s="171"/>
      <c r="I565" s="8"/>
      <c r="J565" s="172"/>
      <c r="K565" s="172"/>
      <c r="P565" s="173"/>
      <c r="Q565" s="174"/>
      <c r="R565" s="175"/>
      <c r="S565" s="175"/>
      <c r="AA565" s="176"/>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row>
    <row r="566" spans="1:69" s="160" customFormat="1" ht="12.75" x14ac:dyDescent="0.2">
      <c r="A566" s="170"/>
      <c r="H566" s="171"/>
      <c r="I566" s="8"/>
      <c r="J566" s="172"/>
      <c r="K566" s="172"/>
      <c r="P566" s="173"/>
      <c r="Q566" s="174"/>
      <c r="R566" s="175"/>
      <c r="S566" s="175"/>
      <c r="AA566" s="176"/>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row>
    <row r="567" spans="1:69" s="160" customFormat="1" ht="12.75" x14ac:dyDescent="0.2">
      <c r="A567" s="170"/>
      <c r="H567" s="171"/>
      <c r="I567" s="8"/>
      <c r="J567" s="172"/>
      <c r="K567" s="172"/>
      <c r="P567" s="173"/>
      <c r="Q567" s="174"/>
      <c r="R567" s="175"/>
      <c r="S567" s="175"/>
      <c r="AA567" s="176"/>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row>
    <row r="568" spans="1:69" s="160" customFormat="1" ht="12.75" x14ac:dyDescent="0.2">
      <c r="A568" s="170"/>
      <c r="H568" s="171"/>
      <c r="I568" s="8"/>
      <c r="J568" s="172"/>
      <c r="K568" s="172"/>
      <c r="P568" s="173"/>
      <c r="Q568" s="174"/>
      <c r="R568" s="175"/>
      <c r="S568" s="175"/>
      <c r="AA568" s="176"/>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row>
    <row r="569" spans="1:69" s="160" customFormat="1" ht="12.75" x14ac:dyDescent="0.2">
      <c r="A569" s="170"/>
      <c r="H569" s="171"/>
      <c r="I569" s="8"/>
      <c r="J569" s="172"/>
      <c r="K569" s="172"/>
      <c r="P569" s="173"/>
      <c r="Q569" s="174"/>
      <c r="R569" s="175"/>
      <c r="S569" s="175"/>
      <c r="AA569" s="176"/>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row>
    <row r="570" spans="1:69" s="160" customFormat="1" ht="12.75" x14ac:dyDescent="0.2">
      <c r="A570" s="170"/>
      <c r="H570" s="171"/>
      <c r="I570" s="8"/>
      <c r="J570" s="172"/>
      <c r="K570" s="172"/>
      <c r="P570" s="173"/>
      <c r="Q570" s="174"/>
      <c r="R570" s="175"/>
      <c r="S570" s="175"/>
      <c r="AA570" s="176"/>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row>
    <row r="571" spans="1:69" s="160" customFormat="1" ht="12.75" x14ac:dyDescent="0.2">
      <c r="A571" s="170"/>
      <c r="H571" s="171"/>
      <c r="I571" s="8"/>
      <c r="J571" s="172"/>
      <c r="K571" s="172"/>
      <c r="P571" s="173"/>
      <c r="Q571" s="174"/>
      <c r="R571" s="175"/>
      <c r="S571" s="175"/>
      <c r="AA571" s="176"/>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row>
    <row r="572" spans="1:69" s="160" customFormat="1" ht="12.75" x14ac:dyDescent="0.2">
      <c r="A572" s="170"/>
      <c r="H572" s="171"/>
      <c r="I572" s="8"/>
      <c r="J572" s="172"/>
      <c r="K572" s="172"/>
      <c r="P572" s="173"/>
      <c r="Q572" s="174"/>
      <c r="R572" s="175"/>
      <c r="S572" s="175"/>
      <c r="AA572" s="176"/>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row>
    <row r="573" spans="1:69" s="160" customFormat="1" ht="12.75" x14ac:dyDescent="0.2">
      <c r="A573" s="170"/>
      <c r="H573" s="171"/>
      <c r="I573" s="8"/>
      <c r="J573" s="172"/>
      <c r="K573" s="172"/>
      <c r="P573" s="173"/>
      <c r="Q573" s="174"/>
      <c r="R573" s="175"/>
      <c r="S573" s="175"/>
      <c r="AA573" s="176"/>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row>
    <row r="574" spans="1:69" s="160" customFormat="1" ht="12.75" x14ac:dyDescent="0.2">
      <c r="A574" s="170"/>
      <c r="H574" s="171"/>
      <c r="I574" s="8"/>
      <c r="J574" s="172"/>
      <c r="K574" s="172"/>
      <c r="P574" s="173"/>
      <c r="Q574" s="174"/>
      <c r="R574" s="175"/>
      <c r="S574" s="175"/>
      <c r="AA574" s="176"/>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row>
    <row r="575" spans="1:69" s="160" customFormat="1" ht="12.75" x14ac:dyDescent="0.2">
      <c r="A575" s="170"/>
      <c r="H575" s="171"/>
      <c r="I575" s="8"/>
      <c r="J575" s="172"/>
      <c r="K575" s="172"/>
      <c r="P575" s="173"/>
      <c r="Q575" s="174"/>
      <c r="R575" s="175"/>
      <c r="S575" s="175"/>
      <c r="AA575" s="176"/>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row>
    <row r="576" spans="1:69" s="160" customFormat="1" ht="12.75" x14ac:dyDescent="0.2">
      <c r="A576" s="170"/>
      <c r="H576" s="171"/>
      <c r="I576" s="8"/>
      <c r="J576" s="172"/>
      <c r="K576" s="172"/>
      <c r="P576" s="173"/>
      <c r="Q576" s="174"/>
      <c r="R576" s="175"/>
      <c r="S576" s="175"/>
      <c r="AA576" s="176"/>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row>
    <row r="577" spans="1:69" s="160" customFormat="1" ht="12.75" x14ac:dyDescent="0.2">
      <c r="A577" s="170"/>
      <c r="H577" s="171"/>
      <c r="I577" s="8"/>
      <c r="J577" s="172"/>
      <c r="K577" s="172"/>
      <c r="P577" s="173"/>
      <c r="Q577" s="174"/>
      <c r="R577" s="175"/>
      <c r="S577" s="175"/>
      <c r="AA577" s="176"/>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row>
    <row r="578" spans="1:69" s="160" customFormat="1" ht="12.75" x14ac:dyDescent="0.2">
      <c r="A578" s="170"/>
      <c r="H578" s="171"/>
      <c r="I578" s="8"/>
      <c r="J578" s="172"/>
      <c r="K578" s="172"/>
      <c r="P578" s="173"/>
      <c r="Q578" s="174"/>
      <c r="R578" s="175"/>
      <c r="S578" s="175"/>
      <c r="AA578" s="176"/>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row>
    <row r="579" spans="1:69" s="160" customFormat="1" ht="12.75" x14ac:dyDescent="0.2">
      <c r="A579" s="170"/>
      <c r="H579" s="171"/>
      <c r="I579" s="8"/>
      <c r="J579" s="172"/>
      <c r="K579" s="172"/>
      <c r="P579" s="173"/>
      <c r="Q579" s="174"/>
      <c r="R579" s="175"/>
      <c r="S579" s="175"/>
      <c r="AA579" s="176"/>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row>
    <row r="580" spans="1:69" s="160" customFormat="1" ht="12.75" x14ac:dyDescent="0.2">
      <c r="A580" s="170"/>
      <c r="H580" s="171"/>
      <c r="I580" s="8"/>
      <c r="J580" s="172"/>
      <c r="K580" s="172"/>
      <c r="P580" s="173"/>
      <c r="Q580" s="174"/>
      <c r="R580" s="175"/>
      <c r="S580" s="175"/>
      <c r="AA580" s="176"/>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row>
    <row r="581" spans="1:69" s="160" customFormat="1" ht="12.75" x14ac:dyDescent="0.2">
      <c r="A581" s="170"/>
      <c r="H581" s="171"/>
      <c r="I581" s="8"/>
      <c r="J581" s="172"/>
      <c r="K581" s="172"/>
      <c r="P581" s="173"/>
      <c r="Q581" s="174"/>
      <c r="R581" s="175"/>
      <c r="S581" s="175"/>
      <c r="AA581" s="176"/>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row>
    <row r="582" spans="1:69" s="160" customFormat="1" ht="12.75" x14ac:dyDescent="0.2">
      <c r="A582" s="170"/>
      <c r="H582" s="171"/>
      <c r="I582" s="8"/>
      <c r="J582" s="172"/>
      <c r="K582" s="172"/>
      <c r="P582" s="173"/>
      <c r="Q582" s="174"/>
      <c r="R582" s="175"/>
      <c r="S582" s="175"/>
      <c r="AA582" s="176"/>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row>
    <row r="583" spans="1:69" s="160" customFormat="1" ht="12.75" x14ac:dyDescent="0.2">
      <c r="A583" s="170"/>
      <c r="H583" s="171"/>
      <c r="I583" s="8"/>
      <c r="J583" s="172"/>
      <c r="K583" s="172"/>
      <c r="P583" s="173"/>
      <c r="Q583" s="174"/>
      <c r="R583" s="175"/>
      <c r="S583" s="175"/>
      <c r="AA583" s="176"/>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row>
    <row r="584" spans="1:69" s="160" customFormat="1" ht="12.75" x14ac:dyDescent="0.2">
      <c r="A584" s="170"/>
      <c r="H584" s="171"/>
      <c r="I584" s="8"/>
      <c r="J584" s="172"/>
      <c r="K584" s="172"/>
      <c r="P584" s="173"/>
      <c r="Q584" s="174"/>
      <c r="R584" s="175"/>
      <c r="S584" s="175"/>
      <c r="AA584" s="176"/>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row>
    <row r="585" spans="1:69" s="160" customFormat="1" ht="12.75" x14ac:dyDescent="0.2">
      <c r="A585" s="170"/>
      <c r="H585" s="171"/>
      <c r="I585" s="8"/>
      <c r="J585" s="172"/>
      <c r="K585" s="172"/>
      <c r="P585" s="173"/>
      <c r="Q585" s="174"/>
      <c r="R585" s="175"/>
      <c r="S585" s="175"/>
      <c r="AA585" s="176"/>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row>
    <row r="586" spans="1:69" s="160" customFormat="1" ht="12.75" x14ac:dyDescent="0.2">
      <c r="A586" s="170"/>
      <c r="H586" s="171"/>
      <c r="I586" s="8"/>
      <c r="J586" s="172"/>
      <c r="K586" s="172"/>
      <c r="P586" s="173"/>
      <c r="Q586" s="174"/>
      <c r="R586" s="175"/>
      <c r="S586" s="175"/>
      <c r="AA586" s="176"/>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row>
    <row r="587" spans="1:69" s="160" customFormat="1" ht="12.75" x14ac:dyDescent="0.2">
      <c r="A587" s="170"/>
      <c r="H587" s="171"/>
      <c r="I587" s="8"/>
      <c r="J587" s="172"/>
      <c r="K587" s="172"/>
      <c r="P587" s="173"/>
      <c r="Q587" s="174"/>
      <c r="R587" s="175"/>
      <c r="S587" s="175"/>
      <c r="AA587" s="176"/>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row>
    <row r="588" spans="1:69" s="160" customFormat="1" ht="12.75" x14ac:dyDescent="0.2">
      <c r="A588" s="170"/>
      <c r="H588" s="171"/>
      <c r="I588" s="8"/>
      <c r="J588" s="172"/>
      <c r="K588" s="172"/>
      <c r="P588" s="173"/>
      <c r="Q588" s="174"/>
      <c r="R588" s="175"/>
      <c r="S588" s="175"/>
      <c r="AA588" s="176"/>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row>
    <row r="589" spans="1:69" s="160" customFormat="1" ht="12.75" x14ac:dyDescent="0.2">
      <c r="A589" s="170"/>
      <c r="H589" s="171"/>
      <c r="I589" s="8"/>
      <c r="J589" s="172"/>
      <c r="K589" s="172"/>
      <c r="P589" s="173"/>
      <c r="Q589" s="174"/>
      <c r="R589" s="175"/>
      <c r="S589" s="175"/>
      <c r="AA589" s="176"/>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row>
    <row r="590" spans="1:69" s="160" customFormat="1" ht="12.75" x14ac:dyDescent="0.2">
      <c r="A590" s="170"/>
      <c r="H590" s="171"/>
      <c r="I590" s="8"/>
      <c r="J590" s="172"/>
      <c r="K590" s="172"/>
      <c r="P590" s="173"/>
      <c r="Q590" s="174"/>
      <c r="R590" s="175"/>
      <c r="S590" s="175"/>
      <c r="AA590" s="176"/>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row>
    <row r="591" spans="1:69" s="160" customFormat="1" ht="12.75" x14ac:dyDescent="0.2">
      <c r="A591" s="170"/>
      <c r="H591" s="171"/>
      <c r="I591" s="8"/>
      <c r="J591" s="172"/>
      <c r="K591" s="172"/>
      <c r="P591" s="173"/>
      <c r="Q591" s="174"/>
      <c r="R591" s="175"/>
      <c r="S591" s="175"/>
      <c r="AA591" s="176"/>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row>
    <row r="592" spans="1:69" s="160" customFormat="1" ht="12.75" x14ac:dyDescent="0.2">
      <c r="A592" s="170"/>
      <c r="H592" s="171"/>
      <c r="I592" s="8"/>
      <c r="J592" s="172"/>
      <c r="K592" s="172"/>
      <c r="P592" s="173"/>
      <c r="Q592" s="174"/>
      <c r="R592" s="175"/>
      <c r="S592" s="175"/>
      <c r="AA592" s="176"/>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row>
    <row r="593" spans="1:69" s="160" customFormat="1" ht="12.75" x14ac:dyDescent="0.2">
      <c r="A593" s="170"/>
      <c r="H593" s="171"/>
      <c r="I593" s="8"/>
      <c r="J593" s="172"/>
      <c r="K593" s="172"/>
      <c r="P593" s="173"/>
      <c r="Q593" s="174"/>
      <c r="R593" s="175"/>
      <c r="S593" s="175"/>
      <c r="AA593" s="176"/>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row>
    <row r="594" spans="1:69" s="160" customFormat="1" ht="12.75" x14ac:dyDescent="0.2">
      <c r="A594" s="170"/>
      <c r="H594" s="171"/>
      <c r="I594" s="8"/>
      <c r="J594" s="172"/>
      <c r="K594" s="172"/>
      <c r="P594" s="173"/>
      <c r="Q594" s="174"/>
      <c r="R594" s="175"/>
      <c r="S594" s="175"/>
      <c r="AA594" s="176"/>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row>
    <row r="595" spans="1:69" s="160" customFormat="1" ht="12.75" x14ac:dyDescent="0.2">
      <c r="A595" s="170"/>
      <c r="H595" s="171"/>
      <c r="I595" s="8"/>
      <c r="J595" s="172"/>
      <c r="K595" s="172"/>
      <c r="P595" s="173"/>
      <c r="Q595" s="174"/>
      <c r="R595" s="175"/>
      <c r="S595" s="175"/>
      <c r="AA595" s="176"/>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row>
    <row r="596" spans="1:69" s="160" customFormat="1" ht="12.75" x14ac:dyDescent="0.2">
      <c r="A596" s="170"/>
      <c r="H596" s="171"/>
      <c r="I596" s="8"/>
      <c r="J596" s="172"/>
      <c r="K596" s="172"/>
      <c r="P596" s="173"/>
      <c r="Q596" s="174"/>
      <c r="R596" s="175"/>
      <c r="S596" s="175"/>
      <c r="AA596" s="176"/>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row>
    <row r="597" spans="1:69" s="160" customFormat="1" ht="12.75" x14ac:dyDescent="0.2">
      <c r="A597" s="170"/>
      <c r="H597" s="171"/>
      <c r="I597" s="8"/>
      <c r="J597" s="172"/>
      <c r="K597" s="172"/>
      <c r="P597" s="173"/>
      <c r="Q597" s="174"/>
      <c r="R597" s="175"/>
      <c r="S597" s="175"/>
      <c r="AA597" s="176"/>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row>
    <row r="598" spans="1:69" s="160" customFormat="1" ht="12.75" x14ac:dyDescent="0.2">
      <c r="A598" s="170"/>
      <c r="H598" s="171"/>
      <c r="I598" s="8"/>
      <c r="J598" s="172"/>
      <c r="K598" s="172"/>
      <c r="P598" s="173"/>
      <c r="Q598" s="174"/>
      <c r="R598" s="175"/>
      <c r="S598" s="175"/>
      <c r="AA598" s="176"/>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row>
    <row r="599" spans="1:69" s="160" customFormat="1" ht="12.75" x14ac:dyDescent="0.2">
      <c r="A599" s="170"/>
      <c r="H599" s="171"/>
      <c r="I599" s="8"/>
      <c r="J599" s="172"/>
      <c r="K599" s="172"/>
      <c r="P599" s="173"/>
      <c r="Q599" s="174"/>
      <c r="R599" s="175"/>
      <c r="S599" s="175"/>
      <c r="AA599" s="176"/>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row>
    <row r="600" spans="1:69" s="160" customFormat="1" ht="12.75" x14ac:dyDescent="0.2">
      <c r="A600" s="170"/>
      <c r="H600" s="171"/>
      <c r="I600" s="8"/>
      <c r="J600" s="172"/>
      <c r="K600" s="172"/>
      <c r="P600" s="173"/>
      <c r="Q600" s="174"/>
      <c r="R600" s="175"/>
      <c r="S600" s="175"/>
      <c r="AA600" s="176"/>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row>
    <row r="601" spans="1:69" s="160" customFormat="1" ht="12.75" x14ac:dyDescent="0.2">
      <c r="A601" s="170"/>
      <c r="H601" s="171"/>
      <c r="I601" s="8"/>
      <c r="J601" s="172"/>
      <c r="K601" s="172"/>
      <c r="P601" s="173"/>
      <c r="Q601" s="174"/>
      <c r="R601" s="175"/>
      <c r="S601" s="175"/>
      <c r="AA601" s="176"/>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row>
    <row r="602" spans="1:69" s="160" customFormat="1" ht="12.75" x14ac:dyDescent="0.2">
      <c r="A602" s="170"/>
      <c r="H602" s="171"/>
      <c r="I602" s="8"/>
      <c r="J602" s="172"/>
      <c r="K602" s="172"/>
      <c r="P602" s="173"/>
      <c r="Q602" s="174"/>
      <c r="R602" s="175"/>
      <c r="S602" s="175"/>
      <c r="AA602" s="176"/>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row>
    <row r="603" spans="1:69" s="160" customFormat="1" ht="12.75" x14ac:dyDescent="0.2">
      <c r="A603" s="170"/>
      <c r="H603" s="171"/>
      <c r="I603" s="8"/>
      <c r="J603" s="172"/>
      <c r="K603" s="172"/>
      <c r="P603" s="173"/>
      <c r="Q603" s="174"/>
      <c r="R603" s="175"/>
      <c r="S603" s="175"/>
      <c r="AA603" s="176"/>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row>
    <row r="604" spans="1:69" s="160" customFormat="1" ht="12.75" x14ac:dyDescent="0.2">
      <c r="A604" s="170"/>
      <c r="H604" s="171"/>
      <c r="I604" s="8"/>
      <c r="J604" s="172"/>
      <c r="K604" s="172"/>
      <c r="P604" s="173"/>
      <c r="Q604" s="174"/>
      <c r="R604" s="175"/>
      <c r="S604" s="175"/>
      <c r="AA604" s="176"/>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row>
    <row r="605" spans="1:69" s="160" customFormat="1" ht="12.75" x14ac:dyDescent="0.2">
      <c r="A605" s="170"/>
      <c r="H605" s="171"/>
      <c r="I605" s="8"/>
      <c r="J605" s="172"/>
      <c r="K605" s="172"/>
      <c r="P605" s="173"/>
      <c r="Q605" s="174"/>
      <c r="R605" s="175"/>
      <c r="S605" s="175"/>
      <c r="AA605" s="176"/>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row>
    <row r="606" spans="1:69" s="160" customFormat="1" ht="12.75" x14ac:dyDescent="0.2">
      <c r="A606" s="170"/>
      <c r="H606" s="171"/>
      <c r="I606" s="8"/>
      <c r="J606" s="172"/>
      <c r="K606" s="172"/>
      <c r="P606" s="173"/>
      <c r="Q606" s="174"/>
      <c r="R606" s="175"/>
      <c r="S606" s="175"/>
      <c r="AA606" s="176"/>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row>
    <row r="607" spans="1:69" s="160" customFormat="1" ht="12.75" x14ac:dyDescent="0.2">
      <c r="A607" s="170"/>
      <c r="H607" s="171"/>
      <c r="I607" s="8"/>
      <c r="J607" s="172"/>
      <c r="K607" s="172"/>
      <c r="P607" s="173"/>
      <c r="Q607" s="174"/>
      <c r="R607" s="175"/>
      <c r="S607" s="175"/>
      <c r="AA607" s="176"/>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row>
    <row r="608" spans="1:69" s="160" customFormat="1" ht="12.75" x14ac:dyDescent="0.2">
      <c r="A608" s="170"/>
      <c r="H608" s="171"/>
      <c r="I608" s="8"/>
      <c r="J608" s="172"/>
      <c r="K608" s="172"/>
      <c r="P608" s="173"/>
      <c r="Q608" s="174"/>
      <c r="R608" s="175"/>
      <c r="S608" s="175"/>
      <c r="AA608" s="176"/>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row>
    <row r="609" spans="1:69" s="160" customFormat="1" ht="12.75" x14ac:dyDescent="0.2">
      <c r="A609" s="170"/>
      <c r="H609" s="171"/>
      <c r="I609" s="8"/>
      <c r="J609" s="172"/>
      <c r="K609" s="172"/>
      <c r="P609" s="173"/>
      <c r="Q609" s="174"/>
      <c r="R609" s="175"/>
      <c r="S609" s="175"/>
      <c r="AA609" s="176"/>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row>
    <row r="610" spans="1:69" s="160" customFormat="1" ht="12.75" x14ac:dyDescent="0.2">
      <c r="A610" s="170"/>
      <c r="H610" s="171"/>
      <c r="I610" s="8"/>
      <c r="J610" s="172"/>
      <c r="K610" s="172"/>
      <c r="P610" s="173"/>
      <c r="Q610" s="174"/>
      <c r="R610" s="175"/>
      <c r="S610" s="175"/>
      <c r="AA610" s="176"/>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row>
    <row r="611" spans="1:69" s="160" customFormat="1" ht="12.75" x14ac:dyDescent="0.2">
      <c r="A611" s="170"/>
      <c r="H611" s="171"/>
      <c r="I611" s="8"/>
      <c r="J611" s="172"/>
      <c r="K611" s="172"/>
      <c r="P611" s="173"/>
      <c r="Q611" s="174"/>
      <c r="R611" s="175"/>
      <c r="S611" s="175"/>
      <c r="AA611" s="176"/>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row>
    <row r="612" spans="1:69" s="160" customFormat="1" ht="12.75" x14ac:dyDescent="0.2">
      <c r="A612" s="170"/>
      <c r="H612" s="171"/>
      <c r="I612" s="8"/>
      <c r="J612" s="172"/>
      <c r="K612" s="172"/>
      <c r="P612" s="173"/>
      <c r="Q612" s="174"/>
      <c r="R612" s="175"/>
      <c r="S612" s="175"/>
      <c r="AA612" s="176"/>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row>
    <row r="613" spans="1:69" s="160" customFormat="1" ht="12.75" x14ac:dyDescent="0.2">
      <c r="A613" s="170"/>
      <c r="H613" s="171"/>
      <c r="I613" s="8"/>
      <c r="J613" s="172"/>
      <c r="K613" s="172"/>
      <c r="P613" s="173"/>
      <c r="Q613" s="174"/>
      <c r="R613" s="175"/>
      <c r="S613" s="175"/>
      <c r="AA613" s="176"/>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row>
    <row r="614" spans="1:69" s="160" customFormat="1" ht="12.75" x14ac:dyDescent="0.2">
      <c r="A614" s="170"/>
      <c r="H614" s="171"/>
      <c r="I614" s="8"/>
      <c r="J614" s="172"/>
      <c r="K614" s="172"/>
      <c r="P614" s="173"/>
      <c r="Q614" s="174"/>
      <c r="R614" s="175"/>
      <c r="S614" s="175"/>
      <c r="AA614" s="176"/>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row>
    <row r="615" spans="1:69" s="160" customFormat="1" ht="12.75" x14ac:dyDescent="0.2">
      <c r="A615" s="170"/>
      <c r="H615" s="171"/>
      <c r="I615" s="8"/>
      <c r="J615" s="172"/>
      <c r="K615" s="172"/>
      <c r="P615" s="173"/>
      <c r="Q615" s="174"/>
      <c r="R615" s="175"/>
      <c r="S615" s="175"/>
      <c r="AA615" s="176"/>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row>
    <row r="616" spans="1:69" s="160" customFormat="1" ht="12.75" x14ac:dyDescent="0.2">
      <c r="A616" s="170"/>
      <c r="H616" s="171"/>
      <c r="I616" s="8"/>
      <c r="J616" s="172"/>
      <c r="K616" s="172"/>
      <c r="P616" s="173"/>
      <c r="Q616" s="174"/>
      <c r="R616" s="175"/>
      <c r="S616" s="175"/>
      <c r="AA616" s="176"/>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row>
    <row r="617" spans="1:69" s="160" customFormat="1" ht="12.75" x14ac:dyDescent="0.2">
      <c r="A617" s="170"/>
      <c r="H617" s="171"/>
      <c r="I617" s="8"/>
      <c r="J617" s="172"/>
      <c r="K617" s="172"/>
      <c r="P617" s="173"/>
      <c r="Q617" s="174"/>
      <c r="R617" s="175"/>
      <c r="S617" s="175"/>
      <c r="AA617" s="176"/>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row>
    <row r="618" spans="1:69" s="160" customFormat="1" ht="12.75" x14ac:dyDescent="0.2">
      <c r="A618" s="170"/>
      <c r="H618" s="171"/>
      <c r="I618" s="8"/>
      <c r="J618" s="172"/>
      <c r="K618" s="172"/>
      <c r="P618" s="173"/>
      <c r="Q618" s="174"/>
      <c r="R618" s="175"/>
      <c r="S618" s="175"/>
      <c r="AA618" s="176"/>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row>
    <row r="619" spans="1:69" s="160" customFormat="1" ht="12.75" x14ac:dyDescent="0.2">
      <c r="A619" s="170"/>
      <c r="H619" s="171"/>
      <c r="I619" s="8"/>
      <c r="J619" s="172"/>
      <c r="K619" s="172"/>
      <c r="P619" s="173"/>
      <c r="Q619" s="174"/>
      <c r="R619" s="175"/>
      <c r="S619" s="175"/>
      <c r="AA619" s="176"/>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row>
    <row r="620" spans="1:69" s="160" customFormat="1" ht="12.75" x14ac:dyDescent="0.2">
      <c r="A620" s="170"/>
      <c r="H620" s="171"/>
      <c r="I620" s="8"/>
      <c r="J620" s="172"/>
      <c r="K620" s="172"/>
      <c r="P620" s="173"/>
      <c r="Q620" s="174"/>
      <c r="R620" s="175"/>
      <c r="S620" s="175"/>
      <c r="AA620" s="176"/>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row>
    <row r="621" spans="1:69" s="160" customFormat="1" ht="12.75" x14ac:dyDescent="0.2">
      <c r="A621" s="170"/>
      <c r="H621" s="171"/>
      <c r="I621" s="8"/>
      <c r="J621" s="172"/>
      <c r="K621" s="172"/>
      <c r="P621" s="173"/>
      <c r="Q621" s="174"/>
      <c r="R621" s="175"/>
      <c r="S621" s="175"/>
      <c r="AA621" s="176"/>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row>
    <row r="622" spans="1:69" s="160" customFormat="1" ht="12.75" x14ac:dyDescent="0.2">
      <c r="A622" s="170"/>
      <c r="H622" s="171"/>
      <c r="I622" s="8"/>
      <c r="J622" s="172"/>
      <c r="K622" s="172"/>
      <c r="P622" s="173"/>
      <c r="Q622" s="174"/>
      <c r="R622" s="175"/>
      <c r="S622" s="175"/>
      <c r="AA622" s="176"/>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row>
    <row r="623" spans="1:69" s="160" customFormat="1" ht="12.75" x14ac:dyDescent="0.2">
      <c r="A623" s="170"/>
      <c r="H623" s="171"/>
      <c r="I623" s="8"/>
      <c r="J623" s="172"/>
      <c r="K623" s="172"/>
      <c r="P623" s="173"/>
      <c r="Q623" s="174"/>
      <c r="R623" s="175"/>
      <c r="S623" s="175"/>
      <c r="AA623" s="176"/>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row>
    <row r="624" spans="1:69" s="160" customFormat="1" ht="12.75" x14ac:dyDescent="0.2">
      <c r="A624" s="170"/>
      <c r="H624" s="171"/>
      <c r="I624" s="8"/>
      <c r="J624" s="172"/>
      <c r="K624" s="172"/>
      <c r="P624" s="173"/>
      <c r="Q624" s="174"/>
      <c r="R624" s="175"/>
      <c r="S624" s="175"/>
      <c r="AA624" s="176"/>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row>
    <row r="625" spans="1:69" s="160" customFormat="1" ht="12.75" x14ac:dyDescent="0.2">
      <c r="A625" s="170"/>
      <c r="H625" s="171"/>
      <c r="I625" s="8"/>
      <c r="J625" s="172"/>
      <c r="K625" s="172"/>
      <c r="P625" s="173"/>
      <c r="Q625" s="174"/>
      <c r="R625" s="175"/>
      <c r="S625" s="175"/>
      <c r="AA625" s="176"/>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row>
    <row r="626" spans="1:69" s="160" customFormat="1" ht="12.75" x14ac:dyDescent="0.2">
      <c r="A626" s="170"/>
      <c r="H626" s="171"/>
      <c r="I626" s="8"/>
      <c r="J626" s="172"/>
      <c r="K626" s="172"/>
      <c r="P626" s="173"/>
      <c r="Q626" s="174"/>
      <c r="R626" s="175"/>
      <c r="S626" s="175"/>
      <c r="AA626" s="176"/>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row>
    <row r="627" spans="1:69" s="160" customFormat="1" ht="12.75" x14ac:dyDescent="0.2">
      <c r="A627" s="170"/>
      <c r="H627" s="171"/>
      <c r="I627" s="8"/>
      <c r="J627" s="172"/>
      <c r="K627" s="172"/>
      <c r="P627" s="173"/>
      <c r="Q627" s="174"/>
      <c r="R627" s="175"/>
      <c r="S627" s="175"/>
      <c r="AA627" s="176"/>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row>
    <row r="628" spans="1:69" s="160" customFormat="1" ht="12.75" x14ac:dyDescent="0.2">
      <c r="A628" s="170"/>
      <c r="H628" s="171"/>
      <c r="I628" s="8"/>
      <c r="J628" s="172"/>
      <c r="K628" s="172"/>
      <c r="P628" s="173"/>
      <c r="Q628" s="174"/>
      <c r="R628" s="175"/>
      <c r="S628" s="175"/>
      <c r="AA628" s="176"/>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row>
    <row r="629" spans="1:69" s="160" customFormat="1" ht="12.75" x14ac:dyDescent="0.2">
      <c r="A629" s="170"/>
      <c r="H629" s="171"/>
      <c r="I629" s="8"/>
      <c r="J629" s="172"/>
      <c r="K629" s="172"/>
      <c r="P629" s="173"/>
      <c r="Q629" s="174"/>
      <c r="R629" s="175"/>
      <c r="S629" s="175"/>
      <c r="AA629" s="176"/>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row>
    <row r="630" spans="1:69" s="160" customFormat="1" ht="12.75" x14ac:dyDescent="0.2">
      <c r="A630" s="170"/>
      <c r="H630" s="171"/>
      <c r="I630" s="8"/>
      <c r="J630" s="172"/>
      <c r="K630" s="172"/>
      <c r="P630" s="173"/>
      <c r="Q630" s="174"/>
      <c r="R630" s="175"/>
      <c r="S630" s="175"/>
      <c r="AA630" s="176"/>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row>
    <row r="631" spans="1:69" s="160" customFormat="1" ht="12.75" x14ac:dyDescent="0.2">
      <c r="A631" s="170"/>
      <c r="H631" s="171"/>
      <c r="I631" s="8"/>
      <c r="J631" s="172"/>
      <c r="K631" s="172"/>
      <c r="P631" s="173"/>
      <c r="Q631" s="174"/>
      <c r="R631" s="175"/>
      <c r="S631" s="175"/>
      <c r="AA631" s="176"/>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row>
    <row r="632" spans="1:69" s="160" customFormat="1" ht="12.75" x14ac:dyDescent="0.2">
      <c r="A632" s="170"/>
      <c r="H632" s="171"/>
      <c r="I632" s="8"/>
      <c r="J632" s="172"/>
      <c r="K632" s="172"/>
      <c r="P632" s="173"/>
      <c r="Q632" s="174"/>
      <c r="R632" s="175"/>
      <c r="S632" s="175"/>
      <c r="AA632" s="176"/>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row>
    <row r="633" spans="1:69" s="160" customFormat="1" ht="12.75" x14ac:dyDescent="0.2">
      <c r="A633" s="170"/>
      <c r="H633" s="171"/>
      <c r="I633" s="8"/>
      <c r="J633" s="172"/>
      <c r="K633" s="172"/>
      <c r="P633" s="173"/>
      <c r="Q633" s="174"/>
      <c r="R633" s="175"/>
      <c r="S633" s="175"/>
      <c r="AA633" s="176"/>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row>
    <row r="634" spans="1:69" s="160" customFormat="1" ht="12.75" x14ac:dyDescent="0.2">
      <c r="A634" s="170"/>
      <c r="H634" s="171"/>
      <c r="I634" s="8"/>
      <c r="J634" s="172"/>
      <c r="K634" s="172"/>
      <c r="P634" s="173"/>
      <c r="Q634" s="174"/>
      <c r="R634" s="175"/>
      <c r="S634" s="175"/>
      <c r="AA634" s="176"/>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row>
    <row r="635" spans="1:69" s="160" customFormat="1" ht="12.75" x14ac:dyDescent="0.2">
      <c r="A635" s="170"/>
      <c r="H635" s="171"/>
      <c r="I635" s="8"/>
      <c r="J635" s="172"/>
      <c r="K635" s="172"/>
      <c r="P635" s="173"/>
      <c r="Q635" s="174"/>
      <c r="R635" s="175"/>
      <c r="S635" s="175"/>
      <c r="AA635" s="176"/>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row>
    <row r="636" spans="1:69" s="160" customFormat="1" ht="12.75" x14ac:dyDescent="0.2">
      <c r="A636" s="170"/>
      <c r="H636" s="171"/>
      <c r="I636" s="8"/>
      <c r="J636" s="172"/>
      <c r="K636" s="172"/>
      <c r="P636" s="173"/>
      <c r="Q636" s="174"/>
      <c r="R636" s="175"/>
      <c r="S636" s="175"/>
      <c r="AA636" s="176"/>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row>
    <row r="637" spans="1:69" s="160" customFormat="1" ht="12.75" x14ac:dyDescent="0.2">
      <c r="A637" s="170"/>
      <c r="H637" s="171"/>
      <c r="I637" s="8"/>
      <c r="J637" s="172"/>
      <c r="K637" s="172"/>
      <c r="P637" s="173"/>
      <c r="Q637" s="174"/>
      <c r="R637" s="175"/>
      <c r="S637" s="175"/>
      <c r="AA637" s="176"/>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row>
    <row r="638" spans="1:69" s="160" customFormat="1" ht="12.75" x14ac:dyDescent="0.2">
      <c r="A638" s="170"/>
      <c r="H638" s="171"/>
      <c r="I638" s="8"/>
      <c r="J638" s="172"/>
      <c r="K638" s="172"/>
      <c r="P638" s="173"/>
      <c r="Q638" s="174"/>
      <c r="R638" s="175"/>
      <c r="S638" s="175"/>
      <c r="AA638" s="176"/>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row>
    <row r="639" spans="1:69" s="160" customFormat="1" ht="12.75" x14ac:dyDescent="0.2">
      <c r="A639" s="170"/>
      <c r="H639" s="171"/>
      <c r="I639" s="8"/>
      <c r="J639" s="172"/>
      <c r="K639" s="172"/>
      <c r="P639" s="173"/>
      <c r="Q639" s="174"/>
      <c r="R639" s="175"/>
      <c r="S639" s="175"/>
      <c r="AA639" s="176"/>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row>
    <row r="640" spans="1:69" s="160" customFormat="1" ht="12.75" x14ac:dyDescent="0.2">
      <c r="A640" s="170"/>
      <c r="H640" s="171"/>
      <c r="I640" s="8"/>
      <c r="J640" s="172"/>
      <c r="K640" s="172"/>
      <c r="P640" s="173"/>
      <c r="Q640" s="174"/>
      <c r="R640" s="175"/>
      <c r="S640" s="175"/>
      <c r="AA640" s="176"/>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row>
    <row r="641" spans="1:69" s="160" customFormat="1" ht="12.75" x14ac:dyDescent="0.2">
      <c r="A641" s="170"/>
      <c r="H641" s="171"/>
      <c r="I641" s="8"/>
      <c r="J641" s="172"/>
      <c r="K641" s="172"/>
      <c r="P641" s="173"/>
      <c r="Q641" s="174"/>
      <c r="R641" s="175"/>
      <c r="S641" s="175"/>
      <c r="AA641" s="176"/>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row>
    <row r="642" spans="1:69" s="160" customFormat="1" ht="12.75" x14ac:dyDescent="0.2">
      <c r="A642" s="170"/>
      <c r="H642" s="171"/>
      <c r="I642" s="8"/>
      <c r="J642" s="172"/>
      <c r="K642" s="172"/>
      <c r="P642" s="173"/>
      <c r="Q642" s="174"/>
      <c r="R642" s="175"/>
      <c r="S642" s="175"/>
      <c r="AA642" s="176"/>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row>
    <row r="643" spans="1:69" s="160" customFormat="1" ht="12.75" x14ac:dyDescent="0.2">
      <c r="A643" s="170"/>
      <c r="H643" s="171"/>
      <c r="I643" s="8"/>
      <c r="J643" s="172"/>
      <c r="K643" s="172"/>
      <c r="P643" s="173"/>
      <c r="Q643" s="174"/>
      <c r="R643" s="175"/>
      <c r="S643" s="175"/>
      <c r="AA643" s="176"/>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row>
    <row r="644" spans="1:69" s="160" customFormat="1" ht="12.75" x14ac:dyDescent="0.2">
      <c r="A644" s="170"/>
      <c r="H644" s="171"/>
      <c r="I644" s="8"/>
      <c r="J644" s="172"/>
      <c r="K644" s="172"/>
      <c r="P644" s="173"/>
      <c r="Q644" s="174"/>
      <c r="R644" s="175"/>
      <c r="S644" s="175"/>
      <c r="AA644" s="176"/>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row>
    <row r="645" spans="1:69" s="160" customFormat="1" ht="12.75" x14ac:dyDescent="0.2">
      <c r="A645" s="170"/>
      <c r="H645" s="171"/>
      <c r="I645" s="8"/>
      <c r="J645" s="172"/>
      <c r="K645" s="172"/>
      <c r="P645" s="173"/>
      <c r="Q645" s="174"/>
      <c r="R645" s="175"/>
      <c r="S645" s="175"/>
      <c r="AA645" s="176"/>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row>
    <row r="646" spans="1:69" s="160" customFormat="1" ht="12.75" x14ac:dyDescent="0.2">
      <c r="A646" s="170"/>
      <c r="H646" s="171"/>
      <c r="I646" s="8"/>
      <c r="J646" s="172"/>
      <c r="K646" s="172"/>
      <c r="P646" s="173"/>
      <c r="Q646" s="174"/>
      <c r="R646" s="175"/>
      <c r="S646" s="175"/>
      <c r="AA646" s="176"/>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row>
    <row r="647" spans="1:69" s="160" customFormat="1" ht="12.75" x14ac:dyDescent="0.2">
      <c r="A647" s="170"/>
      <c r="H647" s="171"/>
      <c r="I647" s="8"/>
      <c r="J647" s="172"/>
      <c r="K647" s="172"/>
      <c r="P647" s="173"/>
      <c r="Q647" s="174"/>
      <c r="R647" s="175"/>
      <c r="S647" s="175"/>
      <c r="AA647" s="176"/>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row>
    <row r="648" spans="1:69" s="160" customFormat="1" ht="12.75" x14ac:dyDescent="0.2">
      <c r="A648" s="170"/>
      <c r="H648" s="171"/>
      <c r="I648" s="8"/>
      <c r="J648" s="172"/>
      <c r="K648" s="172"/>
      <c r="P648" s="173"/>
      <c r="Q648" s="174"/>
      <c r="R648" s="175"/>
      <c r="S648" s="175"/>
      <c r="AA648" s="176"/>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row>
    <row r="649" spans="1:69" s="160" customFormat="1" ht="12.75" x14ac:dyDescent="0.2">
      <c r="A649" s="170"/>
      <c r="H649" s="171"/>
      <c r="I649" s="8"/>
      <c r="J649" s="172"/>
      <c r="K649" s="172"/>
      <c r="P649" s="173"/>
      <c r="Q649" s="174"/>
      <c r="R649" s="175"/>
      <c r="S649" s="175"/>
      <c r="AA649" s="176"/>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row>
    <row r="650" spans="1:69" s="160" customFormat="1" ht="12.75" x14ac:dyDescent="0.2">
      <c r="A650" s="170"/>
      <c r="H650" s="171"/>
      <c r="I650" s="8"/>
      <c r="J650" s="172"/>
      <c r="K650" s="172"/>
      <c r="P650" s="173"/>
      <c r="Q650" s="174"/>
      <c r="R650" s="175"/>
      <c r="S650" s="175"/>
      <c r="AA650" s="176"/>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row>
    <row r="651" spans="1:69" s="160" customFormat="1" ht="12.75" x14ac:dyDescent="0.2">
      <c r="A651" s="170"/>
      <c r="H651" s="171"/>
      <c r="I651" s="8"/>
      <c r="J651" s="172"/>
      <c r="K651" s="172"/>
      <c r="P651" s="173"/>
      <c r="Q651" s="174"/>
      <c r="R651" s="175"/>
      <c r="S651" s="175"/>
      <c r="AA651" s="176"/>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row>
    <row r="652" spans="1:69" s="160" customFormat="1" ht="12.75" x14ac:dyDescent="0.2">
      <c r="A652" s="170"/>
      <c r="H652" s="171"/>
      <c r="I652" s="8"/>
      <c r="J652" s="172"/>
      <c r="K652" s="172"/>
      <c r="P652" s="173"/>
      <c r="Q652" s="174"/>
      <c r="R652" s="175"/>
      <c r="S652" s="175"/>
      <c r="AA652" s="176"/>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row>
    <row r="653" spans="1:69" s="160" customFormat="1" ht="12.75" x14ac:dyDescent="0.2">
      <c r="A653" s="170"/>
      <c r="H653" s="171"/>
      <c r="I653" s="8"/>
      <c r="J653" s="172"/>
      <c r="K653" s="172"/>
      <c r="P653" s="173"/>
      <c r="Q653" s="174"/>
      <c r="R653" s="175"/>
      <c r="S653" s="175"/>
      <c r="AA653" s="176"/>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row>
    <row r="654" spans="1:69" s="160" customFormat="1" ht="12.75" x14ac:dyDescent="0.2">
      <c r="A654" s="170"/>
      <c r="H654" s="171"/>
      <c r="I654" s="8"/>
      <c r="J654" s="172"/>
      <c r="K654" s="172"/>
      <c r="P654" s="173"/>
      <c r="Q654" s="174"/>
      <c r="R654" s="175"/>
      <c r="S654" s="175"/>
      <c r="AA654" s="176"/>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row>
    <row r="655" spans="1:69" s="160" customFormat="1" ht="12.75" x14ac:dyDescent="0.2">
      <c r="A655" s="170"/>
      <c r="H655" s="171"/>
      <c r="I655" s="8"/>
      <c r="J655" s="172"/>
      <c r="K655" s="172"/>
      <c r="P655" s="173"/>
      <c r="Q655" s="174"/>
      <c r="R655" s="175"/>
      <c r="S655" s="175"/>
      <c r="AA655" s="176"/>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row>
    <row r="656" spans="1:69" s="160" customFormat="1" ht="12.75" x14ac:dyDescent="0.2">
      <c r="A656" s="170"/>
      <c r="H656" s="171"/>
      <c r="I656" s="8"/>
      <c r="J656" s="172"/>
      <c r="K656" s="172"/>
      <c r="P656" s="173"/>
      <c r="Q656" s="174"/>
      <c r="R656" s="175"/>
      <c r="S656" s="175"/>
      <c r="AA656" s="176"/>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row>
    <row r="657" spans="1:69" s="160" customFormat="1" ht="12.75" x14ac:dyDescent="0.2">
      <c r="A657" s="170"/>
      <c r="H657" s="171"/>
      <c r="I657" s="8"/>
      <c r="J657" s="172"/>
      <c r="K657" s="172"/>
      <c r="P657" s="173"/>
      <c r="Q657" s="174"/>
      <c r="R657" s="175"/>
      <c r="S657" s="175"/>
      <c r="AA657" s="176"/>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row>
    <row r="658" spans="1:69" s="160" customFormat="1" ht="12.75" x14ac:dyDescent="0.2">
      <c r="A658" s="170"/>
      <c r="H658" s="171"/>
      <c r="I658" s="8"/>
      <c r="J658" s="172"/>
      <c r="K658" s="172"/>
      <c r="P658" s="173"/>
      <c r="Q658" s="174"/>
      <c r="R658" s="175"/>
      <c r="S658" s="175"/>
      <c r="AA658" s="176"/>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row>
    <row r="659" spans="1:69" s="160" customFormat="1" ht="12.75" x14ac:dyDescent="0.2">
      <c r="A659" s="170"/>
      <c r="H659" s="171"/>
      <c r="I659" s="8"/>
      <c r="J659" s="172"/>
      <c r="K659" s="172"/>
      <c r="P659" s="173"/>
      <c r="Q659" s="174"/>
      <c r="R659" s="175"/>
      <c r="S659" s="175"/>
      <c r="AA659" s="176"/>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row>
    <row r="660" spans="1:69" s="160" customFormat="1" ht="12.75" x14ac:dyDescent="0.2">
      <c r="A660" s="170"/>
      <c r="H660" s="171"/>
      <c r="I660" s="8"/>
      <c r="J660" s="172"/>
      <c r="K660" s="172"/>
      <c r="P660" s="173"/>
      <c r="Q660" s="174"/>
      <c r="R660" s="175"/>
      <c r="S660" s="175"/>
      <c r="AA660" s="176"/>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row>
    <row r="661" spans="1:69" s="160" customFormat="1" ht="12.75" x14ac:dyDescent="0.2">
      <c r="A661" s="170"/>
      <c r="H661" s="171"/>
      <c r="I661" s="8"/>
      <c r="J661" s="172"/>
      <c r="K661" s="172"/>
      <c r="P661" s="173"/>
      <c r="Q661" s="174"/>
      <c r="R661" s="175"/>
      <c r="S661" s="175"/>
      <c r="AA661" s="176"/>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row>
    <row r="662" spans="1:69" s="160" customFormat="1" ht="12.75" x14ac:dyDescent="0.2">
      <c r="A662" s="170"/>
      <c r="H662" s="171"/>
      <c r="I662" s="8"/>
      <c r="J662" s="172"/>
      <c r="K662" s="172"/>
      <c r="P662" s="173"/>
      <c r="Q662" s="174"/>
      <c r="R662" s="175"/>
      <c r="S662" s="175"/>
      <c r="AA662" s="176"/>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row>
    <row r="663" spans="1:69" s="160" customFormat="1" ht="12.75" x14ac:dyDescent="0.2">
      <c r="A663" s="170"/>
      <c r="H663" s="171"/>
      <c r="I663" s="8"/>
      <c r="J663" s="172"/>
      <c r="K663" s="172"/>
      <c r="P663" s="173"/>
      <c r="Q663" s="174"/>
      <c r="R663" s="175"/>
      <c r="S663" s="175"/>
      <c r="AA663" s="176"/>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row>
    <row r="664" spans="1:69" s="160" customFormat="1" ht="12.75" x14ac:dyDescent="0.2">
      <c r="A664" s="170"/>
      <c r="H664" s="171"/>
      <c r="I664" s="8"/>
      <c r="J664" s="172"/>
      <c r="K664" s="172"/>
      <c r="P664" s="173"/>
      <c r="Q664" s="174"/>
      <c r="R664" s="175"/>
      <c r="S664" s="175"/>
      <c r="AA664" s="176"/>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row>
    <row r="665" spans="1:69" s="160" customFormat="1" ht="12.75" x14ac:dyDescent="0.2">
      <c r="A665" s="170"/>
      <c r="H665" s="171"/>
      <c r="I665" s="8"/>
      <c r="J665" s="172"/>
      <c r="K665" s="172"/>
      <c r="P665" s="173"/>
      <c r="Q665" s="174"/>
      <c r="R665" s="175"/>
      <c r="S665" s="175"/>
      <c r="AA665" s="176"/>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row>
    <row r="666" spans="1:69" s="160" customFormat="1" ht="12.75" x14ac:dyDescent="0.2">
      <c r="A666" s="170"/>
      <c r="H666" s="171"/>
      <c r="I666" s="8"/>
      <c r="J666" s="172"/>
      <c r="K666" s="172"/>
      <c r="P666" s="173"/>
      <c r="Q666" s="174"/>
      <c r="R666" s="175"/>
      <c r="S666" s="175"/>
      <c r="AA666" s="176"/>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row>
    <row r="667" spans="1:69" s="160" customFormat="1" ht="12.75" x14ac:dyDescent="0.2">
      <c r="A667" s="170"/>
      <c r="H667" s="171"/>
      <c r="I667" s="8"/>
      <c r="J667" s="172"/>
      <c r="K667" s="172"/>
      <c r="P667" s="173"/>
      <c r="Q667" s="174"/>
      <c r="R667" s="175"/>
      <c r="S667" s="175"/>
      <c r="AA667" s="176"/>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row>
    <row r="668" spans="1:69" s="160" customFormat="1" ht="12.75" x14ac:dyDescent="0.2">
      <c r="A668" s="170"/>
      <c r="H668" s="171"/>
      <c r="I668" s="8"/>
      <c r="J668" s="172"/>
      <c r="K668" s="172"/>
      <c r="P668" s="173"/>
      <c r="Q668" s="174"/>
      <c r="R668" s="175"/>
      <c r="S668" s="175"/>
      <c r="AA668" s="176"/>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row>
    <row r="669" spans="1:69" s="160" customFormat="1" ht="12.75" x14ac:dyDescent="0.2">
      <c r="A669" s="170"/>
      <c r="H669" s="171"/>
      <c r="I669" s="8"/>
      <c r="J669" s="172"/>
      <c r="K669" s="172"/>
      <c r="P669" s="173"/>
      <c r="Q669" s="174"/>
      <c r="R669" s="175"/>
      <c r="S669" s="175"/>
      <c r="AA669" s="176"/>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row>
    <row r="670" spans="1:69" s="160" customFormat="1" ht="12.75" x14ac:dyDescent="0.2">
      <c r="A670" s="170"/>
      <c r="H670" s="171"/>
      <c r="I670" s="8"/>
      <c r="J670" s="172"/>
      <c r="K670" s="172"/>
      <c r="P670" s="173"/>
      <c r="Q670" s="174"/>
      <c r="R670" s="175"/>
      <c r="S670" s="175"/>
      <c r="AA670" s="176"/>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row>
    <row r="671" spans="1:69" s="160" customFormat="1" ht="12.75" x14ac:dyDescent="0.2">
      <c r="A671" s="170"/>
      <c r="H671" s="171"/>
      <c r="I671" s="8"/>
      <c r="J671" s="172"/>
      <c r="K671" s="172"/>
      <c r="P671" s="173"/>
      <c r="Q671" s="174"/>
      <c r="R671" s="175"/>
      <c r="S671" s="175"/>
      <c r="AA671" s="176"/>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row>
    <row r="672" spans="1:69" s="160" customFormat="1" ht="12.75" x14ac:dyDescent="0.2">
      <c r="A672" s="170"/>
      <c r="H672" s="171"/>
      <c r="I672" s="8"/>
      <c r="J672" s="172"/>
      <c r="K672" s="172"/>
      <c r="P672" s="173"/>
      <c r="Q672" s="174"/>
      <c r="R672" s="175"/>
      <c r="S672" s="175"/>
      <c r="AA672" s="176"/>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row>
    <row r="673" spans="1:69" s="160" customFormat="1" ht="12.75" x14ac:dyDescent="0.2">
      <c r="A673" s="170"/>
      <c r="H673" s="171"/>
      <c r="I673" s="8"/>
      <c r="J673" s="172"/>
      <c r="K673" s="172"/>
      <c r="P673" s="173"/>
      <c r="Q673" s="174"/>
      <c r="R673" s="175"/>
      <c r="S673" s="175"/>
      <c r="AA673" s="176"/>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row>
    <row r="674" spans="1:69" s="160" customFormat="1" ht="12.75" x14ac:dyDescent="0.2">
      <c r="A674" s="170"/>
      <c r="H674" s="171"/>
      <c r="I674" s="8"/>
      <c r="J674" s="172"/>
      <c r="K674" s="172"/>
      <c r="P674" s="173"/>
      <c r="Q674" s="174"/>
      <c r="R674" s="175"/>
      <c r="S674" s="175"/>
      <c r="AA674" s="176"/>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row>
    <row r="675" spans="1:69" s="160" customFormat="1" ht="12.75" x14ac:dyDescent="0.2">
      <c r="A675" s="170"/>
      <c r="H675" s="171"/>
      <c r="I675" s="8"/>
      <c r="J675" s="172"/>
      <c r="K675" s="172"/>
      <c r="P675" s="173"/>
      <c r="Q675" s="174"/>
      <c r="R675" s="175"/>
      <c r="S675" s="175"/>
      <c r="AA675" s="176"/>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row>
    <row r="676" spans="1:69" s="160" customFormat="1" ht="12.75" x14ac:dyDescent="0.2">
      <c r="A676" s="170"/>
      <c r="H676" s="171"/>
      <c r="I676" s="8"/>
      <c r="J676" s="172"/>
      <c r="K676" s="172"/>
      <c r="P676" s="173"/>
      <c r="Q676" s="174"/>
      <c r="R676" s="175"/>
      <c r="S676" s="175"/>
      <c r="AA676" s="176"/>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row>
    <row r="677" spans="1:69" s="160" customFormat="1" ht="12.75" x14ac:dyDescent="0.2">
      <c r="A677" s="170"/>
      <c r="H677" s="171"/>
      <c r="I677" s="8"/>
      <c r="J677" s="172"/>
      <c r="K677" s="172"/>
      <c r="P677" s="173"/>
      <c r="Q677" s="174"/>
      <c r="R677" s="175"/>
      <c r="S677" s="175"/>
      <c r="AA677" s="176"/>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row>
    <row r="678" spans="1:69" s="160" customFormat="1" ht="12.75" x14ac:dyDescent="0.2">
      <c r="A678" s="170"/>
      <c r="H678" s="171"/>
      <c r="I678" s="8"/>
      <c r="J678" s="172"/>
      <c r="K678" s="172"/>
      <c r="P678" s="173"/>
      <c r="Q678" s="174"/>
      <c r="R678" s="175"/>
      <c r="S678" s="175"/>
      <c r="AA678" s="176"/>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row>
    <row r="679" spans="1:69" s="160" customFormat="1" ht="12.75" x14ac:dyDescent="0.2">
      <c r="A679" s="170"/>
      <c r="H679" s="171"/>
      <c r="I679" s="8"/>
      <c r="J679" s="172"/>
      <c r="K679" s="172"/>
      <c r="P679" s="173"/>
      <c r="Q679" s="174"/>
      <c r="R679" s="175"/>
      <c r="S679" s="175"/>
      <c r="AA679" s="176"/>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row>
    <row r="680" spans="1:69" s="160" customFormat="1" ht="12.75" x14ac:dyDescent="0.2">
      <c r="A680" s="170"/>
      <c r="H680" s="171"/>
      <c r="I680" s="8"/>
      <c r="J680" s="172"/>
      <c r="K680" s="172"/>
      <c r="P680" s="173"/>
      <c r="Q680" s="174"/>
      <c r="R680" s="175"/>
      <c r="S680" s="175"/>
      <c r="AA680" s="176"/>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row>
    <row r="681" spans="1:69" s="160" customFormat="1" ht="12.75" x14ac:dyDescent="0.2">
      <c r="A681" s="170"/>
      <c r="H681" s="171"/>
      <c r="I681" s="8"/>
      <c r="J681" s="172"/>
      <c r="K681" s="172"/>
      <c r="P681" s="173"/>
      <c r="Q681" s="174"/>
      <c r="R681" s="175"/>
      <c r="S681" s="175"/>
      <c r="AA681" s="176"/>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row>
    <row r="682" spans="1:69" s="160" customFormat="1" ht="12.75" x14ac:dyDescent="0.2">
      <c r="A682" s="170"/>
      <c r="H682" s="171"/>
      <c r="I682" s="8"/>
      <c r="J682" s="172"/>
      <c r="K682" s="172"/>
      <c r="P682" s="173"/>
      <c r="Q682" s="174"/>
      <c r="R682" s="175"/>
      <c r="S682" s="175"/>
      <c r="AA682" s="176"/>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row>
    <row r="683" spans="1:69" s="160" customFormat="1" ht="12.75" x14ac:dyDescent="0.2">
      <c r="A683" s="170"/>
      <c r="H683" s="171"/>
      <c r="I683" s="8"/>
      <c r="J683" s="172"/>
      <c r="K683" s="172"/>
      <c r="P683" s="173"/>
      <c r="Q683" s="174"/>
      <c r="R683" s="175"/>
      <c r="S683" s="175"/>
      <c r="AA683" s="176"/>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row>
    <row r="684" spans="1:69" s="160" customFormat="1" ht="12.75" x14ac:dyDescent="0.2">
      <c r="A684" s="170"/>
      <c r="H684" s="171"/>
      <c r="I684" s="8"/>
      <c r="J684" s="172"/>
      <c r="K684" s="172"/>
      <c r="P684" s="173"/>
      <c r="Q684" s="174"/>
      <c r="R684" s="175"/>
      <c r="S684" s="175"/>
      <c r="AA684" s="176"/>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row>
    <row r="685" spans="1:69" s="160" customFormat="1" ht="12.75" x14ac:dyDescent="0.2">
      <c r="A685" s="170"/>
      <c r="H685" s="171"/>
      <c r="I685" s="8"/>
      <c r="J685" s="172"/>
      <c r="K685" s="172"/>
      <c r="P685" s="173"/>
      <c r="Q685" s="174"/>
      <c r="R685" s="175"/>
      <c r="S685" s="175"/>
      <c r="AA685" s="176"/>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row>
    <row r="686" spans="1:69" s="160" customFormat="1" ht="12.75" x14ac:dyDescent="0.2">
      <c r="A686" s="170"/>
      <c r="H686" s="171"/>
      <c r="I686" s="8"/>
      <c r="J686" s="172"/>
      <c r="K686" s="172"/>
      <c r="P686" s="173"/>
      <c r="Q686" s="174"/>
      <c r="R686" s="175"/>
      <c r="S686" s="175"/>
      <c r="AA686" s="176"/>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row>
    <row r="687" spans="1:69" s="160" customFormat="1" ht="12.75" x14ac:dyDescent="0.2">
      <c r="A687" s="170"/>
      <c r="H687" s="171"/>
      <c r="I687" s="8"/>
      <c r="J687" s="172"/>
      <c r="K687" s="172"/>
      <c r="P687" s="173"/>
      <c r="Q687" s="174"/>
      <c r="R687" s="175"/>
      <c r="S687" s="175"/>
      <c r="AA687" s="176"/>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row>
    <row r="688" spans="1:69" s="160" customFormat="1" ht="12.75" x14ac:dyDescent="0.2">
      <c r="A688" s="170"/>
      <c r="H688" s="171"/>
      <c r="I688" s="8"/>
      <c r="J688" s="172"/>
      <c r="K688" s="172"/>
      <c r="P688" s="173"/>
      <c r="Q688" s="174"/>
      <c r="R688" s="175"/>
      <c r="S688" s="175"/>
      <c r="AA688" s="176"/>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row>
    <row r="689" spans="1:69" s="160" customFormat="1" ht="12.75" x14ac:dyDescent="0.2">
      <c r="A689" s="170"/>
      <c r="H689" s="171"/>
      <c r="I689" s="8"/>
      <c r="J689" s="172"/>
      <c r="K689" s="172"/>
      <c r="P689" s="173"/>
      <c r="Q689" s="174"/>
      <c r="R689" s="175"/>
      <c r="S689" s="175"/>
      <c r="AA689" s="176"/>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row>
    <row r="690" spans="1:69" s="160" customFormat="1" ht="12.75" x14ac:dyDescent="0.2">
      <c r="A690" s="170"/>
      <c r="H690" s="171"/>
      <c r="I690" s="8"/>
      <c r="J690" s="172"/>
      <c r="K690" s="172"/>
      <c r="P690" s="173"/>
      <c r="Q690" s="174"/>
      <c r="R690" s="175"/>
      <c r="S690" s="175"/>
      <c r="AA690" s="176"/>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row>
    <row r="691" spans="1:69" s="160" customFormat="1" ht="12.75" x14ac:dyDescent="0.2">
      <c r="A691" s="170"/>
      <c r="H691" s="171"/>
      <c r="I691" s="8"/>
      <c r="J691" s="172"/>
      <c r="K691" s="172"/>
      <c r="P691" s="173"/>
      <c r="Q691" s="174"/>
      <c r="R691" s="175"/>
      <c r="S691" s="175"/>
      <c r="AA691" s="176"/>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row>
    <row r="692" spans="1:69" s="160" customFormat="1" ht="12.75" x14ac:dyDescent="0.2">
      <c r="A692" s="170"/>
      <c r="H692" s="171"/>
      <c r="I692" s="8"/>
      <c r="J692" s="172"/>
      <c r="K692" s="172"/>
      <c r="P692" s="173"/>
      <c r="Q692" s="174"/>
      <c r="R692" s="175"/>
      <c r="S692" s="175"/>
      <c r="AA692" s="176"/>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row>
    <row r="693" spans="1:69" s="160" customFormat="1" ht="12.75" x14ac:dyDescent="0.2">
      <c r="A693" s="170"/>
      <c r="H693" s="171"/>
      <c r="I693" s="8"/>
      <c r="J693" s="172"/>
      <c r="K693" s="172"/>
      <c r="P693" s="173"/>
      <c r="Q693" s="174"/>
      <c r="R693" s="175"/>
      <c r="S693" s="175"/>
      <c r="AA693" s="176"/>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row>
    <row r="694" spans="1:69" s="160" customFormat="1" ht="12.75" x14ac:dyDescent="0.2">
      <c r="A694" s="170"/>
      <c r="H694" s="171"/>
      <c r="I694" s="8"/>
      <c r="J694" s="172"/>
      <c r="K694" s="172"/>
      <c r="P694" s="173"/>
      <c r="Q694" s="174"/>
      <c r="R694" s="175"/>
      <c r="S694" s="175"/>
      <c r="AA694" s="176"/>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row>
    <row r="695" spans="1:69" s="160" customFormat="1" ht="12.75" x14ac:dyDescent="0.2">
      <c r="A695" s="170"/>
      <c r="H695" s="171"/>
      <c r="I695" s="8"/>
      <c r="J695" s="172"/>
      <c r="K695" s="172"/>
      <c r="P695" s="173"/>
      <c r="Q695" s="174"/>
      <c r="R695" s="175"/>
      <c r="S695" s="175"/>
      <c r="AA695" s="176"/>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row>
    <row r="696" spans="1:69" s="160" customFormat="1" ht="12.75" x14ac:dyDescent="0.2">
      <c r="A696" s="170"/>
      <c r="H696" s="171"/>
      <c r="I696" s="8"/>
      <c r="J696" s="172"/>
      <c r="K696" s="172"/>
      <c r="P696" s="173"/>
      <c r="Q696" s="174"/>
      <c r="R696" s="175"/>
      <c r="S696" s="175"/>
      <c r="AA696" s="176"/>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row>
    <row r="697" spans="1:69" s="160" customFormat="1" ht="12.75" x14ac:dyDescent="0.2">
      <c r="A697" s="170"/>
      <c r="H697" s="171"/>
      <c r="I697" s="8"/>
      <c r="J697" s="172"/>
      <c r="K697" s="172"/>
      <c r="P697" s="173"/>
      <c r="Q697" s="174"/>
      <c r="R697" s="175"/>
      <c r="S697" s="175"/>
      <c r="AA697" s="176"/>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row>
    <row r="698" spans="1:69" s="160" customFormat="1" ht="12.75" x14ac:dyDescent="0.2">
      <c r="A698" s="170"/>
      <c r="H698" s="171"/>
      <c r="I698" s="8"/>
      <c r="J698" s="172"/>
      <c r="K698" s="172"/>
      <c r="P698" s="173"/>
      <c r="Q698" s="174"/>
      <c r="R698" s="175"/>
      <c r="S698" s="175"/>
      <c r="AA698" s="176"/>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row>
    <row r="699" spans="1:69" s="160" customFormat="1" ht="12.75" x14ac:dyDescent="0.2">
      <c r="A699" s="170"/>
      <c r="H699" s="171"/>
      <c r="I699" s="8"/>
      <c r="J699" s="172"/>
      <c r="K699" s="172"/>
      <c r="P699" s="173"/>
      <c r="Q699" s="174"/>
      <c r="R699" s="175"/>
      <c r="S699" s="175"/>
      <c r="AA699" s="176"/>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row>
    <row r="700" spans="1:69" s="160" customFormat="1" ht="12.75" x14ac:dyDescent="0.2">
      <c r="A700" s="170"/>
      <c r="H700" s="171"/>
      <c r="I700" s="8"/>
      <c r="J700" s="172"/>
      <c r="K700" s="172"/>
      <c r="P700" s="173"/>
      <c r="Q700" s="174"/>
      <c r="R700" s="175"/>
      <c r="S700" s="175"/>
      <c r="AA700" s="176"/>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row>
    <row r="701" spans="1:69" s="160" customFormat="1" ht="12.75" x14ac:dyDescent="0.2">
      <c r="A701" s="170"/>
      <c r="H701" s="171"/>
      <c r="I701" s="8"/>
      <c r="J701" s="172"/>
      <c r="K701" s="172"/>
      <c r="P701" s="173"/>
      <c r="Q701" s="174"/>
      <c r="R701" s="175"/>
      <c r="S701" s="175"/>
      <c r="AA701" s="176"/>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row>
    <row r="702" spans="1:69" s="160" customFormat="1" ht="12.75" x14ac:dyDescent="0.2">
      <c r="A702" s="170"/>
      <c r="H702" s="171"/>
      <c r="I702" s="8"/>
      <c r="J702" s="172"/>
      <c r="K702" s="172"/>
      <c r="P702" s="173"/>
      <c r="Q702" s="174"/>
      <c r="R702" s="175"/>
      <c r="S702" s="175"/>
      <c r="AA702" s="176"/>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row>
    <row r="703" spans="1:69" s="160" customFormat="1" ht="12.75" x14ac:dyDescent="0.2">
      <c r="A703" s="170"/>
      <c r="H703" s="171"/>
      <c r="I703" s="8"/>
      <c r="J703" s="172"/>
      <c r="K703" s="172"/>
      <c r="P703" s="173"/>
      <c r="Q703" s="174"/>
      <c r="R703" s="175"/>
      <c r="S703" s="175"/>
      <c r="AA703" s="176"/>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row>
    <row r="704" spans="1:69" s="160" customFormat="1" ht="12.75" x14ac:dyDescent="0.2">
      <c r="A704" s="170"/>
      <c r="H704" s="171"/>
      <c r="I704" s="8"/>
      <c r="J704" s="172"/>
      <c r="K704" s="172"/>
      <c r="P704" s="173"/>
      <c r="Q704" s="174"/>
      <c r="R704" s="175"/>
      <c r="S704" s="175"/>
      <c r="AA704" s="176"/>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row>
    <row r="705" spans="1:69" s="160" customFormat="1" ht="12.75" x14ac:dyDescent="0.2">
      <c r="A705" s="170"/>
      <c r="H705" s="171"/>
      <c r="I705" s="8"/>
      <c r="J705" s="172"/>
      <c r="K705" s="172"/>
      <c r="P705" s="173"/>
      <c r="Q705" s="174"/>
      <c r="R705" s="175"/>
      <c r="S705" s="175"/>
      <c r="AA705" s="176"/>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row>
    <row r="706" spans="1:69" s="160" customFormat="1" ht="12.75" x14ac:dyDescent="0.2">
      <c r="A706" s="170"/>
      <c r="H706" s="171"/>
      <c r="I706" s="8"/>
      <c r="J706" s="172"/>
      <c r="K706" s="172"/>
      <c r="P706" s="173"/>
      <c r="Q706" s="174"/>
      <c r="R706" s="175"/>
      <c r="S706" s="175"/>
      <c r="AA706" s="176"/>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row>
    <row r="707" spans="1:69" s="160" customFormat="1" ht="12.75" x14ac:dyDescent="0.2">
      <c r="A707" s="170"/>
      <c r="H707" s="171"/>
      <c r="I707" s="8"/>
      <c r="J707" s="172"/>
      <c r="K707" s="172"/>
      <c r="P707" s="173"/>
      <c r="Q707" s="174"/>
      <c r="R707" s="175"/>
      <c r="S707" s="175"/>
      <c r="AA707" s="176"/>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row>
    <row r="708" spans="1:69" s="160" customFormat="1" ht="12.75" x14ac:dyDescent="0.2">
      <c r="A708" s="170"/>
      <c r="H708" s="171"/>
      <c r="I708" s="8"/>
      <c r="J708" s="172"/>
      <c r="K708" s="172"/>
      <c r="P708" s="173"/>
      <c r="Q708" s="174"/>
      <c r="R708" s="175"/>
      <c r="S708" s="175"/>
      <c r="AA708" s="176"/>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row>
    <row r="709" spans="1:69" s="160" customFormat="1" ht="12.75" x14ac:dyDescent="0.2">
      <c r="A709" s="170"/>
      <c r="H709" s="171"/>
      <c r="I709" s="8"/>
      <c r="J709" s="172"/>
      <c r="K709" s="172"/>
      <c r="P709" s="173"/>
      <c r="Q709" s="174"/>
      <c r="R709" s="175"/>
      <c r="S709" s="175"/>
      <c r="AA709" s="176"/>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row>
    <row r="710" spans="1:69" s="160" customFormat="1" ht="12.75" x14ac:dyDescent="0.2">
      <c r="A710" s="170"/>
      <c r="H710" s="171"/>
      <c r="I710" s="8"/>
      <c r="J710" s="172"/>
      <c r="K710" s="172"/>
      <c r="P710" s="173"/>
      <c r="Q710" s="174"/>
      <c r="R710" s="175"/>
      <c r="S710" s="175"/>
      <c r="AA710" s="176"/>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row>
    <row r="711" spans="1:69" s="160" customFormat="1" ht="12.75" x14ac:dyDescent="0.2">
      <c r="A711" s="170"/>
      <c r="H711" s="171"/>
      <c r="I711" s="8"/>
      <c r="J711" s="172"/>
      <c r="K711" s="172"/>
      <c r="P711" s="173"/>
      <c r="Q711" s="174"/>
      <c r="R711" s="175"/>
      <c r="S711" s="175"/>
      <c r="AA711" s="176"/>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row>
    <row r="712" spans="1:69" s="160" customFormat="1" ht="12.75" x14ac:dyDescent="0.2">
      <c r="A712" s="170"/>
      <c r="H712" s="171"/>
      <c r="I712" s="8"/>
      <c r="J712" s="172"/>
      <c r="K712" s="172"/>
      <c r="P712" s="173"/>
      <c r="Q712" s="174"/>
      <c r="R712" s="175"/>
      <c r="S712" s="175"/>
      <c r="AA712" s="176"/>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row>
    <row r="713" spans="1:69" s="160" customFormat="1" ht="12.75" x14ac:dyDescent="0.2">
      <c r="A713" s="170"/>
      <c r="H713" s="171"/>
      <c r="I713" s="8"/>
      <c r="J713" s="172"/>
      <c r="K713" s="172"/>
      <c r="P713" s="173"/>
      <c r="Q713" s="174"/>
      <c r="R713" s="175"/>
      <c r="S713" s="175"/>
      <c r="AA713" s="176"/>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row>
    <row r="714" spans="1:69" s="160" customFormat="1" ht="12.75" x14ac:dyDescent="0.2">
      <c r="A714" s="170"/>
      <c r="H714" s="171"/>
      <c r="I714" s="8"/>
      <c r="J714" s="172"/>
      <c r="K714" s="172"/>
      <c r="P714" s="173"/>
      <c r="Q714" s="174"/>
      <c r="R714" s="175"/>
      <c r="S714" s="175"/>
      <c r="AA714" s="176"/>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row>
    <row r="715" spans="1:69" s="160" customFormat="1" ht="12.75" x14ac:dyDescent="0.2">
      <c r="A715" s="170"/>
      <c r="H715" s="171"/>
      <c r="I715" s="8"/>
      <c r="J715" s="172"/>
      <c r="K715" s="172"/>
      <c r="P715" s="173"/>
      <c r="Q715" s="174"/>
      <c r="R715" s="175"/>
      <c r="S715" s="175"/>
      <c r="AA715" s="176"/>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row>
    <row r="716" spans="1:69" s="160" customFormat="1" ht="12.75" x14ac:dyDescent="0.2">
      <c r="A716" s="170"/>
      <c r="H716" s="171"/>
      <c r="I716" s="8"/>
      <c r="J716" s="172"/>
      <c r="K716" s="172"/>
      <c r="P716" s="173"/>
      <c r="Q716" s="174"/>
      <c r="R716" s="175"/>
      <c r="S716" s="175"/>
      <c r="AA716" s="176"/>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row>
    <row r="717" spans="1:69" s="160" customFormat="1" ht="12.75" x14ac:dyDescent="0.2">
      <c r="A717" s="170"/>
      <c r="H717" s="171"/>
      <c r="I717" s="8"/>
      <c r="J717" s="172"/>
      <c r="K717" s="172"/>
      <c r="P717" s="173"/>
      <c r="Q717" s="174"/>
      <c r="R717" s="175"/>
      <c r="S717" s="175"/>
      <c r="AA717" s="176"/>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row>
    <row r="718" spans="1:69" s="160" customFormat="1" ht="12.75" x14ac:dyDescent="0.2">
      <c r="A718" s="170"/>
      <c r="H718" s="171"/>
      <c r="I718" s="8"/>
      <c r="J718" s="172"/>
      <c r="K718" s="172"/>
      <c r="P718" s="173"/>
      <c r="Q718" s="174"/>
      <c r="R718" s="175"/>
      <c r="S718" s="175"/>
      <c r="AA718" s="176"/>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row>
    <row r="719" spans="1:69" s="160" customFormat="1" ht="12.75" x14ac:dyDescent="0.2">
      <c r="A719" s="170"/>
      <c r="H719" s="171"/>
      <c r="I719" s="8"/>
      <c r="J719" s="172"/>
      <c r="K719" s="172"/>
      <c r="P719" s="173"/>
      <c r="Q719" s="174"/>
      <c r="R719" s="175"/>
      <c r="S719" s="175"/>
      <c r="AA719" s="176"/>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row>
    <row r="720" spans="1:69" s="160" customFormat="1" ht="12.75" x14ac:dyDescent="0.2">
      <c r="A720" s="170"/>
      <c r="H720" s="171"/>
      <c r="I720" s="8"/>
      <c r="J720" s="172"/>
      <c r="K720" s="172"/>
      <c r="P720" s="173"/>
      <c r="Q720" s="174"/>
      <c r="R720" s="175"/>
      <c r="S720" s="175"/>
      <c r="AA720" s="176"/>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row>
    <row r="721" spans="1:69" s="160" customFormat="1" ht="12.75" x14ac:dyDescent="0.2">
      <c r="A721" s="170"/>
      <c r="H721" s="171"/>
      <c r="I721" s="8"/>
      <c r="J721" s="172"/>
      <c r="K721" s="172"/>
      <c r="P721" s="173"/>
      <c r="Q721" s="174"/>
      <c r="R721" s="175"/>
      <c r="S721" s="175"/>
      <c r="AA721" s="176"/>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row>
    <row r="722" spans="1:69" s="160" customFormat="1" ht="12.75" x14ac:dyDescent="0.2">
      <c r="A722" s="170"/>
      <c r="H722" s="171"/>
      <c r="I722" s="8"/>
      <c r="J722" s="172"/>
      <c r="K722" s="172"/>
      <c r="P722" s="173"/>
      <c r="Q722" s="174"/>
      <c r="R722" s="175"/>
      <c r="S722" s="175"/>
      <c r="AA722" s="176"/>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row>
    <row r="723" spans="1:69" s="160" customFormat="1" ht="12.75" x14ac:dyDescent="0.2">
      <c r="A723" s="170"/>
      <c r="H723" s="171"/>
      <c r="I723" s="8"/>
      <c r="J723" s="172"/>
      <c r="K723" s="172"/>
      <c r="P723" s="173"/>
      <c r="Q723" s="174"/>
      <c r="R723" s="175"/>
      <c r="S723" s="175"/>
      <c r="AA723" s="176"/>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row>
    <row r="724" spans="1:69" s="160" customFormat="1" ht="12.75" x14ac:dyDescent="0.2">
      <c r="A724" s="170"/>
      <c r="H724" s="171"/>
      <c r="I724" s="8"/>
      <c r="J724" s="172"/>
      <c r="K724" s="172"/>
      <c r="P724" s="173"/>
      <c r="Q724" s="174"/>
      <c r="R724" s="175"/>
      <c r="S724" s="175"/>
      <c r="AA724" s="176"/>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row>
    <row r="725" spans="1:69" s="160" customFormat="1" ht="12.75" x14ac:dyDescent="0.2">
      <c r="A725" s="170"/>
      <c r="H725" s="171"/>
      <c r="I725" s="8"/>
      <c r="J725" s="172"/>
      <c r="K725" s="172"/>
      <c r="P725" s="173"/>
      <c r="Q725" s="174"/>
      <c r="R725" s="175"/>
      <c r="S725" s="175"/>
      <c r="AA725" s="176"/>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row>
    <row r="726" spans="1:69" s="160" customFormat="1" ht="12.75" x14ac:dyDescent="0.2">
      <c r="A726" s="170"/>
      <c r="H726" s="171"/>
      <c r="I726" s="8"/>
      <c r="J726" s="172"/>
      <c r="K726" s="172"/>
      <c r="P726" s="173"/>
      <c r="Q726" s="174"/>
      <c r="R726" s="175"/>
      <c r="S726" s="175"/>
      <c r="AA726" s="176"/>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row>
    <row r="727" spans="1:69" s="160" customFormat="1" ht="12.75" x14ac:dyDescent="0.2">
      <c r="A727" s="170"/>
      <c r="H727" s="171"/>
      <c r="I727" s="8"/>
      <c r="J727" s="172"/>
      <c r="K727" s="172"/>
      <c r="P727" s="173"/>
      <c r="Q727" s="174"/>
      <c r="R727" s="175"/>
      <c r="S727" s="175"/>
      <c r="AA727" s="176"/>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row>
    <row r="728" spans="1:69" s="160" customFormat="1" ht="12.75" x14ac:dyDescent="0.2">
      <c r="A728" s="170"/>
      <c r="H728" s="171"/>
      <c r="I728" s="8"/>
      <c r="J728" s="172"/>
      <c r="K728" s="172"/>
      <c r="P728" s="173"/>
      <c r="Q728" s="174"/>
      <c r="R728" s="175"/>
      <c r="S728" s="175"/>
      <c r="AA728" s="176"/>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row>
    <row r="729" spans="1:69" s="160" customFormat="1" ht="12.75" x14ac:dyDescent="0.2">
      <c r="A729" s="170"/>
      <c r="H729" s="171"/>
      <c r="I729" s="8"/>
      <c r="J729" s="172"/>
      <c r="K729" s="172"/>
      <c r="P729" s="173"/>
      <c r="Q729" s="174"/>
      <c r="R729" s="175"/>
      <c r="S729" s="175"/>
      <c r="AA729" s="176"/>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row>
    <row r="730" spans="1:69" s="160" customFormat="1" ht="12.75" x14ac:dyDescent="0.2">
      <c r="A730" s="170"/>
      <c r="H730" s="171"/>
      <c r="I730" s="8"/>
      <c r="J730" s="172"/>
      <c r="K730" s="172"/>
      <c r="P730" s="173"/>
      <c r="Q730" s="174"/>
      <c r="R730" s="175"/>
      <c r="S730" s="175"/>
      <c r="AA730" s="176"/>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row>
    <row r="731" spans="1:69" s="160" customFormat="1" ht="12.75" x14ac:dyDescent="0.2">
      <c r="A731" s="170"/>
      <c r="H731" s="171"/>
      <c r="I731" s="8"/>
      <c r="J731" s="172"/>
      <c r="K731" s="172"/>
      <c r="P731" s="173"/>
      <c r="Q731" s="174"/>
      <c r="R731" s="175"/>
      <c r="S731" s="175"/>
      <c r="AA731" s="176"/>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row>
    <row r="732" spans="1:69" s="160" customFormat="1" ht="12.75" x14ac:dyDescent="0.2">
      <c r="A732" s="170"/>
      <c r="H732" s="171"/>
      <c r="I732" s="8"/>
      <c r="J732" s="172"/>
      <c r="K732" s="172"/>
      <c r="P732" s="173"/>
      <c r="Q732" s="174"/>
      <c r="R732" s="175"/>
      <c r="S732" s="175"/>
      <c r="AA732" s="176"/>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row>
    <row r="733" spans="1:69" s="160" customFormat="1" ht="12.75" x14ac:dyDescent="0.2">
      <c r="A733" s="170"/>
      <c r="H733" s="171"/>
      <c r="I733" s="8"/>
      <c r="J733" s="172"/>
      <c r="K733" s="172"/>
      <c r="P733" s="173"/>
      <c r="Q733" s="174"/>
      <c r="R733" s="175"/>
      <c r="S733" s="175"/>
      <c r="AA733" s="176"/>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row>
    <row r="734" spans="1:69" s="160" customFormat="1" ht="12.75" x14ac:dyDescent="0.2">
      <c r="A734" s="170"/>
      <c r="H734" s="171"/>
      <c r="I734" s="8"/>
      <c r="J734" s="172"/>
      <c r="K734" s="172"/>
      <c r="P734" s="173"/>
      <c r="Q734" s="174"/>
      <c r="R734" s="175"/>
      <c r="S734" s="175"/>
      <c r="AA734" s="176"/>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row>
    <row r="735" spans="1:69" s="160" customFormat="1" ht="12.75" x14ac:dyDescent="0.2">
      <c r="A735" s="170"/>
      <c r="H735" s="171"/>
      <c r="I735" s="8"/>
      <c r="J735" s="172"/>
      <c r="K735" s="172"/>
      <c r="P735" s="173"/>
      <c r="Q735" s="174"/>
      <c r="R735" s="175"/>
      <c r="S735" s="175"/>
      <c r="AA735" s="176"/>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row>
    <row r="736" spans="1:69" s="160" customFormat="1" ht="12.75" x14ac:dyDescent="0.2">
      <c r="A736" s="170"/>
      <c r="H736" s="171"/>
      <c r="I736" s="8"/>
      <c r="J736" s="172"/>
      <c r="K736" s="172"/>
      <c r="P736" s="173"/>
      <c r="Q736" s="174"/>
      <c r="R736" s="175"/>
      <c r="S736" s="175"/>
      <c r="AA736" s="176"/>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row>
    <row r="737" spans="1:69" s="160" customFormat="1" ht="12.75" x14ac:dyDescent="0.2">
      <c r="A737" s="170"/>
      <c r="H737" s="171"/>
      <c r="I737" s="8"/>
      <c r="J737" s="172"/>
      <c r="K737" s="172"/>
      <c r="P737" s="173"/>
      <c r="Q737" s="174"/>
      <c r="R737" s="175"/>
      <c r="S737" s="175"/>
      <c r="AA737" s="176"/>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row>
    <row r="738" spans="1:69" s="160" customFormat="1" ht="12.75" x14ac:dyDescent="0.2">
      <c r="A738" s="170"/>
      <c r="H738" s="171"/>
      <c r="I738" s="8"/>
      <c r="J738" s="172"/>
      <c r="K738" s="172"/>
      <c r="P738" s="173"/>
      <c r="Q738" s="174"/>
      <c r="R738" s="175"/>
      <c r="S738" s="175"/>
      <c r="AA738" s="176"/>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row>
    <row r="739" spans="1:69" s="160" customFormat="1" ht="12.75" x14ac:dyDescent="0.2">
      <c r="A739" s="170"/>
      <c r="H739" s="171"/>
      <c r="I739" s="8"/>
      <c r="J739" s="172"/>
      <c r="K739" s="172"/>
      <c r="P739" s="173"/>
      <c r="Q739" s="174"/>
      <c r="R739" s="175"/>
      <c r="S739" s="175"/>
      <c r="AA739" s="176"/>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row>
    <row r="740" spans="1:69" s="160" customFormat="1" ht="12.75" x14ac:dyDescent="0.2">
      <c r="A740" s="170"/>
      <c r="H740" s="171"/>
      <c r="I740" s="8"/>
      <c r="J740" s="172"/>
      <c r="K740" s="172"/>
      <c r="P740" s="173"/>
      <c r="Q740" s="174"/>
      <c r="R740" s="175"/>
      <c r="S740" s="175"/>
      <c r="AA740" s="176"/>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row>
    <row r="741" spans="1:69" s="160" customFormat="1" ht="12.75" x14ac:dyDescent="0.2">
      <c r="A741" s="170"/>
      <c r="H741" s="171"/>
      <c r="I741" s="8"/>
      <c r="J741" s="172"/>
      <c r="K741" s="172"/>
      <c r="P741" s="173"/>
      <c r="Q741" s="174"/>
      <c r="R741" s="175"/>
      <c r="S741" s="175"/>
      <c r="AA741" s="176"/>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row>
    <row r="742" spans="1:69" s="160" customFormat="1" ht="12.75" x14ac:dyDescent="0.2">
      <c r="A742" s="170"/>
      <c r="H742" s="171"/>
      <c r="I742" s="8"/>
      <c r="J742" s="172"/>
      <c r="K742" s="172"/>
      <c r="P742" s="173"/>
      <c r="Q742" s="174"/>
      <c r="R742" s="175"/>
      <c r="S742" s="175"/>
      <c r="AA742" s="176"/>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row>
    <row r="743" spans="1:69" s="160" customFormat="1" ht="12.75" x14ac:dyDescent="0.2">
      <c r="A743" s="170"/>
      <c r="H743" s="171"/>
      <c r="I743" s="8"/>
      <c r="J743" s="172"/>
      <c r="K743" s="172"/>
      <c r="P743" s="173"/>
      <c r="Q743" s="174"/>
      <c r="R743" s="175"/>
      <c r="S743" s="175"/>
      <c r="AA743" s="176"/>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row>
    <row r="744" spans="1:69" s="160" customFormat="1" ht="12.75" x14ac:dyDescent="0.2">
      <c r="A744" s="170"/>
      <c r="H744" s="171"/>
      <c r="I744" s="8"/>
      <c r="J744" s="172"/>
      <c r="K744" s="172"/>
      <c r="P744" s="173"/>
      <c r="Q744" s="174"/>
      <c r="R744" s="175"/>
      <c r="S744" s="175"/>
      <c r="AA744" s="176"/>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row>
    <row r="745" spans="1:69" s="160" customFormat="1" ht="12.75" x14ac:dyDescent="0.2">
      <c r="A745" s="170"/>
      <c r="H745" s="171"/>
      <c r="I745" s="8"/>
      <c r="J745" s="172"/>
      <c r="K745" s="172"/>
      <c r="P745" s="173"/>
      <c r="Q745" s="174"/>
      <c r="R745" s="175"/>
      <c r="S745" s="175"/>
      <c r="AA745" s="176"/>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row>
    <row r="746" spans="1:69" s="160" customFormat="1" ht="12.75" x14ac:dyDescent="0.2">
      <c r="A746" s="170"/>
      <c r="H746" s="171"/>
      <c r="I746" s="8"/>
      <c r="J746" s="172"/>
      <c r="K746" s="172"/>
      <c r="P746" s="173"/>
      <c r="Q746" s="174"/>
      <c r="R746" s="175"/>
      <c r="S746" s="175"/>
      <c r="AA746" s="176"/>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row>
    <row r="747" spans="1:69" s="160" customFormat="1" ht="12.75" x14ac:dyDescent="0.2">
      <c r="A747" s="170"/>
      <c r="H747" s="171"/>
      <c r="I747" s="8"/>
      <c r="J747" s="172"/>
      <c r="K747" s="172"/>
      <c r="P747" s="173"/>
      <c r="Q747" s="174"/>
      <c r="R747" s="175"/>
      <c r="S747" s="175"/>
      <c r="AA747" s="176"/>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row>
    <row r="748" spans="1:69" s="160" customFormat="1" ht="12.75" x14ac:dyDescent="0.2">
      <c r="A748" s="170"/>
      <c r="H748" s="171"/>
      <c r="I748" s="8"/>
      <c r="J748" s="172"/>
      <c r="K748" s="172"/>
      <c r="P748" s="173"/>
      <c r="Q748" s="174"/>
      <c r="R748" s="175"/>
      <c r="S748" s="175"/>
      <c r="AA748" s="176"/>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row>
    <row r="749" spans="1:69" s="160" customFormat="1" ht="12.75" x14ac:dyDescent="0.2">
      <c r="A749" s="170"/>
      <c r="H749" s="171"/>
      <c r="I749" s="8"/>
      <c r="J749" s="172"/>
      <c r="K749" s="172"/>
      <c r="P749" s="173"/>
      <c r="Q749" s="174"/>
      <c r="R749" s="175"/>
      <c r="S749" s="175"/>
      <c r="AA749" s="176"/>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row>
    <row r="750" spans="1:69" s="160" customFormat="1" ht="12.75" x14ac:dyDescent="0.2">
      <c r="A750" s="170"/>
      <c r="H750" s="171"/>
      <c r="I750" s="8"/>
      <c r="J750" s="172"/>
      <c r="K750" s="172"/>
      <c r="P750" s="173"/>
      <c r="Q750" s="174"/>
      <c r="R750" s="175"/>
      <c r="S750" s="175"/>
      <c r="AA750" s="176"/>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row>
    <row r="751" spans="1:69" s="160" customFormat="1" ht="12.75" x14ac:dyDescent="0.2">
      <c r="A751" s="170"/>
      <c r="H751" s="171"/>
      <c r="I751" s="8"/>
      <c r="J751" s="172"/>
      <c r="K751" s="172"/>
      <c r="P751" s="173"/>
      <c r="Q751" s="174"/>
      <c r="R751" s="175"/>
      <c r="S751" s="175"/>
      <c r="AA751" s="176"/>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row>
    <row r="752" spans="1:69" s="160" customFormat="1" ht="12.75" x14ac:dyDescent="0.2">
      <c r="A752" s="170"/>
      <c r="H752" s="171"/>
      <c r="I752" s="8"/>
      <c r="J752" s="172"/>
      <c r="K752" s="172"/>
      <c r="P752" s="173"/>
      <c r="Q752" s="174"/>
      <c r="R752" s="175"/>
      <c r="S752" s="175"/>
      <c r="AA752" s="176"/>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row>
    <row r="753" spans="1:69" s="160" customFormat="1" ht="12.75" x14ac:dyDescent="0.2">
      <c r="A753" s="170"/>
      <c r="H753" s="171"/>
      <c r="I753" s="8"/>
      <c r="J753" s="172"/>
      <c r="K753" s="172"/>
      <c r="P753" s="173"/>
      <c r="Q753" s="174"/>
      <c r="R753" s="175"/>
      <c r="S753" s="175"/>
      <c r="AA753" s="176"/>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row>
    <row r="754" spans="1:69" s="160" customFormat="1" ht="12.75" x14ac:dyDescent="0.2">
      <c r="A754" s="170"/>
      <c r="H754" s="171"/>
      <c r="I754" s="8"/>
      <c r="J754" s="172"/>
      <c r="K754" s="172"/>
      <c r="P754" s="173"/>
      <c r="Q754" s="174"/>
      <c r="R754" s="175"/>
      <c r="S754" s="175"/>
      <c r="AA754" s="176"/>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row>
    <row r="755" spans="1:69" s="160" customFormat="1" ht="12.75" x14ac:dyDescent="0.2">
      <c r="A755" s="170"/>
      <c r="H755" s="171"/>
      <c r="I755" s="8"/>
      <c r="J755" s="172"/>
      <c r="K755" s="172"/>
      <c r="P755" s="173"/>
      <c r="Q755" s="174"/>
      <c r="R755" s="175"/>
      <c r="S755" s="175"/>
      <c r="AA755" s="176"/>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row>
    <row r="756" spans="1:69" s="160" customFormat="1" ht="12.75" x14ac:dyDescent="0.2">
      <c r="A756" s="170"/>
      <c r="H756" s="171"/>
      <c r="I756" s="8"/>
      <c r="J756" s="172"/>
      <c r="K756" s="172"/>
      <c r="P756" s="173"/>
      <c r="Q756" s="174"/>
      <c r="R756" s="175"/>
      <c r="S756" s="175"/>
      <c r="AA756" s="176"/>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row>
    <row r="757" spans="1:69" s="160" customFormat="1" ht="12.75" x14ac:dyDescent="0.2">
      <c r="A757" s="170"/>
      <c r="H757" s="171"/>
      <c r="I757" s="8"/>
      <c r="J757" s="172"/>
      <c r="K757" s="172"/>
      <c r="P757" s="173"/>
      <c r="Q757" s="174"/>
      <c r="R757" s="175"/>
      <c r="S757" s="175"/>
      <c r="AA757" s="176"/>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row>
    <row r="758" spans="1:69" s="160" customFormat="1" ht="12.75" x14ac:dyDescent="0.2">
      <c r="A758" s="170"/>
      <c r="H758" s="171"/>
      <c r="I758" s="8"/>
      <c r="J758" s="172"/>
      <c r="K758" s="172"/>
      <c r="P758" s="173"/>
      <c r="Q758" s="174"/>
      <c r="R758" s="175"/>
      <c r="S758" s="175"/>
      <c r="AA758" s="176"/>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row>
    <row r="759" spans="1:69" s="160" customFormat="1" ht="12.75" x14ac:dyDescent="0.2">
      <c r="A759" s="170"/>
      <c r="H759" s="171"/>
      <c r="I759" s="8"/>
      <c r="J759" s="172"/>
      <c r="K759" s="172"/>
      <c r="P759" s="173"/>
      <c r="Q759" s="174"/>
      <c r="R759" s="175"/>
      <c r="S759" s="175"/>
      <c r="AA759" s="176"/>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row>
    <row r="760" spans="1:69" s="160" customFormat="1" ht="12.75" x14ac:dyDescent="0.2">
      <c r="A760" s="170"/>
      <c r="H760" s="171"/>
      <c r="I760" s="8"/>
      <c r="J760" s="172"/>
      <c r="K760" s="172"/>
      <c r="P760" s="173"/>
      <c r="Q760" s="174"/>
      <c r="R760" s="175"/>
      <c r="S760" s="175"/>
      <c r="AA760" s="176"/>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row>
    <row r="761" spans="1:69" s="160" customFormat="1" ht="12.75" x14ac:dyDescent="0.2">
      <c r="A761" s="170"/>
      <c r="H761" s="171"/>
      <c r="I761" s="8"/>
      <c r="J761" s="172"/>
      <c r="K761" s="172"/>
      <c r="P761" s="173"/>
      <c r="Q761" s="174"/>
      <c r="R761" s="175"/>
      <c r="S761" s="175"/>
      <c r="AA761" s="176"/>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row>
    <row r="762" spans="1:69" s="160" customFormat="1" ht="12.75" x14ac:dyDescent="0.2">
      <c r="A762" s="170"/>
      <c r="H762" s="171"/>
      <c r="I762" s="8"/>
      <c r="J762" s="172"/>
      <c r="K762" s="172"/>
      <c r="P762" s="173"/>
      <c r="Q762" s="174"/>
      <c r="R762" s="175"/>
      <c r="S762" s="175"/>
      <c r="AA762" s="176"/>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row>
    <row r="763" spans="1:69" s="160" customFormat="1" ht="12.75" x14ac:dyDescent="0.2">
      <c r="A763" s="170"/>
      <c r="H763" s="171"/>
      <c r="I763" s="8"/>
      <c r="J763" s="172"/>
      <c r="K763" s="172"/>
      <c r="P763" s="173"/>
      <c r="Q763" s="174"/>
      <c r="R763" s="175"/>
      <c r="S763" s="175"/>
      <c r="AA763" s="176"/>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row>
    <row r="764" spans="1:69" s="160" customFormat="1" thickBot="1" x14ac:dyDescent="0.25">
      <c r="A764" s="170"/>
      <c r="H764" s="171"/>
      <c r="I764" s="8"/>
      <c r="J764" s="172"/>
      <c r="K764" s="172"/>
      <c r="P764" s="173"/>
      <c r="Q764" s="174"/>
      <c r="R764" s="175"/>
      <c r="S764" s="175"/>
      <c r="AA764" s="176"/>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row>
  </sheetData>
  <mergeCells count="25">
    <mergeCell ref="E1:G1"/>
    <mergeCell ref="E2:G2"/>
    <mergeCell ref="E3:G3"/>
    <mergeCell ref="E4:G4"/>
    <mergeCell ref="A6:A9"/>
    <mergeCell ref="B6:B9"/>
    <mergeCell ref="C6:C9"/>
    <mergeCell ref="D6:D9"/>
    <mergeCell ref="E6:E9"/>
    <mergeCell ref="F6:F9"/>
    <mergeCell ref="G6:G9"/>
    <mergeCell ref="H6:H9"/>
    <mergeCell ref="I6:I9"/>
    <mergeCell ref="J6:J9"/>
    <mergeCell ref="K6:K9"/>
    <mergeCell ref="W6:W9"/>
    <mergeCell ref="X6:X9"/>
    <mergeCell ref="Y6:Y9"/>
    <mergeCell ref="Z6:Z9"/>
    <mergeCell ref="K10:K12"/>
    <mergeCell ref="W10:W12"/>
    <mergeCell ref="X10:X12"/>
    <mergeCell ref="Y10:Y12"/>
    <mergeCell ref="Z10:Z12"/>
    <mergeCell ref="S6:S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29"/>
  <sheetViews>
    <sheetView workbookViewId="0">
      <selection activeCell="H9" sqref="H9"/>
    </sheetView>
  </sheetViews>
  <sheetFormatPr baseColWidth="10" defaultRowHeight="15" x14ac:dyDescent="0.25"/>
  <cols>
    <col min="7" max="7" width="14.5703125" customWidth="1"/>
    <col min="8" max="8" width="17.7109375" customWidth="1"/>
    <col min="9" max="9" width="23.5703125" customWidth="1"/>
    <col min="11" max="11" width="32.42578125" customWidth="1"/>
    <col min="12" max="12" width="15" customWidth="1"/>
    <col min="13" max="13" width="13.85546875" customWidth="1"/>
    <col min="14" max="14" width="14.140625" customWidth="1"/>
    <col min="16" max="16" width="14.140625" customWidth="1"/>
    <col min="17" max="20" width="17.28515625" customWidth="1"/>
    <col min="21" max="21" width="28.5703125" customWidth="1"/>
  </cols>
  <sheetData>
    <row r="2" spans="1:21" ht="15.75" x14ac:dyDescent="0.25">
      <c r="A2" s="481" t="s">
        <v>344</v>
      </c>
      <c r="B2" s="481"/>
      <c r="C2" s="481"/>
      <c r="D2" s="481"/>
      <c r="E2" s="481"/>
      <c r="F2" s="481"/>
      <c r="G2" s="481"/>
      <c r="H2" s="481"/>
      <c r="I2" s="481"/>
      <c r="J2" s="481"/>
      <c r="K2" s="481"/>
      <c r="L2" s="481"/>
      <c r="M2" s="481"/>
      <c r="N2" s="481"/>
      <c r="O2" s="481"/>
      <c r="P2" s="481"/>
      <c r="Q2" s="481"/>
      <c r="R2" s="481"/>
      <c r="S2" s="481"/>
      <c r="T2" s="481"/>
      <c r="U2" s="481"/>
    </row>
    <row r="3" spans="1:21" ht="15.75" customHeight="1" x14ac:dyDescent="0.25">
      <c r="A3" s="481" t="s">
        <v>345</v>
      </c>
      <c r="B3" s="481"/>
      <c r="C3" s="481"/>
      <c r="D3" s="481"/>
      <c r="E3" s="481"/>
      <c r="F3" s="481"/>
      <c r="G3" s="481"/>
      <c r="H3" s="481"/>
      <c r="I3" s="481"/>
      <c r="J3" s="481"/>
      <c r="K3" s="481"/>
      <c r="L3" s="481"/>
      <c r="M3" s="481"/>
      <c r="N3" s="481"/>
      <c r="O3" s="481"/>
      <c r="P3" s="481"/>
      <c r="Q3" s="481"/>
      <c r="R3" s="481"/>
      <c r="S3" s="481"/>
      <c r="T3" s="481"/>
      <c r="U3" s="481"/>
    </row>
    <row r="4" spans="1:21" ht="15.75" customHeight="1" x14ac:dyDescent="0.25">
      <c r="A4" s="481" t="s">
        <v>346</v>
      </c>
      <c r="B4" s="481"/>
      <c r="C4" s="481"/>
      <c r="D4" s="481"/>
      <c r="E4" s="481"/>
      <c r="F4" s="481"/>
      <c r="G4" s="481"/>
      <c r="H4" s="481"/>
      <c r="I4" s="481"/>
      <c r="J4" s="481"/>
      <c r="K4" s="481"/>
      <c r="L4" s="481"/>
      <c r="M4" s="481"/>
      <c r="N4" s="481"/>
      <c r="O4" s="481"/>
      <c r="P4" s="481"/>
      <c r="Q4" s="481"/>
      <c r="R4" s="481"/>
      <c r="S4" s="481"/>
      <c r="T4" s="481"/>
      <c r="U4" s="481"/>
    </row>
    <row r="5" spans="1:21" ht="15.75" x14ac:dyDescent="0.25">
      <c r="A5" s="481" t="s">
        <v>347</v>
      </c>
      <c r="B5" s="481"/>
      <c r="C5" s="481"/>
      <c r="D5" s="481"/>
      <c r="E5" s="481"/>
      <c r="F5" s="481"/>
      <c r="G5" s="481"/>
      <c r="H5" s="481"/>
      <c r="I5" s="481"/>
      <c r="J5" s="481"/>
      <c r="K5" s="481"/>
      <c r="L5" s="481"/>
      <c r="M5" s="481"/>
      <c r="N5" s="481"/>
      <c r="O5" s="481"/>
      <c r="P5" s="481"/>
      <c r="Q5" s="481"/>
      <c r="R5" s="481"/>
      <c r="S5" s="481"/>
      <c r="T5" s="481"/>
      <c r="U5" s="481"/>
    </row>
    <row r="6" spans="1:21" ht="51" x14ac:dyDescent="0.25">
      <c r="A6" s="56" t="s">
        <v>0</v>
      </c>
      <c r="B6" s="56" t="s">
        <v>1</v>
      </c>
      <c r="C6" s="56" t="s">
        <v>2</v>
      </c>
      <c r="D6" s="56" t="s">
        <v>3</v>
      </c>
      <c r="E6" s="56" t="s">
        <v>4</v>
      </c>
      <c r="F6" s="56" t="s">
        <v>5</v>
      </c>
      <c r="G6" s="56" t="s">
        <v>6</v>
      </c>
      <c r="H6" s="257" t="s">
        <v>53</v>
      </c>
      <c r="I6" s="258" t="s">
        <v>54</v>
      </c>
      <c r="J6" s="259" t="s">
        <v>104</v>
      </c>
      <c r="K6" s="260" t="s">
        <v>7</v>
      </c>
      <c r="L6" s="260" t="s">
        <v>117</v>
      </c>
      <c r="M6" s="260" t="s">
        <v>118</v>
      </c>
      <c r="N6" s="260" t="s">
        <v>8</v>
      </c>
      <c r="O6" s="258" t="s">
        <v>103</v>
      </c>
      <c r="P6" s="119" t="s">
        <v>10</v>
      </c>
      <c r="Q6" s="260" t="s">
        <v>68</v>
      </c>
      <c r="R6" s="260" t="s">
        <v>108</v>
      </c>
      <c r="S6" s="260" t="s">
        <v>105</v>
      </c>
      <c r="T6" s="260" t="s">
        <v>106</v>
      </c>
      <c r="U6" s="56" t="s">
        <v>11</v>
      </c>
    </row>
    <row r="7" spans="1:21" s="350" customFormat="1" ht="51" x14ac:dyDescent="0.25">
      <c r="A7" s="343"/>
      <c r="B7" s="343"/>
      <c r="C7" s="343"/>
      <c r="D7" s="343"/>
      <c r="E7" s="343"/>
      <c r="F7" s="20"/>
      <c r="G7" s="344" t="s">
        <v>102</v>
      </c>
      <c r="H7" s="343" t="s">
        <v>24</v>
      </c>
      <c r="I7" s="20" t="s">
        <v>24</v>
      </c>
      <c r="J7" s="345">
        <v>0</v>
      </c>
      <c r="K7" s="234" t="s">
        <v>245</v>
      </c>
      <c r="L7" s="234" t="s">
        <v>121</v>
      </c>
      <c r="M7" s="234">
        <v>1</v>
      </c>
      <c r="N7" s="17" t="s">
        <v>25</v>
      </c>
      <c r="O7" s="346">
        <v>0</v>
      </c>
      <c r="P7" s="236" t="s">
        <v>154</v>
      </c>
      <c r="Q7" s="53">
        <v>300000000</v>
      </c>
      <c r="R7" s="347">
        <v>2017130010034</v>
      </c>
      <c r="S7" s="348" t="s">
        <v>246</v>
      </c>
      <c r="T7" s="349" t="s">
        <v>184</v>
      </c>
      <c r="U7" s="54" t="s">
        <v>348</v>
      </c>
    </row>
    <row r="8" spans="1:21" ht="48" x14ac:dyDescent="0.25">
      <c r="A8" s="46"/>
      <c r="B8" s="46"/>
      <c r="C8" s="46"/>
      <c r="D8" s="46"/>
      <c r="E8" s="46"/>
      <c r="F8" s="12"/>
      <c r="G8" s="261"/>
      <c r="H8" s="12"/>
      <c r="I8" s="12"/>
      <c r="J8" s="182"/>
      <c r="K8" s="234" t="s">
        <v>247</v>
      </c>
      <c r="L8" s="31" t="s">
        <v>248</v>
      </c>
      <c r="M8" s="234">
        <v>6</v>
      </c>
      <c r="N8" s="74"/>
      <c r="O8" s="15"/>
      <c r="P8" s="236" t="s">
        <v>250</v>
      </c>
      <c r="Q8" s="53">
        <v>300000000</v>
      </c>
      <c r="R8" s="275">
        <v>2017130010005</v>
      </c>
      <c r="S8" s="276" t="s">
        <v>251</v>
      </c>
      <c r="T8" s="276" t="s">
        <v>252</v>
      </c>
      <c r="U8" s="54" t="s">
        <v>61</v>
      </c>
    </row>
    <row r="9" spans="1:21" ht="63.75" x14ac:dyDescent="0.25">
      <c r="A9" s="46"/>
      <c r="B9" s="46"/>
      <c r="C9" s="46"/>
      <c r="D9" s="46"/>
      <c r="E9" s="46"/>
      <c r="F9" s="12"/>
      <c r="G9" s="261"/>
      <c r="H9" s="12"/>
      <c r="I9" s="12"/>
      <c r="J9" s="182"/>
      <c r="K9" s="234" t="s">
        <v>253</v>
      </c>
      <c r="L9" s="31" t="s">
        <v>121</v>
      </c>
      <c r="M9" s="234">
        <v>1</v>
      </c>
      <c r="N9" s="74"/>
      <c r="O9" s="15"/>
      <c r="P9" s="236" t="s">
        <v>150</v>
      </c>
      <c r="Q9" s="53"/>
      <c r="R9" s="53"/>
      <c r="S9" s="53"/>
      <c r="T9" s="53"/>
      <c r="U9" s="54" t="s">
        <v>72</v>
      </c>
    </row>
    <row r="10" spans="1:21" ht="25.5" x14ac:dyDescent="0.25">
      <c r="A10" s="47"/>
      <c r="B10" s="47"/>
      <c r="C10" s="47"/>
      <c r="D10" s="47"/>
      <c r="E10" s="47"/>
      <c r="F10" s="45"/>
      <c r="G10" s="278"/>
      <c r="H10" s="12"/>
      <c r="I10" s="12"/>
      <c r="J10" s="182"/>
      <c r="K10" s="234" t="s">
        <v>255</v>
      </c>
      <c r="L10" s="31"/>
      <c r="M10" s="234"/>
      <c r="N10" s="74"/>
      <c r="O10" s="15"/>
      <c r="P10" s="51"/>
      <c r="Q10" s="53"/>
      <c r="R10" s="53"/>
      <c r="S10" s="53"/>
      <c r="T10" s="53"/>
      <c r="U10" s="54"/>
    </row>
    <row r="11" spans="1:21" ht="25.5" x14ac:dyDescent="0.25">
      <c r="A11" s="47"/>
      <c r="B11" s="47"/>
      <c r="C11" s="47"/>
      <c r="D11" s="47"/>
      <c r="E11" s="47"/>
      <c r="F11" s="45"/>
      <c r="G11" s="278"/>
      <c r="H11" s="12"/>
      <c r="I11" s="12"/>
      <c r="J11" s="182"/>
      <c r="K11" s="234" t="s">
        <v>256</v>
      </c>
      <c r="L11" s="31" t="s">
        <v>248</v>
      </c>
      <c r="M11" s="234">
        <v>4</v>
      </c>
      <c r="N11" s="74"/>
      <c r="O11" s="15"/>
      <c r="P11" s="51" t="s">
        <v>258</v>
      </c>
      <c r="Q11" s="53"/>
      <c r="R11" s="53"/>
      <c r="S11" s="53"/>
      <c r="T11" s="53"/>
      <c r="U11" s="54"/>
    </row>
    <row r="12" spans="1:21" ht="51" x14ac:dyDescent="0.25">
      <c r="A12" s="47"/>
      <c r="B12" s="47"/>
      <c r="C12" s="47"/>
      <c r="D12" s="47"/>
      <c r="E12" s="47"/>
      <c r="F12" s="45"/>
      <c r="G12" s="278"/>
      <c r="H12" s="12"/>
      <c r="I12" s="12"/>
      <c r="J12" s="182"/>
      <c r="K12" s="234" t="s">
        <v>259</v>
      </c>
      <c r="L12" s="31" t="s">
        <v>260</v>
      </c>
      <c r="M12" s="234">
        <v>2</v>
      </c>
      <c r="N12" s="74"/>
      <c r="O12" s="15"/>
      <c r="P12" s="51" t="s">
        <v>262</v>
      </c>
      <c r="Q12" s="53"/>
      <c r="R12" s="53"/>
      <c r="S12" s="53"/>
      <c r="T12" s="53"/>
      <c r="U12" s="54" t="s">
        <v>73</v>
      </c>
    </row>
    <row r="13" spans="1:21" ht="127.5" hidden="1" x14ac:dyDescent="0.25">
      <c r="A13" s="46"/>
      <c r="B13" s="46"/>
      <c r="C13" s="46"/>
      <c r="D13" s="46"/>
      <c r="E13" s="46"/>
      <c r="F13" s="12"/>
      <c r="G13" s="261"/>
      <c r="H13" s="42" t="s">
        <v>27</v>
      </c>
      <c r="I13" s="11" t="s">
        <v>55</v>
      </c>
      <c r="J13" s="31">
        <v>111</v>
      </c>
      <c r="K13" s="234" t="s">
        <v>28</v>
      </c>
      <c r="L13" s="31"/>
      <c r="M13" s="234"/>
      <c r="N13" s="12" t="s">
        <v>29</v>
      </c>
      <c r="O13" s="31">
        <v>147</v>
      </c>
      <c r="P13" s="51"/>
      <c r="Q13" s="53"/>
      <c r="R13" s="53"/>
      <c r="S13" s="53"/>
      <c r="T13" s="53"/>
      <c r="U13" s="54" t="s">
        <v>74</v>
      </c>
    </row>
    <row r="14" spans="1:21" ht="38.25" x14ac:dyDescent="0.25">
      <c r="A14" s="46"/>
      <c r="B14" s="46"/>
      <c r="C14" s="46"/>
      <c r="D14" s="46"/>
      <c r="E14" s="46"/>
      <c r="F14" s="12"/>
      <c r="G14" s="261"/>
      <c r="H14" s="42"/>
      <c r="I14" s="11"/>
      <c r="J14" s="31"/>
      <c r="K14" s="234" t="s">
        <v>263</v>
      </c>
      <c r="L14" s="31" t="s">
        <v>264</v>
      </c>
      <c r="M14" s="234">
        <v>5</v>
      </c>
      <c r="N14" s="12"/>
      <c r="O14" s="31"/>
      <c r="P14" s="51" t="s">
        <v>266</v>
      </c>
      <c r="Q14" s="53"/>
      <c r="R14" s="53"/>
      <c r="S14" s="53"/>
      <c r="T14" s="53"/>
      <c r="U14" s="54"/>
    </row>
    <row r="15" spans="1:21" ht="47.25" x14ac:dyDescent="0.25">
      <c r="A15" s="298"/>
      <c r="B15" s="298"/>
      <c r="C15" s="298"/>
      <c r="D15" s="298"/>
      <c r="E15" s="298"/>
      <c r="F15" s="298"/>
      <c r="G15" s="298"/>
      <c r="H15" s="42"/>
      <c r="I15" s="11"/>
      <c r="J15" s="31"/>
      <c r="K15" s="351" t="s">
        <v>267</v>
      </c>
      <c r="L15" s="31" t="s">
        <v>268</v>
      </c>
      <c r="M15" s="234">
        <v>1</v>
      </c>
      <c r="N15" s="12"/>
      <c r="O15" s="31"/>
      <c r="P15" s="51" t="s">
        <v>270</v>
      </c>
      <c r="Q15" s="53"/>
      <c r="R15" s="53"/>
      <c r="S15" s="53"/>
      <c r="T15" s="53"/>
    </row>
    <row r="16" spans="1:21" ht="47.25" x14ac:dyDescent="0.25">
      <c r="A16" s="298"/>
      <c r="B16" s="298"/>
      <c r="C16" s="298"/>
      <c r="D16" s="298"/>
      <c r="E16" s="298"/>
      <c r="F16" s="298"/>
      <c r="G16" s="298"/>
      <c r="H16" s="42"/>
      <c r="I16" s="11"/>
      <c r="J16" s="31"/>
      <c r="K16" s="351" t="s">
        <v>271</v>
      </c>
      <c r="L16" s="31" t="s">
        <v>349</v>
      </c>
      <c r="M16" s="234">
        <v>1</v>
      </c>
      <c r="N16" s="12"/>
      <c r="O16" s="31"/>
      <c r="P16" s="51" t="s">
        <v>274</v>
      </c>
      <c r="Q16" s="53"/>
      <c r="R16" s="53"/>
      <c r="S16" s="53"/>
      <c r="T16" s="53"/>
    </row>
    <row r="17" spans="1:20" ht="78.75" x14ac:dyDescent="0.25">
      <c r="A17" s="298"/>
      <c r="B17" s="298"/>
      <c r="C17" s="298"/>
      <c r="D17" s="298"/>
      <c r="E17" s="298"/>
      <c r="F17" s="298"/>
      <c r="G17" s="298"/>
      <c r="H17" s="42"/>
      <c r="I17" s="11"/>
      <c r="J17" s="31"/>
      <c r="K17" s="351" t="s">
        <v>275</v>
      </c>
      <c r="L17" s="31" t="s">
        <v>276</v>
      </c>
      <c r="M17" s="234">
        <v>3</v>
      </c>
      <c r="N17" s="12"/>
      <c r="O17" s="31"/>
      <c r="P17" s="51" t="s">
        <v>220</v>
      </c>
      <c r="Q17" s="53"/>
      <c r="R17" s="53"/>
      <c r="S17" s="53"/>
      <c r="T17" s="53"/>
    </row>
    <row r="18" spans="1:20" ht="63.75" x14ac:dyDescent="0.25">
      <c r="A18" s="298"/>
      <c r="B18" s="298"/>
      <c r="C18" s="298"/>
      <c r="D18" s="298"/>
      <c r="E18" s="298"/>
      <c r="F18" s="298"/>
      <c r="G18" s="298"/>
      <c r="H18" s="352" t="s">
        <v>80</v>
      </c>
      <c r="I18" s="353"/>
      <c r="J18" s="187">
        <v>2</v>
      </c>
      <c r="K18" s="354" t="s">
        <v>286</v>
      </c>
      <c r="L18" s="187" t="s">
        <v>287</v>
      </c>
      <c r="M18" s="187">
        <v>1</v>
      </c>
      <c r="N18" s="48" t="s">
        <v>288</v>
      </c>
      <c r="O18" s="355">
        <v>0</v>
      </c>
      <c r="P18" s="107" t="s">
        <v>220</v>
      </c>
      <c r="Q18" s="356"/>
      <c r="R18" s="357"/>
      <c r="S18" s="357"/>
      <c r="T18" s="357"/>
    </row>
    <row r="19" spans="1:20" ht="51" x14ac:dyDescent="0.25">
      <c r="A19" s="298"/>
      <c r="B19" s="298"/>
      <c r="C19" s="298"/>
      <c r="D19" s="298"/>
      <c r="E19" s="298"/>
      <c r="F19" s="298"/>
      <c r="G19" s="298"/>
      <c r="H19" s="298"/>
      <c r="I19" s="298"/>
      <c r="J19" s="298"/>
      <c r="K19" s="234" t="s">
        <v>292</v>
      </c>
      <c r="L19" s="31" t="s">
        <v>293</v>
      </c>
      <c r="M19" s="31">
        <v>1</v>
      </c>
      <c r="N19" s="74" t="s">
        <v>294</v>
      </c>
      <c r="O19" s="15"/>
      <c r="P19" s="51" t="s">
        <v>270</v>
      </c>
      <c r="Q19" s="356"/>
      <c r="R19" s="298"/>
      <c r="S19" s="357"/>
      <c r="T19" s="298"/>
    </row>
    <row r="20" spans="1:20" ht="51" x14ac:dyDescent="0.25">
      <c r="A20" s="298"/>
      <c r="B20" s="298"/>
      <c r="C20" s="298"/>
      <c r="D20" s="298"/>
      <c r="E20" s="298"/>
      <c r="F20" s="298"/>
      <c r="G20" s="298"/>
      <c r="H20" s="298"/>
      <c r="I20" s="298"/>
      <c r="J20" s="298"/>
      <c r="K20" s="234" t="s">
        <v>350</v>
      </c>
      <c r="L20" s="31" t="s">
        <v>296</v>
      </c>
      <c r="M20" s="31"/>
      <c r="N20" s="74" t="s">
        <v>294</v>
      </c>
      <c r="O20" s="15"/>
      <c r="P20" s="51" t="s">
        <v>220</v>
      </c>
      <c r="Q20" s="356"/>
      <c r="R20" s="298"/>
      <c r="S20" s="357"/>
      <c r="T20" s="298"/>
    </row>
    <row r="21" spans="1:20" ht="24" x14ac:dyDescent="0.25">
      <c r="A21" s="298"/>
      <c r="B21" s="298"/>
      <c r="C21" s="298"/>
      <c r="D21" s="298"/>
      <c r="E21" s="298"/>
      <c r="F21" s="298"/>
      <c r="G21" s="298"/>
      <c r="H21" s="298"/>
      <c r="I21" s="298"/>
      <c r="J21" s="298"/>
      <c r="K21" s="234" t="s">
        <v>297</v>
      </c>
      <c r="L21" s="187" t="s">
        <v>298</v>
      </c>
      <c r="M21" s="187">
        <v>1</v>
      </c>
      <c r="N21" s="48" t="s">
        <v>299</v>
      </c>
      <c r="O21" s="15"/>
      <c r="P21" s="51" t="s">
        <v>262</v>
      </c>
      <c r="Q21" s="356"/>
      <c r="R21" s="298"/>
      <c r="S21" s="357"/>
      <c r="T21" s="298"/>
    </row>
    <row r="22" spans="1:20" ht="25.5" x14ac:dyDescent="0.25">
      <c r="A22" s="298"/>
      <c r="B22" s="298"/>
      <c r="C22" s="298"/>
      <c r="D22" s="298"/>
      <c r="E22" s="298"/>
      <c r="F22" s="298"/>
      <c r="G22" s="298"/>
      <c r="H22" s="298"/>
      <c r="I22" s="298"/>
      <c r="J22" s="298"/>
      <c r="K22" s="234" t="s">
        <v>300</v>
      </c>
      <c r="L22" s="187" t="s">
        <v>121</v>
      </c>
      <c r="M22" s="187">
        <v>1</v>
      </c>
      <c r="N22" s="48" t="s">
        <v>294</v>
      </c>
      <c r="O22" s="15"/>
      <c r="P22" s="51" t="s">
        <v>262</v>
      </c>
      <c r="Q22" s="356"/>
      <c r="R22" s="298"/>
      <c r="S22" s="357"/>
      <c r="T22" s="298"/>
    </row>
    <row r="23" spans="1:20" ht="25.5" x14ac:dyDescent="0.25">
      <c r="A23" s="298"/>
      <c r="B23" s="298"/>
      <c r="C23" s="298"/>
      <c r="D23" s="298"/>
      <c r="E23" s="298"/>
      <c r="F23" s="298"/>
      <c r="G23" s="298"/>
      <c r="H23" s="298"/>
      <c r="I23" s="298"/>
      <c r="J23" s="298"/>
      <c r="K23" s="234" t="s">
        <v>301</v>
      </c>
      <c r="L23" s="187" t="s">
        <v>302</v>
      </c>
      <c r="M23" s="187">
        <v>500</v>
      </c>
      <c r="N23" s="48" t="s">
        <v>303</v>
      </c>
      <c r="O23" s="15"/>
      <c r="P23" s="51" t="s">
        <v>262</v>
      </c>
      <c r="Q23" s="356"/>
      <c r="R23" s="298"/>
      <c r="S23" s="357"/>
      <c r="T23" s="298"/>
    </row>
    <row r="24" spans="1:20" ht="25.5" x14ac:dyDescent="0.25">
      <c r="A24" s="298"/>
      <c r="B24" s="298"/>
      <c r="C24" s="298"/>
      <c r="D24" s="298"/>
      <c r="E24" s="298"/>
      <c r="F24" s="298"/>
      <c r="G24" s="298"/>
      <c r="H24" s="298"/>
      <c r="I24" s="298"/>
      <c r="J24" s="298"/>
      <c r="K24" s="234" t="s">
        <v>304</v>
      </c>
      <c r="L24" s="187" t="s">
        <v>121</v>
      </c>
      <c r="M24" s="187">
        <v>1</v>
      </c>
      <c r="N24" s="48" t="s">
        <v>294</v>
      </c>
      <c r="O24" s="15"/>
      <c r="P24" s="51" t="s">
        <v>262</v>
      </c>
      <c r="Q24" s="356"/>
      <c r="R24" s="298"/>
      <c r="S24" s="357"/>
      <c r="T24" s="298"/>
    </row>
    <row r="25" spans="1:20" ht="38.25" x14ac:dyDescent="0.25">
      <c r="A25" s="298"/>
      <c r="B25" s="298"/>
      <c r="C25" s="298"/>
      <c r="D25" s="298"/>
      <c r="E25" s="298"/>
      <c r="F25" s="298"/>
      <c r="G25" s="298"/>
      <c r="H25" s="298"/>
      <c r="I25" s="298"/>
      <c r="J25" s="298"/>
      <c r="K25" s="37" t="s">
        <v>28</v>
      </c>
      <c r="L25" s="186"/>
      <c r="M25" s="186"/>
      <c r="N25" s="118" t="s">
        <v>29</v>
      </c>
      <c r="O25" s="186">
        <v>147</v>
      </c>
      <c r="P25" s="51" t="s">
        <v>262</v>
      </c>
      <c r="Q25" s="356"/>
      <c r="R25" s="298"/>
      <c r="S25" s="357"/>
      <c r="T25" s="298"/>
    </row>
    <row r="26" spans="1:20" ht="25.5" x14ac:dyDescent="0.25">
      <c r="A26" s="298"/>
      <c r="B26" s="298"/>
      <c r="C26" s="298"/>
      <c r="D26" s="298"/>
      <c r="E26" s="298"/>
      <c r="F26" s="298"/>
      <c r="G26" s="298"/>
      <c r="H26" s="298"/>
      <c r="I26" s="298"/>
      <c r="J26" s="298"/>
      <c r="K26" s="234" t="s">
        <v>305</v>
      </c>
      <c r="L26" s="31" t="s">
        <v>306</v>
      </c>
      <c r="M26" s="31">
        <v>1</v>
      </c>
      <c r="N26" s="12" t="s">
        <v>307</v>
      </c>
      <c r="O26" s="31"/>
      <c r="P26" s="51" t="s">
        <v>262</v>
      </c>
      <c r="Q26" s="356"/>
      <c r="R26" s="298"/>
      <c r="S26" s="357"/>
      <c r="T26" s="298"/>
    </row>
    <row r="27" spans="1:20" ht="75" x14ac:dyDescent="0.25">
      <c r="A27" s="298"/>
      <c r="B27" s="298"/>
      <c r="C27" s="298"/>
      <c r="D27" s="298"/>
      <c r="E27" s="298"/>
      <c r="F27" s="298"/>
      <c r="G27" s="298"/>
      <c r="H27" s="298"/>
      <c r="I27" s="298"/>
      <c r="J27" s="298"/>
      <c r="K27" s="305" t="s">
        <v>308</v>
      </c>
      <c r="L27" s="298"/>
      <c r="M27" s="300">
        <v>1</v>
      </c>
      <c r="N27" s="301" t="s">
        <v>309</v>
      </c>
      <c r="O27" s="298"/>
      <c r="P27" s="51" t="s">
        <v>262</v>
      </c>
      <c r="Q27" s="356"/>
      <c r="R27" s="298"/>
      <c r="S27" s="357"/>
      <c r="T27" s="298"/>
    </row>
    <row r="28" spans="1:20" ht="60" x14ac:dyDescent="0.25">
      <c r="A28" s="298"/>
      <c r="B28" s="298"/>
      <c r="C28" s="298"/>
      <c r="D28" s="298"/>
      <c r="E28" s="298"/>
      <c r="F28" s="298"/>
      <c r="G28" s="298"/>
      <c r="H28" s="298"/>
      <c r="I28" s="298"/>
      <c r="J28" s="298"/>
      <c r="K28" s="305" t="s">
        <v>310</v>
      </c>
      <c r="L28" s="298"/>
      <c r="M28" s="304">
        <v>1</v>
      </c>
      <c r="N28" s="301" t="s">
        <v>311</v>
      </c>
      <c r="O28" s="298"/>
      <c r="P28" s="51" t="s">
        <v>262</v>
      </c>
      <c r="Q28" s="356"/>
      <c r="R28" s="298"/>
      <c r="S28" s="357"/>
      <c r="T28" s="298"/>
    </row>
    <row r="29" spans="1:20" ht="60" x14ac:dyDescent="0.25">
      <c r="A29" s="298"/>
      <c r="B29" s="298"/>
      <c r="C29" s="298"/>
      <c r="D29" s="298"/>
      <c r="E29" s="298"/>
      <c r="F29" s="298"/>
      <c r="G29" s="298"/>
      <c r="H29" s="298"/>
      <c r="I29" s="298"/>
      <c r="J29" s="298"/>
      <c r="K29" s="305" t="s">
        <v>314</v>
      </c>
      <c r="L29" s="304">
        <v>1</v>
      </c>
      <c r="M29" s="304">
        <v>1</v>
      </c>
      <c r="N29" s="305" t="s">
        <v>315</v>
      </c>
      <c r="O29" s="298"/>
      <c r="P29" s="51" t="s">
        <v>262</v>
      </c>
      <c r="Q29" s="356"/>
      <c r="R29" s="298"/>
      <c r="S29" s="357"/>
      <c r="T29" s="298"/>
    </row>
  </sheetData>
  <mergeCells count="4">
    <mergeCell ref="A2:U2"/>
    <mergeCell ref="A3:U3"/>
    <mergeCell ref="A4:U4"/>
    <mergeCell ref="A5:U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60"/>
  <sheetViews>
    <sheetView topLeftCell="I4" zoomScaleNormal="100" workbookViewId="0">
      <selection activeCell="I4" sqref="I4"/>
    </sheetView>
  </sheetViews>
  <sheetFormatPr baseColWidth="10" defaultColWidth="11.42578125" defaultRowHeight="12.75" thickBottom="1" x14ac:dyDescent="0.25"/>
  <cols>
    <col min="1" max="1" width="15.42578125" style="1" customWidth="1"/>
    <col min="2" max="2" width="17.5703125" style="5" customWidth="1"/>
    <col min="3" max="3" width="16.7109375" style="5" customWidth="1"/>
    <col min="4" max="4" width="17.5703125" style="5" customWidth="1"/>
    <col min="5" max="5" width="19" style="5" customWidth="1"/>
    <col min="6" max="6" width="20.7109375" style="5" customWidth="1"/>
    <col min="7" max="7" width="18.85546875" style="5" customWidth="1"/>
    <col min="8" max="8" width="20.140625" style="44" customWidth="1"/>
    <col min="9" max="9" width="19.7109375" style="2" customWidth="1"/>
    <col min="10" max="10" width="21.85546875" style="35" customWidth="1"/>
    <col min="11" max="11" width="17.140625" style="35" customWidth="1"/>
    <col min="12" max="12" width="18.5703125" style="5" customWidth="1"/>
    <col min="13" max="13" width="22.5703125" style="5" customWidth="1"/>
    <col min="14" max="14" width="11.5703125" style="5" customWidth="1"/>
    <col min="15" max="15" width="20.28515625" style="5" customWidth="1"/>
    <col min="16" max="16" width="21.85546875" style="6" hidden="1" customWidth="1"/>
    <col min="17" max="17" width="23" style="41" customWidth="1"/>
    <col min="18" max="18" width="17.5703125" style="50" customWidth="1"/>
    <col min="19" max="19" width="26.5703125" style="5" hidden="1" customWidth="1"/>
    <col min="20" max="20" width="14.7109375" style="5" hidden="1" customWidth="1"/>
    <col min="21" max="21" width="12.140625" style="5" hidden="1" customWidth="1"/>
    <col min="22" max="22" width="19.85546875" style="63" customWidth="1"/>
    <col min="23" max="25" width="15.5703125" style="92" customWidth="1"/>
    <col min="26" max="26" width="31.140625" style="3" customWidth="1"/>
    <col min="27" max="27" width="11.42578125" style="7" customWidth="1"/>
    <col min="28" max="68" width="11.42578125" style="7"/>
    <col min="69" max="16384" width="11.42578125" style="5"/>
  </cols>
  <sheetData>
    <row r="1" spans="1:69" ht="20.25" x14ac:dyDescent="0.2">
      <c r="E1" s="485" t="s">
        <v>138</v>
      </c>
      <c r="F1" s="485"/>
      <c r="G1" s="485"/>
      <c r="R1" s="49"/>
      <c r="V1" s="92"/>
    </row>
    <row r="2" spans="1:69" ht="15.75" x14ac:dyDescent="0.2">
      <c r="E2" s="486" t="s">
        <v>139</v>
      </c>
      <c r="F2" s="486"/>
      <c r="G2" s="486"/>
      <c r="R2" s="49"/>
      <c r="V2" s="92"/>
    </row>
    <row r="3" spans="1:69" ht="15.75" x14ac:dyDescent="0.2">
      <c r="E3" s="486" t="s">
        <v>140</v>
      </c>
      <c r="F3" s="486"/>
      <c r="G3" s="486"/>
      <c r="R3" s="49"/>
      <c r="S3" s="92"/>
      <c r="T3" s="92"/>
      <c r="U3" s="92"/>
      <c r="V3" s="92"/>
    </row>
    <row r="4" spans="1:69" ht="12" x14ac:dyDescent="0.2">
      <c r="E4" s="112"/>
      <c r="F4" s="112"/>
      <c r="G4" s="112"/>
      <c r="R4" s="49"/>
      <c r="S4" s="92"/>
      <c r="T4" s="92"/>
      <c r="U4" s="92"/>
      <c r="V4" s="92"/>
    </row>
    <row r="5" spans="1:69" s="134" customFormat="1" ht="78.75" customHeight="1" x14ac:dyDescent="0.25">
      <c r="A5" s="56" t="s">
        <v>0</v>
      </c>
      <c r="B5" s="56" t="s">
        <v>1</v>
      </c>
      <c r="C5" s="56" t="s">
        <v>2</v>
      </c>
      <c r="D5" s="56" t="s">
        <v>3</v>
      </c>
      <c r="E5" s="56" t="s">
        <v>4</v>
      </c>
      <c r="F5" s="56" t="s">
        <v>5</v>
      </c>
      <c r="G5" s="56" t="s">
        <v>6</v>
      </c>
      <c r="H5" s="67" t="s">
        <v>53</v>
      </c>
      <c r="I5" s="68" t="s">
        <v>54</v>
      </c>
      <c r="J5" s="69" t="s">
        <v>104</v>
      </c>
      <c r="K5" s="69" t="s">
        <v>135</v>
      </c>
      <c r="L5" s="56" t="s">
        <v>7</v>
      </c>
      <c r="M5" s="56" t="s">
        <v>136</v>
      </c>
      <c r="N5" s="190" t="s">
        <v>137</v>
      </c>
      <c r="O5" s="56" t="s">
        <v>8</v>
      </c>
      <c r="P5" s="70" t="s">
        <v>9</v>
      </c>
      <c r="Q5" s="68" t="s">
        <v>103</v>
      </c>
      <c r="R5" s="51" t="s">
        <v>10</v>
      </c>
      <c r="S5" s="71" t="s">
        <v>63</v>
      </c>
      <c r="T5" s="71" t="s">
        <v>64</v>
      </c>
      <c r="U5" s="71" t="s">
        <v>65</v>
      </c>
      <c r="V5" s="56" t="s">
        <v>68</v>
      </c>
      <c r="W5" s="56" t="s">
        <v>107</v>
      </c>
      <c r="X5" s="56" t="s">
        <v>105</v>
      </c>
      <c r="Y5" s="56" t="s">
        <v>106</v>
      </c>
      <c r="Z5" s="56" t="s">
        <v>11</v>
      </c>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91"/>
      <c r="BC5" s="133"/>
      <c r="BD5" s="133"/>
      <c r="BE5" s="133"/>
      <c r="BF5" s="133"/>
      <c r="BG5" s="133"/>
      <c r="BH5" s="133"/>
      <c r="BI5" s="133"/>
      <c r="BJ5" s="133"/>
      <c r="BK5" s="133"/>
      <c r="BL5" s="133"/>
      <c r="BM5" s="133"/>
      <c r="BN5" s="133"/>
      <c r="BO5" s="133"/>
      <c r="BP5" s="133"/>
    </row>
    <row r="6" spans="1:69" s="132" customFormat="1" ht="49.5" customHeight="1" x14ac:dyDescent="0.25">
      <c r="A6" s="47" t="s">
        <v>12</v>
      </c>
      <c r="B6" s="47" t="s">
        <v>13</v>
      </c>
      <c r="C6" s="47" t="s">
        <v>14</v>
      </c>
      <c r="D6" s="47" t="s">
        <v>14</v>
      </c>
      <c r="E6" s="179" t="s">
        <v>16</v>
      </c>
      <c r="F6" s="185"/>
      <c r="G6" s="179" t="s">
        <v>38</v>
      </c>
      <c r="H6" s="192" t="s">
        <v>95</v>
      </c>
      <c r="I6" s="193"/>
      <c r="J6" s="194">
        <v>0</v>
      </c>
      <c r="K6" s="194"/>
      <c r="L6" s="194"/>
      <c r="M6" s="194"/>
      <c r="N6" s="194"/>
      <c r="O6" s="195"/>
      <c r="P6" s="196"/>
      <c r="Q6" s="197">
        <v>1</v>
      </c>
      <c r="R6" s="198"/>
      <c r="S6" s="199"/>
      <c r="T6" s="200"/>
      <c r="U6" s="201"/>
      <c r="V6" s="129"/>
      <c r="W6" s="129"/>
      <c r="X6" s="129"/>
      <c r="Y6" s="129"/>
      <c r="Z6" s="202"/>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31"/>
    </row>
    <row r="7" spans="1:69" s="93" customFormat="1" ht="128.25" x14ac:dyDescent="0.25">
      <c r="A7" s="203"/>
      <c r="B7" s="203"/>
      <c r="C7" s="203"/>
      <c r="D7" s="203"/>
      <c r="E7" s="203"/>
      <c r="F7" s="203"/>
      <c r="G7" s="203"/>
      <c r="H7" s="204" t="s">
        <v>86</v>
      </c>
      <c r="I7" s="205" t="s">
        <v>57</v>
      </c>
      <c r="J7" s="206">
        <v>1370</v>
      </c>
      <c r="K7" s="207"/>
      <c r="L7" s="206" t="s">
        <v>39</v>
      </c>
      <c r="M7" s="206" t="s">
        <v>141</v>
      </c>
      <c r="N7" s="206">
        <v>500</v>
      </c>
      <c r="O7" s="208" t="s">
        <v>40</v>
      </c>
      <c r="P7" s="209">
        <v>799</v>
      </c>
      <c r="Q7" s="210">
        <v>500</v>
      </c>
      <c r="R7" s="211" t="s">
        <v>142</v>
      </c>
      <c r="S7" s="212"/>
      <c r="T7" s="212"/>
      <c r="U7" s="212"/>
      <c r="V7" s="120" t="s">
        <v>77</v>
      </c>
      <c r="W7" s="212"/>
      <c r="X7" s="212"/>
      <c r="Y7" s="212"/>
      <c r="Z7" s="202" t="s">
        <v>76</v>
      </c>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row>
    <row r="8" spans="1:69" s="63" customFormat="1" ht="60.75" customHeight="1" x14ac:dyDescent="0.25">
      <c r="A8" s="84"/>
      <c r="H8" s="213"/>
      <c r="I8" s="214"/>
      <c r="J8" s="215"/>
      <c r="K8" s="216" t="s">
        <v>143</v>
      </c>
      <c r="L8" s="202" t="s">
        <v>144</v>
      </c>
      <c r="M8" s="217" t="s">
        <v>121</v>
      </c>
      <c r="N8" s="217">
        <v>1</v>
      </c>
      <c r="O8" s="218" t="s">
        <v>145</v>
      </c>
      <c r="P8" s="219"/>
      <c r="Q8" s="220">
        <v>1</v>
      </c>
      <c r="R8" s="221" t="s">
        <v>146</v>
      </c>
      <c r="S8" s="222"/>
      <c r="T8" s="222"/>
      <c r="U8" s="222"/>
      <c r="V8" s="222"/>
      <c r="W8" s="222"/>
      <c r="X8" s="222"/>
      <c r="Y8" s="222"/>
      <c r="Z8" s="223"/>
      <c r="AA8" s="7"/>
      <c r="AB8" s="7"/>
      <c r="AC8" s="7"/>
      <c r="AD8" s="7"/>
      <c r="AE8" s="7"/>
      <c r="AF8" s="7"/>
      <c r="AG8" s="7"/>
      <c r="AH8" s="7"/>
      <c r="AI8" s="7"/>
      <c r="AJ8" s="7"/>
      <c r="AK8" s="7"/>
      <c r="AL8" s="7"/>
      <c r="AM8" s="7"/>
      <c r="AN8" s="7"/>
      <c r="AO8" s="7"/>
      <c r="AP8" s="7"/>
      <c r="AQ8" s="7"/>
      <c r="AR8" s="7"/>
      <c r="AS8" s="7"/>
      <c r="AT8" s="7"/>
      <c r="AU8" s="7"/>
      <c r="AV8" s="7"/>
      <c r="AW8" s="7"/>
      <c r="AX8" s="7"/>
      <c r="AY8" s="7"/>
      <c r="AZ8" s="7"/>
      <c r="BA8" s="7"/>
      <c r="BB8" s="224"/>
      <c r="BC8" s="86"/>
      <c r="BD8" s="86"/>
      <c r="BE8" s="86"/>
      <c r="BF8" s="86"/>
      <c r="BG8" s="86"/>
      <c r="BH8" s="86"/>
      <c r="BI8" s="86"/>
      <c r="BJ8" s="86"/>
      <c r="BK8" s="86"/>
      <c r="BL8" s="86"/>
      <c r="BM8" s="86"/>
      <c r="BN8" s="86"/>
      <c r="BO8" s="86"/>
      <c r="BP8" s="86"/>
    </row>
    <row r="9" spans="1:69" s="92" customFormat="1" ht="67.5" customHeight="1" x14ac:dyDescent="0.25">
      <c r="A9" s="84"/>
      <c r="B9" s="63"/>
      <c r="C9" s="63"/>
      <c r="D9" s="63"/>
      <c r="E9" s="63"/>
      <c r="F9" s="63"/>
      <c r="G9" s="63"/>
      <c r="H9" s="213"/>
      <c r="I9" s="214"/>
      <c r="J9" s="215"/>
      <c r="K9" s="215"/>
      <c r="L9" s="218" t="s">
        <v>147</v>
      </c>
      <c r="M9" s="217" t="s">
        <v>148</v>
      </c>
      <c r="N9" s="217">
        <v>1</v>
      </c>
      <c r="O9" s="225" t="s">
        <v>149</v>
      </c>
      <c r="P9" s="219"/>
      <c r="Q9" s="226">
        <v>1</v>
      </c>
      <c r="R9" s="221" t="s">
        <v>150</v>
      </c>
      <c r="S9" s="222"/>
      <c r="T9" s="222"/>
      <c r="U9" s="222"/>
      <c r="V9" s="222"/>
      <c r="W9" s="222"/>
      <c r="X9" s="222"/>
      <c r="Y9" s="222"/>
      <c r="Z9" s="223"/>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9" s="92" customFormat="1" ht="55.5" customHeight="1" x14ac:dyDescent="0.25">
      <c r="A10" s="84"/>
      <c r="B10" s="63"/>
      <c r="C10" s="63"/>
      <c r="D10" s="63"/>
      <c r="E10" s="63"/>
      <c r="F10" s="63"/>
      <c r="G10" s="63"/>
      <c r="H10" s="213"/>
      <c r="I10" s="214"/>
      <c r="J10" s="215"/>
      <c r="K10" s="215"/>
      <c r="L10" s="451" t="s">
        <v>151</v>
      </c>
      <c r="M10" s="225" t="s">
        <v>152</v>
      </c>
      <c r="N10" s="217">
        <v>1</v>
      </c>
      <c r="O10" s="225" t="s">
        <v>153</v>
      </c>
      <c r="P10" s="219"/>
      <c r="Q10" s="226">
        <v>1</v>
      </c>
      <c r="R10" s="221" t="s">
        <v>154</v>
      </c>
      <c r="S10" s="222"/>
      <c r="T10" s="222"/>
      <c r="U10" s="222"/>
      <c r="V10" s="222"/>
      <c r="W10" s="222"/>
      <c r="X10" s="222"/>
      <c r="Y10" s="222"/>
      <c r="Z10" s="223"/>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9" s="92" customFormat="1" ht="45.75" customHeight="1" x14ac:dyDescent="0.25">
      <c r="A11" s="84"/>
      <c r="B11" s="63"/>
      <c r="C11" s="63"/>
      <c r="D11" s="63"/>
      <c r="E11" s="63"/>
      <c r="F11" s="63"/>
      <c r="G11" s="63"/>
      <c r="H11" s="213"/>
      <c r="I11" s="214"/>
      <c r="J11" s="215"/>
      <c r="K11" s="215"/>
      <c r="L11" s="452"/>
      <c r="M11" s="225" t="s">
        <v>155</v>
      </c>
      <c r="N11" s="217">
        <v>1</v>
      </c>
      <c r="O11" s="225" t="s">
        <v>156</v>
      </c>
      <c r="P11" s="219"/>
      <c r="Q11" s="226">
        <v>1</v>
      </c>
      <c r="R11" s="221" t="s">
        <v>154</v>
      </c>
      <c r="S11" s="222"/>
      <c r="T11" s="222"/>
      <c r="U11" s="222"/>
      <c r="V11" s="222"/>
      <c r="W11" s="222"/>
      <c r="X11" s="222"/>
      <c r="Y11" s="222"/>
      <c r="Z11" s="223"/>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9" s="92" customFormat="1" ht="63" customHeight="1" x14ac:dyDescent="0.25">
      <c r="A12" s="84"/>
      <c r="B12" s="63"/>
      <c r="C12" s="63"/>
      <c r="D12" s="63"/>
      <c r="E12" s="63"/>
      <c r="F12" s="63"/>
      <c r="G12" s="63"/>
      <c r="H12" s="213"/>
      <c r="I12" s="214"/>
      <c r="J12" s="215"/>
      <c r="K12" s="215"/>
      <c r="L12" s="482" t="s">
        <v>157</v>
      </c>
      <c r="M12" s="225" t="s">
        <v>158</v>
      </c>
      <c r="N12" s="217">
        <v>1</v>
      </c>
      <c r="O12" s="225" t="s">
        <v>159</v>
      </c>
      <c r="P12" s="219"/>
      <c r="Q12" s="226">
        <v>0</v>
      </c>
      <c r="R12" s="221"/>
      <c r="S12" s="222"/>
      <c r="T12" s="222"/>
      <c r="U12" s="222"/>
      <c r="V12" s="222"/>
      <c r="W12" s="222"/>
      <c r="X12" s="222"/>
      <c r="Y12" s="222"/>
      <c r="Z12" s="223"/>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9" s="92" customFormat="1" ht="59.25" customHeight="1" x14ac:dyDescent="0.25">
      <c r="A13" s="84"/>
      <c r="B13" s="63"/>
      <c r="C13" s="63"/>
      <c r="D13" s="63"/>
      <c r="E13" s="63"/>
      <c r="F13" s="63"/>
      <c r="G13" s="63"/>
      <c r="H13" s="213"/>
      <c r="I13" s="214"/>
      <c r="J13" s="215"/>
      <c r="K13" s="215"/>
      <c r="L13" s="483"/>
      <c r="M13" s="225" t="s">
        <v>160</v>
      </c>
      <c r="N13" s="217">
        <v>1</v>
      </c>
      <c r="O13" s="225" t="s">
        <v>161</v>
      </c>
      <c r="P13" s="219"/>
      <c r="Q13" s="226">
        <v>0</v>
      </c>
      <c r="R13" s="221"/>
      <c r="S13" s="222"/>
      <c r="T13" s="222"/>
      <c r="U13" s="222"/>
      <c r="V13" s="227"/>
      <c r="W13" s="222"/>
      <c r="X13" s="222"/>
      <c r="Y13" s="222"/>
      <c r="Z13" s="223"/>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9" s="92" customFormat="1" ht="76.5" customHeight="1" x14ac:dyDescent="0.25">
      <c r="A14" s="84"/>
      <c r="B14" s="63"/>
      <c r="C14" s="63"/>
      <c r="D14" s="63"/>
      <c r="E14" s="63"/>
      <c r="F14" s="63"/>
      <c r="G14" s="63"/>
      <c r="H14" s="213"/>
      <c r="I14" s="214"/>
      <c r="J14" s="215"/>
      <c r="K14" s="215"/>
      <c r="L14" s="483"/>
      <c r="M14" s="225" t="s">
        <v>162</v>
      </c>
      <c r="N14" s="217">
        <v>1</v>
      </c>
      <c r="O14" s="225" t="s">
        <v>163</v>
      </c>
      <c r="P14" s="219"/>
      <c r="Q14" s="226">
        <v>0</v>
      </c>
      <c r="R14" s="221"/>
      <c r="S14" s="222"/>
      <c r="T14" s="222"/>
      <c r="U14" s="222"/>
      <c r="V14" s="228"/>
      <c r="W14" s="222"/>
      <c r="X14" s="222"/>
      <c r="Y14" s="222"/>
      <c r="Z14" s="223"/>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9" s="92" customFormat="1" ht="72.75" customHeight="1" x14ac:dyDescent="0.25">
      <c r="A15" s="84"/>
      <c r="B15" s="63"/>
      <c r="C15" s="63"/>
      <c r="D15" s="63"/>
      <c r="E15" s="63"/>
      <c r="F15" s="63"/>
      <c r="G15" s="63"/>
      <c r="H15" s="213"/>
      <c r="I15" s="214"/>
      <c r="J15" s="215"/>
      <c r="K15" s="215"/>
      <c r="L15" s="484"/>
      <c r="M15" s="225" t="s">
        <v>164</v>
      </c>
      <c r="N15" s="217">
        <v>1</v>
      </c>
      <c r="O15" s="225" t="s">
        <v>165</v>
      </c>
      <c r="P15" s="219"/>
      <c r="Q15" s="226">
        <v>0</v>
      </c>
      <c r="R15" s="221"/>
      <c r="S15" s="222"/>
      <c r="T15" s="222"/>
      <c r="U15" s="222"/>
      <c r="V15" s="228"/>
      <c r="W15" s="222"/>
      <c r="X15" s="222"/>
      <c r="Y15" s="222"/>
      <c r="Z15" s="223"/>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9" s="92" customFormat="1" ht="78.75" customHeight="1" x14ac:dyDescent="0.25">
      <c r="A16" s="84"/>
      <c r="B16" s="63"/>
      <c r="C16" s="63"/>
      <c r="D16" s="63"/>
      <c r="E16" s="63"/>
      <c r="F16" s="63"/>
      <c r="G16" s="63"/>
      <c r="H16" s="213"/>
      <c r="I16" s="214"/>
      <c r="J16" s="215"/>
      <c r="K16" s="215"/>
      <c r="L16" s="229" t="s">
        <v>157</v>
      </c>
      <c r="M16" s="225" t="s">
        <v>166</v>
      </c>
      <c r="N16" s="217">
        <v>1</v>
      </c>
      <c r="O16" s="225" t="s">
        <v>167</v>
      </c>
      <c r="P16" s="219"/>
      <c r="Q16" s="226">
        <v>0</v>
      </c>
      <c r="R16" s="221"/>
      <c r="S16" s="222"/>
      <c r="T16" s="222"/>
      <c r="U16" s="222"/>
      <c r="V16" s="228"/>
      <c r="W16" s="222"/>
      <c r="X16" s="222"/>
      <c r="Y16" s="222"/>
      <c r="Z16" s="223"/>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s="92" customFormat="1" ht="77.25" customHeight="1" x14ac:dyDescent="0.25">
      <c r="A17" s="84"/>
      <c r="B17" s="63"/>
      <c r="C17" s="63"/>
      <c r="D17" s="63"/>
      <c r="E17" s="63"/>
      <c r="F17" s="63"/>
      <c r="G17" s="63"/>
      <c r="H17" s="213"/>
      <c r="I17" s="214"/>
      <c r="J17" s="215"/>
      <c r="K17" s="215"/>
      <c r="L17" s="230" t="s">
        <v>168</v>
      </c>
      <c r="M17" s="217" t="s">
        <v>169</v>
      </c>
      <c r="N17" s="217">
        <v>100</v>
      </c>
      <c r="O17" s="218" t="s">
        <v>170</v>
      </c>
      <c r="P17" s="219"/>
      <c r="Q17" s="231">
        <v>0</v>
      </c>
      <c r="R17" s="221"/>
      <c r="S17" s="222"/>
      <c r="T17" s="222"/>
      <c r="U17" s="222"/>
      <c r="V17" s="222"/>
      <c r="W17" s="222"/>
      <c r="X17" s="222"/>
      <c r="Y17" s="222"/>
      <c r="Z17" s="223"/>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s="92" customFormat="1" ht="29.25" customHeight="1" x14ac:dyDescent="0.25">
      <c r="A18" s="84"/>
      <c r="B18" s="63"/>
      <c r="C18" s="63"/>
      <c r="D18" s="63"/>
      <c r="E18" s="63"/>
      <c r="F18" s="63"/>
      <c r="G18" s="63"/>
      <c r="H18" s="213"/>
      <c r="I18" s="214"/>
      <c r="J18" s="215"/>
      <c r="K18" s="215"/>
      <c r="L18" s="222"/>
      <c r="M18" s="222"/>
      <c r="N18" s="222"/>
      <c r="O18" s="222"/>
      <c r="P18" s="219"/>
      <c r="Q18" s="231"/>
      <c r="R18" s="221"/>
      <c r="S18" s="222"/>
      <c r="T18" s="222"/>
      <c r="U18" s="222"/>
      <c r="V18" s="222"/>
      <c r="W18" s="222"/>
      <c r="X18" s="222"/>
      <c r="Y18" s="222"/>
      <c r="Z18" s="223"/>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s="92" customFormat="1" ht="39" customHeight="1" x14ac:dyDescent="0.25">
      <c r="A19" s="84"/>
      <c r="B19" s="63"/>
      <c r="C19" s="63"/>
      <c r="D19" s="63"/>
      <c r="E19" s="63"/>
      <c r="F19" s="63"/>
      <c r="G19" s="63"/>
      <c r="H19" s="213"/>
      <c r="I19" s="214"/>
      <c r="J19" s="215"/>
      <c r="K19" s="215"/>
      <c r="L19" s="222"/>
      <c r="M19" s="222"/>
      <c r="N19" s="222"/>
      <c r="O19" s="222"/>
      <c r="P19" s="219"/>
      <c r="Q19" s="231"/>
      <c r="R19" s="221"/>
      <c r="S19" s="222"/>
      <c r="T19" s="222"/>
      <c r="U19" s="222"/>
      <c r="V19" s="222"/>
      <c r="W19" s="222"/>
      <c r="X19" s="222"/>
      <c r="Y19" s="222"/>
      <c r="Z19" s="232"/>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s="92" customFormat="1" ht="36" customHeight="1" x14ac:dyDescent="0.25">
      <c r="A20" s="84"/>
      <c r="B20" s="63"/>
      <c r="C20" s="63"/>
      <c r="D20" s="63"/>
      <c r="E20" s="63"/>
      <c r="F20" s="63"/>
      <c r="G20" s="63"/>
      <c r="H20" s="213"/>
      <c r="I20" s="214"/>
      <c r="J20" s="215"/>
      <c r="K20" s="215"/>
      <c r="L20" s="222"/>
      <c r="M20" s="222"/>
      <c r="N20" s="222"/>
      <c r="O20" s="222"/>
      <c r="P20" s="219"/>
      <c r="Q20" s="231"/>
      <c r="R20" s="221"/>
      <c r="S20" s="222"/>
      <c r="T20" s="222"/>
      <c r="U20" s="222"/>
      <c r="V20" s="222"/>
      <c r="W20" s="222"/>
      <c r="X20" s="222"/>
      <c r="Y20" s="222"/>
      <c r="Z20" s="232"/>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s="92" customFormat="1" ht="51.75" customHeight="1" x14ac:dyDescent="0.2">
      <c r="A21" s="84"/>
      <c r="B21" s="63"/>
      <c r="C21" s="63"/>
      <c r="D21" s="63"/>
      <c r="E21" s="63"/>
      <c r="F21" s="63"/>
      <c r="G21" s="63"/>
      <c r="H21" s="85"/>
      <c r="I21" s="86"/>
      <c r="J21" s="87"/>
      <c r="K21" s="87"/>
      <c r="L21" s="63"/>
      <c r="M21" s="63"/>
      <c r="N21" s="63"/>
      <c r="O21" s="63"/>
      <c r="P21" s="88"/>
      <c r="Q21" s="89"/>
      <c r="R21" s="51"/>
      <c r="S21" s="63"/>
      <c r="T21" s="63"/>
      <c r="U21" s="63"/>
      <c r="V21" s="63"/>
      <c r="W21" s="63"/>
      <c r="X21" s="63"/>
      <c r="Y21" s="63"/>
      <c r="Z21" s="233"/>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s="92" customFormat="1" ht="12" x14ac:dyDescent="0.2">
      <c r="A22" s="93"/>
      <c r="H22" s="94"/>
      <c r="I22" s="7"/>
      <c r="J22" s="95"/>
      <c r="K22" s="95"/>
      <c r="P22" s="96"/>
      <c r="Q22" s="97"/>
      <c r="R22" s="49"/>
      <c r="Z22" s="98"/>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s="92" customFormat="1" ht="12" x14ac:dyDescent="0.2">
      <c r="A23" s="93"/>
      <c r="H23" s="94"/>
      <c r="I23" s="7"/>
      <c r="J23" s="95"/>
      <c r="K23" s="95"/>
      <c r="P23" s="96"/>
      <c r="Q23" s="97"/>
      <c r="R23" s="49"/>
      <c r="Z23" s="98"/>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s="92" customFormat="1" ht="12" x14ac:dyDescent="0.2">
      <c r="A24" s="93"/>
      <c r="H24" s="94"/>
      <c r="I24" s="7"/>
      <c r="J24" s="95"/>
      <c r="K24" s="95"/>
      <c r="P24" s="96"/>
      <c r="Q24" s="97"/>
      <c r="R24" s="49"/>
      <c r="Z24" s="98"/>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s="92" customFormat="1" ht="12" x14ac:dyDescent="0.2">
      <c r="A25" s="93"/>
      <c r="H25" s="94"/>
      <c r="I25" s="7"/>
      <c r="J25" s="95"/>
      <c r="K25" s="95"/>
      <c r="P25" s="96"/>
      <c r="Q25" s="97"/>
      <c r="R25" s="49"/>
      <c r="Z25" s="98"/>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s="92" customFormat="1" ht="12" x14ac:dyDescent="0.2">
      <c r="A26" s="93"/>
      <c r="H26" s="94"/>
      <c r="I26" s="7"/>
      <c r="J26" s="95"/>
      <c r="K26" s="95"/>
      <c r="P26" s="96"/>
      <c r="Q26" s="97"/>
      <c r="R26" s="49"/>
      <c r="Z26" s="98"/>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s="92" customFormat="1" ht="12" x14ac:dyDescent="0.2">
      <c r="A27" s="93"/>
      <c r="H27" s="94"/>
      <c r="I27" s="7"/>
      <c r="J27" s="95"/>
      <c r="K27" s="95"/>
      <c r="P27" s="96"/>
      <c r="Q27" s="97"/>
      <c r="R27" s="49"/>
      <c r="Z27" s="98"/>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s="92" customFormat="1" ht="12" x14ac:dyDescent="0.2">
      <c r="A28" s="93"/>
      <c r="H28" s="94"/>
      <c r="I28" s="7"/>
      <c r="J28" s="95"/>
      <c r="K28" s="95"/>
      <c r="P28" s="96"/>
      <c r="Q28" s="97"/>
      <c r="R28" s="49"/>
      <c r="Z28" s="98"/>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s="92" customFormat="1" ht="12" x14ac:dyDescent="0.2">
      <c r="A29" s="93"/>
      <c r="H29" s="94"/>
      <c r="I29" s="7"/>
      <c r="J29" s="95"/>
      <c r="K29" s="95"/>
      <c r="P29" s="96"/>
      <c r="Q29" s="97"/>
      <c r="R29" s="49"/>
      <c r="Z29" s="98"/>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s="92" customFormat="1" ht="12" x14ac:dyDescent="0.2">
      <c r="A30" s="93"/>
      <c r="H30" s="94"/>
      <c r="I30" s="7"/>
      <c r="J30" s="95"/>
      <c r="K30" s="95"/>
      <c r="P30" s="96"/>
      <c r="Q30" s="97"/>
      <c r="R30" s="49"/>
      <c r="Z30" s="98"/>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s="92" customFormat="1" ht="12" x14ac:dyDescent="0.2">
      <c r="A31" s="93"/>
      <c r="H31" s="94"/>
      <c r="I31" s="7"/>
      <c r="J31" s="95"/>
      <c r="K31" s="95"/>
      <c r="P31" s="96"/>
      <c r="Q31" s="97"/>
      <c r="R31" s="49"/>
      <c r="Z31" s="98"/>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s="92" customFormat="1" ht="12" x14ac:dyDescent="0.2">
      <c r="A32" s="93"/>
      <c r="H32" s="94"/>
      <c r="I32" s="7"/>
      <c r="J32" s="95"/>
      <c r="K32" s="95"/>
      <c r="P32" s="96"/>
      <c r="Q32" s="97"/>
      <c r="R32" s="49"/>
      <c r="Z32" s="98"/>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s="92" customFormat="1" ht="12" x14ac:dyDescent="0.2">
      <c r="A33" s="93"/>
      <c r="H33" s="94"/>
      <c r="I33" s="7"/>
      <c r="J33" s="95"/>
      <c r="K33" s="95"/>
      <c r="P33" s="96"/>
      <c r="Q33" s="97"/>
      <c r="R33" s="49"/>
      <c r="Z33" s="98"/>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s="92" customFormat="1" ht="12" x14ac:dyDescent="0.2">
      <c r="A34" s="93"/>
      <c r="H34" s="94"/>
      <c r="I34" s="7"/>
      <c r="J34" s="95"/>
      <c r="K34" s="95"/>
      <c r="P34" s="96"/>
      <c r="Q34" s="97"/>
      <c r="R34" s="49"/>
      <c r="Z34" s="98"/>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s="92" customFormat="1" ht="12" x14ac:dyDescent="0.2">
      <c r="A35" s="93"/>
      <c r="H35" s="94"/>
      <c r="I35" s="7"/>
      <c r="J35" s="95"/>
      <c r="K35" s="95"/>
      <c r="P35" s="96"/>
      <c r="Q35" s="97"/>
      <c r="R35" s="49"/>
      <c r="Z35" s="98"/>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s="92" customFormat="1" ht="12" x14ac:dyDescent="0.2">
      <c r="A36" s="93"/>
      <c r="H36" s="94"/>
      <c r="I36" s="7"/>
      <c r="J36" s="95"/>
      <c r="K36" s="95"/>
      <c r="P36" s="96"/>
      <c r="Q36" s="97"/>
      <c r="R36" s="49"/>
      <c r="Z36" s="98"/>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s="92" customFormat="1" ht="12" x14ac:dyDescent="0.2">
      <c r="A37" s="93"/>
      <c r="H37" s="94"/>
      <c r="I37" s="7"/>
      <c r="J37" s="95"/>
      <c r="K37" s="95"/>
      <c r="P37" s="96"/>
      <c r="Q37" s="97"/>
      <c r="R37" s="49"/>
      <c r="Z37" s="98"/>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s="92" customFormat="1" ht="12" x14ac:dyDescent="0.2">
      <c r="A38" s="93"/>
      <c r="H38" s="94"/>
      <c r="I38" s="7"/>
      <c r="J38" s="95"/>
      <c r="K38" s="95"/>
      <c r="P38" s="96"/>
      <c r="Q38" s="97"/>
      <c r="R38" s="49"/>
      <c r="Z38" s="98"/>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s="92" customFormat="1" ht="12" x14ac:dyDescent="0.2">
      <c r="A39" s="93"/>
      <c r="H39" s="94"/>
      <c r="I39" s="7"/>
      <c r="J39" s="95"/>
      <c r="K39" s="95"/>
      <c r="P39" s="96"/>
      <c r="Q39" s="97"/>
      <c r="R39" s="49"/>
      <c r="Z39" s="98"/>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s="92" customFormat="1" ht="12" x14ac:dyDescent="0.2">
      <c r="A40" s="93"/>
      <c r="H40" s="94"/>
      <c r="I40" s="7"/>
      <c r="J40" s="95"/>
      <c r="K40" s="95"/>
      <c r="P40" s="96"/>
      <c r="Q40" s="97"/>
      <c r="R40" s="49"/>
      <c r="Z40" s="98"/>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s="92" customFormat="1" ht="12" x14ac:dyDescent="0.2">
      <c r="A41" s="93"/>
      <c r="H41" s="94"/>
      <c r="I41" s="7"/>
      <c r="J41" s="95"/>
      <c r="K41" s="95"/>
      <c r="P41" s="96"/>
      <c r="Q41" s="97"/>
      <c r="R41" s="49"/>
      <c r="Z41" s="98"/>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s="92" customFormat="1" ht="12" x14ac:dyDescent="0.2">
      <c r="A42" s="93"/>
      <c r="H42" s="94"/>
      <c r="I42" s="7"/>
      <c r="J42" s="95"/>
      <c r="K42" s="95"/>
      <c r="P42" s="96"/>
      <c r="Q42" s="97"/>
      <c r="R42" s="49"/>
      <c r="Z42" s="98"/>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s="92" customFormat="1" ht="12" x14ac:dyDescent="0.2">
      <c r="A43" s="93"/>
      <c r="H43" s="94"/>
      <c r="I43" s="7"/>
      <c r="J43" s="95"/>
      <c r="K43" s="95"/>
      <c r="P43" s="96"/>
      <c r="Q43" s="97"/>
      <c r="R43" s="49"/>
      <c r="Z43" s="98"/>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s="92" customFormat="1" ht="12" x14ac:dyDescent="0.2">
      <c r="A44" s="93"/>
      <c r="H44" s="94"/>
      <c r="I44" s="7"/>
      <c r="J44" s="95"/>
      <c r="K44" s="95"/>
      <c r="P44" s="96"/>
      <c r="Q44" s="97"/>
      <c r="R44" s="49"/>
      <c r="Z44" s="98"/>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s="92" customFormat="1" ht="12" x14ac:dyDescent="0.2">
      <c r="A45" s="93"/>
      <c r="H45" s="94"/>
      <c r="I45" s="7"/>
      <c r="J45" s="95"/>
      <c r="K45" s="95"/>
      <c r="P45" s="96"/>
      <c r="Q45" s="97"/>
      <c r="R45" s="49"/>
      <c r="Z45" s="98"/>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s="92" customFormat="1" ht="12" x14ac:dyDescent="0.2">
      <c r="A46" s="93"/>
      <c r="H46" s="94"/>
      <c r="I46" s="7"/>
      <c r="J46" s="95"/>
      <c r="K46" s="95"/>
      <c r="P46" s="96"/>
      <c r="Q46" s="97"/>
      <c r="R46" s="49"/>
      <c r="Z46" s="98"/>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s="92" customFormat="1" ht="12" x14ac:dyDescent="0.2">
      <c r="A47" s="93"/>
      <c r="H47" s="94"/>
      <c r="I47" s="7"/>
      <c r="J47" s="95"/>
      <c r="K47" s="95"/>
      <c r="P47" s="96"/>
      <c r="Q47" s="97"/>
      <c r="R47" s="49"/>
      <c r="Z47" s="98"/>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s="92" customFormat="1" ht="12" x14ac:dyDescent="0.2">
      <c r="A48" s="93"/>
      <c r="H48" s="94"/>
      <c r="I48" s="7"/>
      <c r="J48" s="95"/>
      <c r="K48" s="95"/>
      <c r="P48" s="96"/>
      <c r="Q48" s="97"/>
      <c r="R48" s="49"/>
      <c r="Z48" s="98"/>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s="92" customFormat="1" ht="12" x14ac:dyDescent="0.2">
      <c r="A49" s="93"/>
      <c r="H49" s="94"/>
      <c r="I49" s="7"/>
      <c r="J49" s="95"/>
      <c r="K49" s="95"/>
      <c r="P49" s="96"/>
      <c r="Q49" s="97"/>
      <c r="R49" s="49"/>
      <c r="Z49" s="98"/>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s="92" customFormat="1" ht="12" x14ac:dyDescent="0.2">
      <c r="A50" s="93"/>
      <c r="H50" s="94"/>
      <c r="I50" s="7"/>
      <c r="J50" s="95"/>
      <c r="K50" s="95"/>
      <c r="P50" s="96"/>
      <c r="Q50" s="97"/>
      <c r="R50" s="49"/>
      <c r="Z50" s="98"/>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s="92" customFormat="1" ht="12" x14ac:dyDescent="0.2">
      <c r="A51" s="93"/>
      <c r="H51" s="94"/>
      <c r="I51" s="7"/>
      <c r="J51" s="95"/>
      <c r="K51" s="95"/>
      <c r="P51" s="96"/>
      <c r="Q51" s="97"/>
      <c r="R51" s="49"/>
      <c r="Z51" s="98"/>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s="92" customFormat="1" ht="12" x14ac:dyDescent="0.2">
      <c r="A52" s="93"/>
      <c r="H52" s="94"/>
      <c r="I52" s="7"/>
      <c r="J52" s="95"/>
      <c r="K52" s="95"/>
      <c r="P52" s="96"/>
      <c r="Q52" s="97"/>
      <c r="R52" s="49"/>
      <c r="Z52" s="98"/>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s="92" customFormat="1" ht="12" x14ac:dyDescent="0.2">
      <c r="A53" s="93"/>
      <c r="H53" s="94"/>
      <c r="I53" s="7"/>
      <c r="J53" s="95"/>
      <c r="K53" s="95"/>
      <c r="P53" s="96"/>
      <c r="Q53" s="97"/>
      <c r="R53" s="49"/>
      <c r="Z53" s="98"/>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row>
    <row r="54" spans="1:68" s="92" customFormat="1" ht="12" x14ac:dyDescent="0.2">
      <c r="A54" s="93"/>
      <c r="H54" s="94"/>
      <c r="I54" s="7"/>
      <c r="J54" s="95"/>
      <c r="K54" s="95"/>
      <c r="P54" s="96"/>
      <c r="Q54" s="97"/>
      <c r="R54" s="49"/>
      <c r="Z54" s="98"/>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row>
    <row r="55" spans="1:68" s="92" customFormat="1" ht="12" x14ac:dyDescent="0.2">
      <c r="A55" s="93"/>
      <c r="H55" s="94"/>
      <c r="I55" s="7"/>
      <c r="J55" s="95"/>
      <c r="K55" s="95"/>
      <c r="P55" s="96"/>
      <c r="Q55" s="97"/>
      <c r="R55" s="49"/>
      <c r="Z55" s="98"/>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row>
    <row r="56" spans="1:68" s="92" customFormat="1" ht="12" x14ac:dyDescent="0.2">
      <c r="A56" s="93"/>
      <c r="H56" s="94"/>
      <c r="I56" s="7"/>
      <c r="J56" s="95"/>
      <c r="K56" s="95"/>
      <c r="P56" s="96"/>
      <c r="Q56" s="97"/>
      <c r="R56" s="49"/>
      <c r="Z56" s="98"/>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row>
    <row r="57" spans="1:68" s="92" customFormat="1" ht="12" x14ac:dyDescent="0.2">
      <c r="A57" s="93"/>
      <c r="H57" s="94"/>
      <c r="I57" s="7"/>
      <c r="J57" s="95"/>
      <c r="K57" s="95"/>
      <c r="P57" s="96"/>
      <c r="Q57" s="97"/>
      <c r="R57" s="49"/>
      <c r="Z57" s="98"/>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row>
    <row r="58" spans="1:68" s="92" customFormat="1" ht="12" x14ac:dyDescent="0.2">
      <c r="A58" s="93"/>
      <c r="H58" s="94"/>
      <c r="I58" s="7"/>
      <c r="J58" s="95"/>
      <c r="K58" s="95"/>
      <c r="P58" s="96"/>
      <c r="Q58" s="97"/>
      <c r="R58" s="49"/>
      <c r="Z58" s="98"/>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row>
    <row r="59" spans="1:68" s="92" customFormat="1" ht="12" x14ac:dyDescent="0.2">
      <c r="A59" s="93"/>
      <c r="H59" s="94"/>
      <c r="I59" s="7"/>
      <c r="J59" s="95"/>
      <c r="K59" s="95"/>
      <c r="P59" s="96"/>
      <c r="Q59" s="97"/>
      <c r="R59" s="49"/>
      <c r="Z59" s="98"/>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row>
    <row r="60" spans="1:68" s="92" customFormat="1" ht="12" x14ac:dyDescent="0.2">
      <c r="A60" s="93"/>
      <c r="H60" s="94"/>
      <c r="I60" s="7"/>
      <c r="J60" s="95"/>
      <c r="K60" s="95"/>
      <c r="P60" s="96"/>
      <c r="Q60" s="97"/>
      <c r="R60" s="49"/>
      <c r="Z60" s="98"/>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row>
    <row r="61" spans="1:68" s="92" customFormat="1" ht="12" x14ac:dyDescent="0.2">
      <c r="A61" s="93"/>
      <c r="H61" s="94"/>
      <c r="I61" s="7"/>
      <c r="J61" s="95"/>
      <c r="K61" s="95"/>
      <c r="P61" s="96"/>
      <c r="Q61" s="97"/>
      <c r="R61" s="49"/>
      <c r="Z61" s="98"/>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row>
    <row r="62" spans="1:68" s="92" customFormat="1" ht="12" x14ac:dyDescent="0.2">
      <c r="A62" s="93"/>
      <c r="H62" s="94"/>
      <c r="I62" s="7"/>
      <c r="J62" s="95"/>
      <c r="K62" s="95"/>
      <c r="P62" s="96"/>
      <c r="Q62" s="97"/>
      <c r="R62" s="49"/>
      <c r="Z62" s="98"/>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1:68" s="92" customFormat="1" ht="12" x14ac:dyDescent="0.2">
      <c r="A63" s="93"/>
      <c r="H63" s="94"/>
      <c r="I63" s="7"/>
      <c r="J63" s="95"/>
      <c r="K63" s="95"/>
      <c r="P63" s="96"/>
      <c r="Q63" s="97"/>
      <c r="R63" s="49"/>
      <c r="Z63" s="98"/>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row>
    <row r="64" spans="1:68" s="92" customFormat="1" ht="12" x14ac:dyDescent="0.2">
      <c r="A64" s="93"/>
      <c r="H64" s="94"/>
      <c r="I64" s="7"/>
      <c r="J64" s="95"/>
      <c r="K64" s="95"/>
      <c r="P64" s="96"/>
      <c r="Q64" s="97"/>
      <c r="R64" s="49"/>
      <c r="Z64" s="98"/>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row>
    <row r="65" spans="1:68" s="92" customFormat="1" ht="12" x14ac:dyDescent="0.2">
      <c r="A65" s="93"/>
      <c r="H65" s="94"/>
      <c r="I65" s="7"/>
      <c r="J65" s="95"/>
      <c r="K65" s="95"/>
      <c r="P65" s="96"/>
      <c r="Q65" s="97"/>
      <c r="R65" s="49"/>
      <c r="Z65" s="98"/>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row>
    <row r="66" spans="1:68" s="92" customFormat="1" ht="12" x14ac:dyDescent="0.2">
      <c r="A66" s="93"/>
      <c r="H66" s="94"/>
      <c r="I66" s="7"/>
      <c r="J66" s="95"/>
      <c r="K66" s="95"/>
      <c r="P66" s="96"/>
      <c r="Q66" s="97"/>
      <c r="R66" s="49"/>
      <c r="Z66" s="98"/>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row>
    <row r="67" spans="1:68" s="92" customFormat="1" ht="12" x14ac:dyDescent="0.2">
      <c r="A67" s="93"/>
      <c r="H67" s="94"/>
      <c r="I67" s="7"/>
      <c r="J67" s="95"/>
      <c r="K67" s="95"/>
      <c r="P67" s="96"/>
      <c r="Q67" s="97"/>
      <c r="R67" s="49"/>
      <c r="Z67" s="98"/>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row>
    <row r="68" spans="1:68" s="92" customFormat="1" ht="12" x14ac:dyDescent="0.2">
      <c r="A68" s="93"/>
      <c r="H68" s="94"/>
      <c r="I68" s="7"/>
      <c r="J68" s="95"/>
      <c r="K68" s="95"/>
      <c r="P68" s="96"/>
      <c r="Q68" s="97"/>
      <c r="R68" s="49"/>
      <c r="Z68" s="98"/>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row>
    <row r="69" spans="1:68" s="92" customFormat="1" ht="12" x14ac:dyDescent="0.2">
      <c r="A69" s="93"/>
      <c r="H69" s="94"/>
      <c r="I69" s="7"/>
      <c r="J69" s="95"/>
      <c r="K69" s="95"/>
      <c r="P69" s="96"/>
      <c r="Q69" s="97"/>
      <c r="R69" s="49"/>
      <c r="Z69" s="98"/>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row>
    <row r="70" spans="1:68" s="92" customFormat="1" ht="12" x14ac:dyDescent="0.2">
      <c r="A70" s="93"/>
      <c r="H70" s="94"/>
      <c r="I70" s="7"/>
      <c r="J70" s="95"/>
      <c r="K70" s="95"/>
      <c r="P70" s="96"/>
      <c r="Q70" s="97"/>
      <c r="R70" s="49"/>
      <c r="Z70" s="98"/>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row>
    <row r="71" spans="1:68" s="92" customFormat="1" ht="12" x14ac:dyDescent="0.2">
      <c r="A71" s="93"/>
      <c r="H71" s="94"/>
      <c r="I71" s="7"/>
      <c r="J71" s="95"/>
      <c r="K71" s="95"/>
      <c r="P71" s="96"/>
      <c r="Q71" s="97"/>
      <c r="R71" s="49"/>
      <c r="Z71" s="98"/>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row>
    <row r="72" spans="1:68" s="92" customFormat="1" ht="12" x14ac:dyDescent="0.2">
      <c r="A72" s="93"/>
      <c r="H72" s="94"/>
      <c r="I72" s="7"/>
      <c r="J72" s="95"/>
      <c r="K72" s="95"/>
      <c r="P72" s="96"/>
      <c r="Q72" s="97"/>
      <c r="R72" s="49"/>
      <c r="Z72" s="98"/>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row>
    <row r="73" spans="1:68" s="92" customFormat="1" ht="12" x14ac:dyDescent="0.2">
      <c r="A73" s="93"/>
      <c r="H73" s="94"/>
      <c r="I73" s="7"/>
      <c r="J73" s="95"/>
      <c r="K73" s="95"/>
      <c r="P73" s="96"/>
      <c r="Q73" s="97"/>
      <c r="R73" s="49"/>
      <c r="Z73" s="98"/>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row>
    <row r="74" spans="1:68" s="92" customFormat="1" ht="12" x14ac:dyDescent="0.2">
      <c r="A74" s="93"/>
      <c r="H74" s="94"/>
      <c r="I74" s="7"/>
      <c r="J74" s="95"/>
      <c r="K74" s="95"/>
      <c r="P74" s="96"/>
      <c r="Q74" s="97"/>
      <c r="R74" s="49"/>
      <c r="Z74" s="98"/>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row>
    <row r="75" spans="1:68" s="92" customFormat="1" ht="12" x14ac:dyDescent="0.2">
      <c r="A75" s="93"/>
      <c r="H75" s="94"/>
      <c r="I75" s="7"/>
      <c r="J75" s="95"/>
      <c r="K75" s="95"/>
      <c r="P75" s="96"/>
      <c r="Q75" s="97"/>
      <c r="R75" s="49"/>
      <c r="Z75" s="98"/>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row>
    <row r="76" spans="1:68" s="92" customFormat="1" ht="12" x14ac:dyDescent="0.2">
      <c r="A76" s="93"/>
      <c r="H76" s="94"/>
      <c r="I76" s="7"/>
      <c r="J76" s="95"/>
      <c r="K76" s="95"/>
      <c r="P76" s="96"/>
      <c r="Q76" s="97"/>
      <c r="R76" s="49"/>
      <c r="Z76" s="98"/>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row>
    <row r="77" spans="1:68" s="92" customFormat="1" ht="12" x14ac:dyDescent="0.2">
      <c r="A77" s="93"/>
      <c r="H77" s="94"/>
      <c r="I77" s="7"/>
      <c r="J77" s="95"/>
      <c r="K77" s="95"/>
      <c r="P77" s="96"/>
      <c r="Q77" s="97"/>
      <c r="R77" s="49"/>
      <c r="Z77" s="98"/>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row>
    <row r="78" spans="1:68" s="92" customFormat="1" ht="12" x14ac:dyDescent="0.2">
      <c r="A78" s="93"/>
      <c r="H78" s="94"/>
      <c r="I78" s="7"/>
      <c r="J78" s="95"/>
      <c r="K78" s="95"/>
      <c r="P78" s="96"/>
      <c r="Q78" s="97"/>
      <c r="R78" s="49"/>
      <c r="Z78" s="98"/>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row>
    <row r="79" spans="1:68" s="92" customFormat="1" ht="12" x14ac:dyDescent="0.2">
      <c r="A79" s="93"/>
      <c r="H79" s="94"/>
      <c r="I79" s="7"/>
      <c r="J79" s="95"/>
      <c r="K79" s="95"/>
      <c r="P79" s="96"/>
      <c r="Q79" s="97"/>
      <c r="R79" s="49"/>
      <c r="Z79" s="98"/>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row>
    <row r="80" spans="1:68" s="92" customFormat="1" ht="12" x14ac:dyDescent="0.2">
      <c r="A80" s="93"/>
      <c r="H80" s="94"/>
      <c r="I80" s="7"/>
      <c r="J80" s="95"/>
      <c r="K80" s="95"/>
      <c r="P80" s="96"/>
      <c r="Q80" s="97"/>
      <c r="R80" s="49"/>
      <c r="Z80" s="98"/>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row>
    <row r="81" spans="1:68" s="92" customFormat="1" ht="12" x14ac:dyDescent="0.2">
      <c r="A81" s="93"/>
      <c r="H81" s="94"/>
      <c r="I81" s="7"/>
      <c r="J81" s="95"/>
      <c r="K81" s="95"/>
      <c r="P81" s="96"/>
      <c r="Q81" s="97"/>
      <c r="R81" s="49"/>
      <c r="Z81" s="98"/>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row>
    <row r="82" spans="1:68" s="92" customFormat="1" ht="12" x14ac:dyDescent="0.2">
      <c r="A82" s="93"/>
      <c r="H82" s="94"/>
      <c r="I82" s="7"/>
      <c r="J82" s="95"/>
      <c r="K82" s="95"/>
      <c r="P82" s="96"/>
      <c r="Q82" s="97"/>
      <c r="R82" s="49"/>
      <c r="Z82" s="98"/>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row>
    <row r="83" spans="1:68" s="92" customFormat="1" ht="12" x14ac:dyDescent="0.2">
      <c r="A83" s="93"/>
      <c r="H83" s="94"/>
      <c r="I83" s="7"/>
      <c r="J83" s="95"/>
      <c r="K83" s="95"/>
      <c r="P83" s="96"/>
      <c r="Q83" s="97"/>
      <c r="R83" s="49"/>
      <c r="Z83" s="98"/>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row>
    <row r="84" spans="1:68" s="92" customFormat="1" ht="12" x14ac:dyDescent="0.2">
      <c r="A84" s="93"/>
      <c r="H84" s="94"/>
      <c r="I84" s="7"/>
      <c r="J84" s="95"/>
      <c r="K84" s="95"/>
      <c r="P84" s="96"/>
      <c r="Q84" s="97"/>
      <c r="R84" s="49"/>
      <c r="Z84" s="98"/>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row>
    <row r="85" spans="1:68" s="92" customFormat="1" ht="12" x14ac:dyDescent="0.2">
      <c r="A85" s="93"/>
      <c r="H85" s="94"/>
      <c r="I85" s="7"/>
      <c r="J85" s="95"/>
      <c r="K85" s="95"/>
      <c r="P85" s="96"/>
      <c r="Q85" s="97"/>
      <c r="R85" s="49"/>
      <c r="Z85" s="98"/>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row>
    <row r="86" spans="1:68" s="92" customFormat="1" ht="12" x14ac:dyDescent="0.2">
      <c r="A86" s="93"/>
      <c r="H86" s="94"/>
      <c r="I86" s="7"/>
      <c r="J86" s="95"/>
      <c r="K86" s="95"/>
      <c r="P86" s="96"/>
      <c r="Q86" s="97"/>
      <c r="R86" s="49"/>
      <c r="Z86" s="98"/>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row>
    <row r="87" spans="1:68" s="92" customFormat="1" ht="12" x14ac:dyDescent="0.2">
      <c r="A87" s="93"/>
      <c r="H87" s="94"/>
      <c r="I87" s="7"/>
      <c r="J87" s="95"/>
      <c r="K87" s="95"/>
      <c r="P87" s="96"/>
      <c r="Q87" s="97"/>
      <c r="R87" s="49"/>
      <c r="Z87" s="98"/>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row>
    <row r="88" spans="1:68" s="92" customFormat="1" ht="12" x14ac:dyDescent="0.2">
      <c r="A88" s="93"/>
      <c r="H88" s="94"/>
      <c r="I88" s="7"/>
      <c r="J88" s="95"/>
      <c r="K88" s="95"/>
      <c r="P88" s="96"/>
      <c r="Q88" s="97"/>
      <c r="R88" s="49"/>
      <c r="Z88" s="98"/>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row>
    <row r="89" spans="1:68" s="92" customFormat="1" ht="12" x14ac:dyDescent="0.2">
      <c r="A89" s="93"/>
      <c r="H89" s="94"/>
      <c r="I89" s="7"/>
      <c r="J89" s="95"/>
      <c r="K89" s="95"/>
      <c r="P89" s="96"/>
      <c r="Q89" s="97"/>
      <c r="R89" s="49"/>
      <c r="Z89" s="98"/>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row>
    <row r="90" spans="1:68" s="92" customFormat="1" ht="12" x14ac:dyDescent="0.2">
      <c r="A90" s="93"/>
      <c r="H90" s="94"/>
      <c r="I90" s="7"/>
      <c r="J90" s="95"/>
      <c r="K90" s="95"/>
      <c r="P90" s="96"/>
      <c r="Q90" s="97"/>
      <c r="R90" s="49"/>
      <c r="Z90" s="98"/>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row>
    <row r="91" spans="1:68" s="92" customFormat="1" ht="12" x14ac:dyDescent="0.2">
      <c r="A91" s="93"/>
      <c r="H91" s="94"/>
      <c r="I91" s="7"/>
      <c r="J91" s="95"/>
      <c r="K91" s="95"/>
      <c r="P91" s="96"/>
      <c r="Q91" s="97"/>
      <c r="R91" s="49"/>
      <c r="Z91" s="98"/>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row>
    <row r="92" spans="1:68" s="92" customFormat="1" ht="12" x14ac:dyDescent="0.2">
      <c r="A92" s="93"/>
      <c r="H92" s="94"/>
      <c r="I92" s="7"/>
      <c r="J92" s="95"/>
      <c r="K92" s="95"/>
      <c r="P92" s="96"/>
      <c r="Q92" s="97"/>
      <c r="R92" s="49"/>
      <c r="Z92" s="98"/>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row>
    <row r="93" spans="1:68" s="92" customFormat="1" ht="12" x14ac:dyDescent="0.2">
      <c r="A93" s="93"/>
      <c r="H93" s="94"/>
      <c r="I93" s="7"/>
      <c r="J93" s="95"/>
      <c r="K93" s="95"/>
      <c r="P93" s="96"/>
      <c r="Q93" s="97"/>
      <c r="R93" s="49"/>
      <c r="Z93" s="98"/>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row>
    <row r="94" spans="1:68" s="92" customFormat="1" ht="12" x14ac:dyDescent="0.2">
      <c r="A94" s="93"/>
      <c r="H94" s="94"/>
      <c r="I94" s="7"/>
      <c r="J94" s="95"/>
      <c r="K94" s="95"/>
      <c r="P94" s="96"/>
      <c r="Q94" s="97"/>
      <c r="R94" s="49"/>
      <c r="Z94" s="98"/>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row>
    <row r="95" spans="1:68" s="92" customFormat="1" ht="12" x14ac:dyDescent="0.2">
      <c r="A95" s="93"/>
      <c r="H95" s="94"/>
      <c r="I95" s="7"/>
      <c r="J95" s="95"/>
      <c r="K95" s="95"/>
      <c r="P95" s="96"/>
      <c r="Q95" s="97"/>
      <c r="R95" s="49"/>
      <c r="Z95" s="98"/>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row>
    <row r="96" spans="1:68" s="92" customFormat="1" ht="12" x14ac:dyDescent="0.2">
      <c r="A96" s="93"/>
      <c r="H96" s="94"/>
      <c r="I96" s="7"/>
      <c r="J96" s="95"/>
      <c r="K96" s="95"/>
      <c r="P96" s="96"/>
      <c r="Q96" s="97"/>
      <c r="R96" s="49"/>
      <c r="Z96" s="98"/>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row>
    <row r="97" spans="1:68" s="92" customFormat="1" ht="12" x14ac:dyDescent="0.2">
      <c r="A97" s="93"/>
      <c r="H97" s="94"/>
      <c r="I97" s="7"/>
      <c r="J97" s="95"/>
      <c r="K97" s="95"/>
      <c r="P97" s="96"/>
      <c r="Q97" s="97"/>
      <c r="R97" s="49"/>
      <c r="Z97" s="98"/>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row>
    <row r="98" spans="1:68" s="92" customFormat="1" ht="12" x14ac:dyDescent="0.2">
      <c r="A98" s="93"/>
      <c r="H98" s="94"/>
      <c r="I98" s="7"/>
      <c r="J98" s="95"/>
      <c r="K98" s="95"/>
      <c r="P98" s="96"/>
      <c r="Q98" s="97"/>
      <c r="R98" s="49"/>
      <c r="Z98" s="98"/>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row>
    <row r="99" spans="1:68" s="92" customFormat="1" ht="12" x14ac:dyDescent="0.2">
      <c r="A99" s="93"/>
      <c r="H99" s="94"/>
      <c r="I99" s="7"/>
      <c r="J99" s="95"/>
      <c r="K99" s="95"/>
      <c r="P99" s="96"/>
      <c r="Q99" s="97"/>
      <c r="R99" s="49"/>
      <c r="Z99" s="98"/>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row>
    <row r="100" spans="1:68" s="92" customFormat="1" ht="12" x14ac:dyDescent="0.2">
      <c r="A100" s="93"/>
      <c r="H100" s="94"/>
      <c r="I100" s="7"/>
      <c r="J100" s="95"/>
      <c r="K100" s="95"/>
      <c r="P100" s="96"/>
      <c r="Q100" s="97"/>
      <c r="R100" s="49"/>
      <c r="Z100" s="98"/>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row>
    <row r="101" spans="1:68" s="92" customFormat="1" ht="12" x14ac:dyDescent="0.2">
      <c r="A101" s="93"/>
      <c r="H101" s="94"/>
      <c r="I101" s="7"/>
      <c r="J101" s="95"/>
      <c r="K101" s="95"/>
      <c r="P101" s="96"/>
      <c r="Q101" s="97"/>
      <c r="R101" s="49"/>
      <c r="Z101" s="98"/>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row>
    <row r="102" spans="1:68" s="92" customFormat="1" ht="12" x14ac:dyDescent="0.2">
      <c r="A102" s="93"/>
      <c r="H102" s="94"/>
      <c r="I102" s="7"/>
      <c r="J102" s="95"/>
      <c r="K102" s="95"/>
      <c r="P102" s="96"/>
      <c r="Q102" s="97"/>
      <c r="R102" s="49"/>
      <c r="Z102" s="98"/>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row>
    <row r="103" spans="1:68" s="92" customFormat="1" ht="12" x14ac:dyDescent="0.2">
      <c r="A103" s="93"/>
      <c r="H103" s="94"/>
      <c r="I103" s="7"/>
      <c r="J103" s="95"/>
      <c r="K103" s="95"/>
      <c r="P103" s="96"/>
      <c r="Q103" s="97"/>
      <c r="R103" s="49"/>
      <c r="Z103" s="98"/>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row>
    <row r="104" spans="1:68" s="92" customFormat="1" ht="12" x14ac:dyDescent="0.2">
      <c r="A104" s="93"/>
      <c r="H104" s="94"/>
      <c r="I104" s="7"/>
      <c r="J104" s="95"/>
      <c r="K104" s="95"/>
      <c r="P104" s="96"/>
      <c r="Q104" s="97"/>
      <c r="R104" s="49"/>
      <c r="Z104" s="98"/>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row>
    <row r="105" spans="1:68" s="92" customFormat="1" ht="12" x14ac:dyDescent="0.2">
      <c r="A105" s="93"/>
      <c r="H105" s="94"/>
      <c r="I105" s="7"/>
      <c r="J105" s="95"/>
      <c r="K105" s="95"/>
      <c r="P105" s="96"/>
      <c r="Q105" s="97"/>
      <c r="R105" s="49"/>
      <c r="Z105" s="98"/>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row>
    <row r="106" spans="1:68" s="92" customFormat="1" ht="12" x14ac:dyDescent="0.2">
      <c r="A106" s="93"/>
      <c r="H106" s="94"/>
      <c r="I106" s="7"/>
      <c r="J106" s="95"/>
      <c r="K106" s="95"/>
      <c r="P106" s="96"/>
      <c r="Q106" s="97"/>
      <c r="R106" s="49"/>
      <c r="Z106" s="98"/>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row>
    <row r="107" spans="1:68" s="92" customFormat="1" ht="12" x14ac:dyDescent="0.2">
      <c r="A107" s="93"/>
      <c r="H107" s="94"/>
      <c r="I107" s="7"/>
      <c r="J107" s="95"/>
      <c r="K107" s="95"/>
      <c r="P107" s="96"/>
      <c r="Q107" s="97"/>
      <c r="R107" s="49"/>
      <c r="Z107" s="98"/>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row>
    <row r="108" spans="1:68" s="92" customFormat="1" ht="12" x14ac:dyDescent="0.2">
      <c r="A108" s="93"/>
      <c r="H108" s="94"/>
      <c r="I108" s="7"/>
      <c r="J108" s="95"/>
      <c r="K108" s="95"/>
      <c r="P108" s="96"/>
      <c r="Q108" s="97"/>
      <c r="R108" s="49"/>
      <c r="Z108" s="98"/>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row>
    <row r="109" spans="1:68" s="92" customFormat="1" ht="12" x14ac:dyDescent="0.2">
      <c r="A109" s="93"/>
      <c r="H109" s="94"/>
      <c r="I109" s="7"/>
      <c r="J109" s="95"/>
      <c r="K109" s="95"/>
      <c r="P109" s="96"/>
      <c r="Q109" s="97"/>
      <c r="R109" s="49"/>
      <c r="Z109" s="98"/>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row>
    <row r="110" spans="1:68" s="92" customFormat="1" ht="12" x14ac:dyDescent="0.2">
      <c r="A110" s="93"/>
      <c r="H110" s="94"/>
      <c r="I110" s="7"/>
      <c r="J110" s="95"/>
      <c r="K110" s="95"/>
      <c r="P110" s="96"/>
      <c r="Q110" s="97"/>
      <c r="R110" s="49"/>
      <c r="Z110" s="98"/>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row>
    <row r="111" spans="1:68" s="92" customFormat="1" ht="12" x14ac:dyDescent="0.2">
      <c r="A111" s="93"/>
      <c r="H111" s="94"/>
      <c r="I111" s="7"/>
      <c r="J111" s="95"/>
      <c r="K111" s="95"/>
      <c r="P111" s="96"/>
      <c r="Q111" s="97"/>
      <c r="R111" s="49"/>
      <c r="Z111" s="98"/>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row>
    <row r="112" spans="1:68" s="92" customFormat="1" ht="12" x14ac:dyDescent="0.2">
      <c r="A112" s="93"/>
      <c r="H112" s="94"/>
      <c r="I112" s="7"/>
      <c r="J112" s="95"/>
      <c r="K112" s="95"/>
      <c r="P112" s="96"/>
      <c r="Q112" s="97"/>
      <c r="R112" s="49"/>
      <c r="Z112" s="98"/>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row>
    <row r="113" spans="1:68" s="92" customFormat="1" ht="12" x14ac:dyDescent="0.2">
      <c r="A113" s="93"/>
      <c r="H113" s="94"/>
      <c r="I113" s="7"/>
      <c r="J113" s="95"/>
      <c r="K113" s="95"/>
      <c r="P113" s="96"/>
      <c r="Q113" s="97"/>
      <c r="R113" s="49"/>
      <c r="Z113" s="98"/>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row>
    <row r="114" spans="1:68" s="92" customFormat="1" ht="12" x14ac:dyDescent="0.2">
      <c r="A114" s="93"/>
      <c r="H114" s="94"/>
      <c r="I114" s="7"/>
      <c r="J114" s="95"/>
      <c r="K114" s="95"/>
      <c r="P114" s="96"/>
      <c r="Q114" s="97"/>
      <c r="R114" s="49"/>
      <c r="Z114" s="98"/>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row>
    <row r="115" spans="1:68" s="92" customFormat="1" ht="12" x14ac:dyDescent="0.2">
      <c r="A115" s="93"/>
      <c r="H115" s="94"/>
      <c r="I115" s="7"/>
      <c r="J115" s="95"/>
      <c r="K115" s="95"/>
      <c r="P115" s="96"/>
      <c r="Q115" s="97"/>
      <c r="R115" s="49"/>
      <c r="Z115" s="98"/>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row>
    <row r="116" spans="1:68" s="92" customFormat="1" ht="12" x14ac:dyDescent="0.2">
      <c r="A116" s="93"/>
      <c r="H116" s="94"/>
      <c r="I116" s="7"/>
      <c r="J116" s="95"/>
      <c r="K116" s="95"/>
      <c r="P116" s="96"/>
      <c r="Q116" s="97"/>
      <c r="R116" s="49"/>
      <c r="Z116" s="98"/>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row>
    <row r="117" spans="1:68" s="92" customFormat="1" ht="12" x14ac:dyDescent="0.2">
      <c r="A117" s="93"/>
      <c r="H117" s="94"/>
      <c r="I117" s="7"/>
      <c r="J117" s="95"/>
      <c r="K117" s="95"/>
      <c r="P117" s="96"/>
      <c r="Q117" s="97"/>
      <c r="R117" s="49"/>
      <c r="Z117" s="98"/>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row>
    <row r="118" spans="1:68" s="92" customFormat="1" ht="12" x14ac:dyDescent="0.2">
      <c r="A118" s="93"/>
      <c r="H118" s="94"/>
      <c r="I118" s="7"/>
      <c r="J118" s="95"/>
      <c r="K118" s="95"/>
      <c r="P118" s="96"/>
      <c r="Q118" s="97"/>
      <c r="R118" s="49"/>
      <c r="Z118" s="98"/>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row>
    <row r="119" spans="1:68" s="92" customFormat="1" ht="12" x14ac:dyDescent="0.2">
      <c r="A119" s="93"/>
      <c r="H119" s="94"/>
      <c r="I119" s="7"/>
      <c r="J119" s="95"/>
      <c r="K119" s="95"/>
      <c r="P119" s="96"/>
      <c r="Q119" s="97"/>
      <c r="R119" s="49"/>
      <c r="Z119" s="98"/>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row>
    <row r="120" spans="1:68" s="92" customFormat="1" ht="12" x14ac:dyDescent="0.2">
      <c r="A120" s="93"/>
      <c r="H120" s="94"/>
      <c r="I120" s="7"/>
      <c r="J120" s="95"/>
      <c r="K120" s="95"/>
      <c r="P120" s="96"/>
      <c r="Q120" s="97"/>
      <c r="R120" s="49"/>
      <c r="Z120" s="98"/>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row>
    <row r="121" spans="1:68" s="92" customFormat="1" ht="12" x14ac:dyDescent="0.2">
      <c r="A121" s="93"/>
      <c r="H121" s="94"/>
      <c r="I121" s="7"/>
      <c r="J121" s="95"/>
      <c r="K121" s="95"/>
      <c r="P121" s="96"/>
      <c r="Q121" s="97"/>
      <c r="R121" s="49"/>
      <c r="Z121" s="98"/>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row>
    <row r="122" spans="1:68" s="92" customFormat="1" ht="12" x14ac:dyDescent="0.2">
      <c r="A122" s="93"/>
      <c r="H122" s="94"/>
      <c r="I122" s="7"/>
      <c r="J122" s="95"/>
      <c r="K122" s="95"/>
      <c r="P122" s="96"/>
      <c r="Q122" s="97"/>
      <c r="R122" s="49"/>
      <c r="Z122" s="98"/>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row>
    <row r="123" spans="1:68" s="92" customFormat="1" ht="12" x14ac:dyDescent="0.2">
      <c r="A123" s="93"/>
      <c r="H123" s="94"/>
      <c r="I123" s="7"/>
      <c r="J123" s="95"/>
      <c r="K123" s="95"/>
      <c r="P123" s="96"/>
      <c r="Q123" s="97"/>
      <c r="R123" s="49"/>
      <c r="Z123" s="98"/>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row>
    <row r="124" spans="1:68" s="92" customFormat="1" ht="12" x14ac:dyDescent="0.2">
      <c r="A124" s="93"/>
      <c r="H124" s="94"/>
      <c r="I124" s="7"/>
      <c r="J124" s="95"/>
      <c r="K124" s="95"/>
      <c r="P124" s="96"/>
      <c r="Q124" s="97"/>
      <c r="R124" s="49"/>
      <c r="Z124" s="98"/>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row>
    <row r="125" spans="1:68" s="92" customFormat="1" ht="12" x14ac:dyDescent="0.2">
      <c r="A125" s="93"/>
      <c r="H125" s="94"/>
      <c r="I125" s="7"/>
      <c r="J125" s="95"/>
      <c r="K125" s="95"/>
      <c r="P125" s="96"/>
      <c r="Q125" s="97"/>
      <c r="R125" s="49"/>
      <c r="Z125" s="98"/>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row>
    <row r="126" spans="1:68" s="92" customFormat="1" ht="12" x14ac:dyDescent="0.2">
      <c r="A126" s="93"/>
      <c r="H126" s="94"/>
      <c r="I126" s="7"/>
      <c r="J126" s="95"/>
      <c r="K126" s="95"/>
      <c r="P126" s="96"/>
      <c r="Q126" s="97"/>
      <c r="R126" s="49"/>
      <c r="Z126" s="98"/>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row>
    <row r="127" spans="1:68" s="92" customFormat="1" ht="12" x14ac:dyDescent="0.2">
      <c r="A127" s="93"/>
      <c r="H127" s="94"/>
      <c r="I127" s="7"/>
      <c r="J127" s="95"/>
      <c r="K127" s="95"/>
      <c r="P127" s="96"/>
      <c r="Q127" s="97"/>
      <c r="R127" s="49"/>
      <c r="Z127" s="98"/>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row>
    <row r="128" spans="1:68" s="92" customFormat="1" ht="12" x14ac:dyDescent="0.2">
      <c r="A128" s="93"/>
      <c r="H128" s="94"/>
      <c r="I128" s="7"/>
      <c r="J128" s="95"/>
      <c r="K128" s="95"/>
      <c r="P128" s="96"/>
      <c r="Q128" s="97"/>
      <c r="R128" s="49"/>
      <c r="Z128" s="98"/>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row>
    <row r="129" spans="1:68" s="92" customFormat="1" ht="12" x14ac:dyDescent="0.2">
      <c r="A129" s="93"/>
      <c r="H129" s="94"/>
      <c r="I129" s="7"/>
      <c r="J129" s="95"/>
      <c r="K129" s="95"/>
      <c r="P129" s="96"/>
      <c r="Q129" s="97"/>
      <c r="R129" s="49"/>
      <c r="Z129" s="98"/>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row>
    <row r="130" spans="1:68" s="92" customFormat="1" ht="12" x14ac:dyDescent="0.2">
      <c r="A130" s="93"/>
      <c r="H130" s="94"/>
      <c r="I130" s="7"/>
      <c r="J130" s="95"/>
      <c r="K130" s="95"/>
      <c r="P130" s="96"/>
      <c r="Q130" s="97"/>
      <c r="R130" s="49"/>
      <c r="Z130" s="98"/>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row>
    <row r="131" spans="1:68" s="92" customFormat="1" ht="12" x14ac:dyDescent="0.2">
      <c r="A131" s="93"/>
      <c r="H131" s="94"/>
      <c r="I131" s="7"/>
      <c r="J131" s="95"/>
      <c r="K131" s="95"/>
      <c r="P131" s="96"/>
      <c r="Q131" s="97"/>
      <c r="R131" s="49"/>
      <c r="Z131" s="98"/>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row>
    <row r="132" spans="1:68" s="92" customFormat="1" ht="12" x14ac:dyDescent="0.2">
      <c r="A132" s="93"/>
      <c r="H132" s="94"/>
      <c r="I132" s="7"/>
      <c r="J132" s="95"/>
      <c r="K132" s="95"/>
      <c r="P132" s="96"/>
      <c r="Q132" s="97"/>
      <c r="R132" s="49"/>
      <c r="Z132" s="98"/>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row>
    <row r="133" spans="1:68" s="92" customFormat="1" ht="12" x14ac:dyDescent="0.2">
      <c r="A133" s="93"/>
      <c r="H133" s="94"/>
      <c r="I133" s="7"/>
      <c r="J133" s="95"/>
      <c r="K133" s="95"/>
      <c r="P133" s="96"/>
      <c r="Q133" s="97"/>
      <c r="R133" s="49"/>
      <c r="Z133" s="98"/>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row>
    <row r="134" spans="1:68" s="92" customFormat="1" ht="12" x14ac:dyDescent="0.2">
      <c r="A134" s="93"/>
      <c r="H134" s="94"/>
      <c r="I134" s="7"/>
      <c r="J134" s="95"/>
      <c r="K134" s="95"/>
      <c r="P134" s="96"/>
      <c r="Q134" s="97"/>
      <c r="R134" s="49"/>
      <c r="Z134" s="98"/>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row>
    <row r="135" spans="1:68" s="92" customFormat="1" ht="12" x14ac:dyDescent="0.2">
      <c r="A135" s="93"/>
      <c r="H135" s="94"/>
      <c r="I135" s="7"/>
      <c r="J135" s="95"/>
      <c r="K135" s="95"/>
      <c r="P135" s="96"/>
      <c r="Q135" s="97"/>
      <c r="R135" s="49"/>
      <c r="Z135" s="98"/>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row>
    <row r="136" spans="1:68" s="92" customFormat="1" ht="12" x14ac:dyDescent="0.2">
      <c r="A136" s="93"/>
      <c r="H136" s="94"/>
      <c r="I136" s="7"/>
      <c r="J136" s="95"/>
      <c r="K136" s="95"/>
      <c r="P136" s="96"/>
      <c r="Q136" s="97"/>
      <c r="R136" s="49"/>
      <c r="Z136" s="98"/>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row>
    <row r="137" spans="1:68" s="92" customFormat="1" ht="12" x14ac:dyDescent="0.2">
      <c r="A137" s="93"/>
      <c r="H137" s="94"/>
      <c r="I137" s="7"/>
      <c r="J137" s="95"/>
      <c r="K137" s="95"/>
      <c r="P137" s="96"/>
      <c r="Q137" s="97"/>
      <c r="R137" s="49"/>
      <c r="Z137" s="98"/>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row>
    <row r="138" spans="1:68" s="92" customFormat="1" ht="12" x14ac:dyDescent="0.2">
      <c r="A138" s="93"/>
      <c r="H138" s="94"/>
      <c r="I138" s="7"/>
      <c r="J138" s="95"/>
      <c r="K138" s="95"/>
      <c r="P138" s="96"/>
      <c r="Q138" s="97"/>
      <c r="R138" s="49"/>
      <c r="Z138" s="98"/>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row>
    <row r="139" spans="1:68" s="92" customFormat="1" ht="12" x14ac:dyDescent="0.2">
      <c r="A139" s="93"/>
      <c r="H139" s="94"/>
      <c r="I139" s="7"/>
      <c r="J139" s="95"/>
      <c r="K139" s="95"/>
      <c r="P139" s="96"/>
      <c r="Q139" s="97"/>
      <c r="R139" s="49"/>
      <c r="Z139" s="98"/>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row>
    <row r="140" spans="1:68" s="92" customFormat="1" ht="12" x14ac:dyDescent="0.2">
      <c r="A140" s="93"/>
      <c r="H140" s="94"/>
      <c r="I140" s="7"/>
      <c r="J140" s="95"/>
      <c r="K140" s="95"/>
      <c r="P140" s="96"/>
      <c r="Q140" s="97"/>
      <c r="R140" s="49"/>
      <c r="Z140" s="98"/>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row>
    <row r="141" spans="1:68" s="92" customFormat="1" ht="12" x14ac:dyDescent="0.2">
      <c r="A141" s="93"/>
      <c r="H141" s="94"/>
      <c r="I141" s="7"/>
      <c r="J141" s="95"/>
      <c r="K141" s="95"/>
      <c r="P141" s="96"/>
      <c r="Q141" s="97"/>
      <c r="R141" s="49"/>
      <c r="Z141" s="98"/>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row>
    <row r="142" spans="1:68" s="92" customFormat="1" ht="12" x14ac:dyDescent="0.2">
      <c r="A142" s="93"/>
      <c r="H142" s="94"/>
      <c r="I142" s="7"/>
      <c r="J142" s="95"/>
      <c r="K142" s="95"/>
      <c r="P142" s="96"/>
      <c r="Q142" s="97"/>
      <c r="R142" s="49"/>
      <c r="Z142" s="98"/>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row>
    <row r="143" spans="1:68" s="92" customFormat="1" ht="12" x14ac:dyDescent="0.2">
      <c r="A143" s="93"/>
      <c r="H143" s="94"/>
      <c r="I143" s="7"/>
      <c r="J143" s="95"/>
      <c r="K143" s="95"/>
      <c r="P143" s="96"/>
      <c r="Q143" s="97"/>
      <c r="R143" s="49"/>
      <c r="Z143" s="98"/>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row>
    <row r="144" spans="1:68" s="92" customFormat="1" ht="12" x14ac:dyDescent="0.2">
      <c r="A144" s="93"/>
      <c r="H144" s="94"/>
      <c r="I144" s="7"/>
      <c r="J144" s="95"/>
      <c r="K144" s="95"/>
      <c r="P144" s="96"/>
      <c r="Q144" s="97"/>
      <c r="R144" s="49"/>
      <c r="Z144" s="98"/>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row>
    <row r="145" spans="1:68" s="92" customFormat="1" ht="12" x14ac:dyDescent="0.2">
      <c r="A145" s="93"/>
      <c r="H145" s="94"/>
      <c r="I145" s="7"/>
      <c r="J145" s="95"/>
      <c r="K145" s="95"/>
      <c r="P145" s="96"/>
      <c r="Q145" s="97"/>
      <c r="R145" s="49"/>
      <c r="Z145" s="98"/>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row>
    <row r="146" spans="1:68" s="92" customFormat="1" ht="12" x14ac:dyDescent="0.2">
      <c r="A146" s="93"/>
      <c r="H146" s="94"/>
      <c r="I146" s="7"/>
      <c r="J146" s="95"/>
      <c r="K146" s="95"/>
      <c r="P146" s="96"/>
      <c r="Q146" s="97"/>
      <c r="R146" s="49"/>
      <c r="Z146" s="98"/>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row>
    <row r="147" spans="1:68" s="92" customFormat="1" ht="12" x14ac:dyDescent="0.2">
      <c r="A147" s="93"/>
      <c r="H147" s="94"/>
      <c r="I147" s="7"/>
      <c r="J147" s="95"/>
      <c r="K147" s="95"/>
      <c r="P147" s="96"/>
      <c r="Q147" s="97"/>
      <c r="R147" s="49"/>
      <c r="Z147" s="98"/>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row>
    <row r="148" spans="1:68" s="92" customFormat="1" ht="12" x14ac:dyDescent="0.2">
      <c r="A148" s="93"/>
      <c r="H148" s="94"/>
      <c r="I148" s="7"/>
      <c r="J148" s="95"/>
      <c r="K148" s="95"/>
      <c r="P148" s="96"/>
      <c r="Q148" s="97"/>
      <c r="R148" s="49"/>
      <c r="Z148" s="98"/>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row>
    <row r="149" spans="1:68" s="92" customFormat="1" ht="12" x14ac:dyDescent="0.2">
      <c r="A149" s="93"/>
      <c r="H149" s="94"/>
      <c r="I149" s="7"/>
      <c r="J149" s="95"/>
      <c r="K149" s="95"/>
      <c r="P149" s="96"/>
      <c r="Q149" s="97"/>
      <c r="R149" s="49"/>
      <c r="Z149" s="98"/>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row>
    <row r="150" spans="1:68" s="92" customFormat="1" ht="12" x14ac:dyDescent="0.2">
      <c r="A150" s="93"/>
      <c r="H150" s="94"/>
      <c r="I150" s="7"/>
      <c r="J150" s="95"/>
      <c r="K150" s="95"/>
      <c r="P150" s="96"/>
      <c r="Q150" s="97"/>
      <c r="R150" s="49"/>
      <c r="Z150" s="98"/>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row>
    <row r="151" spans="1:68" s="92" customFormat="1" ht="12" x14ac:dyDescent="0.2">
      <c r="A151" s="93"/>
      <c r="H151" s="94"/>
      <c r="I151" s="7"/>
      <c r="J151" s="95"/>
      <c r="K151" s="95"/>
      <c r="P151" s="96"/>
      <c r="Q151" s="97"/>
      <c r="R151" s="49"/>
      <c r="Z151" s="98"/>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row>
    <row r="152" spans="1:68" s="92" customFormat="1" ht="12" x14ac:dyDescent="0.2">
      <c r="A152" s="93"/>
      <c r="H152" s="94"/>
      <c r="I152" s="7"/>
      <c r="J152" s="95"/>
      <c r="K152" s="95"/>
      <c r="P152" s="96"/>
      <c r="Q152" s="97"/>
      <c r="R152" s="49"/>
      <c r="Z152" s="98"/>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row>
    <row r="153" spans="1:68" s="92" customFormat="1" ht="12" x14ac:dyDescent="0.2">
      <c r="A153" s="93"/>
      <c r="H153" s="94"/>
      <c r="I153" s="7"/>
      <c r="J153" s="95"/>
      <c r="K153" s="95"/>
      <c r="P153" s="96"/>
      <c r="Q153" s="97"/>
      <c r="R153" s="49"/>
      <c r="Z153" s="98"/>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row>
    <row r="154" spans="1:68" s="92" customFormat="1" ht="12" x14ac:dyDescent="0.2">
      <c r="A154" s="93"/>
      <c r="H154" s="94"/>
      <c r="I154" s="7"/>
      <c r="J154" s="95"/>
      <c r="K154" s="95"/>
      <c r="P154" s="96"/>
      <c r="Q154" s="97"/>
      <c r="R154" s="49"/>
      <c r="Z154" s="98"/>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row>
    <row r="155" spans="1:68" s="92" customFormat="1" ht="12" x14ac:dyDescent="0.2">
      <c r="A155" s="93"/>
      <c r="H155" s="94"/>
      <c r="I155" s="7"/>
      <c r="J155" s="95"/>
      <c r="K155" s="95"/>
      <c r="P155" s="96"/>
      <c r="Q155" s="97"/>
      <c r="R155" s="49"/>
      <c r="Z155" s="98"/>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row>
    <row r="156" spans="1:68" s="92" customFormat="1" ht="12" x14ac:dyDescent="0.2">
      <c r="A156" s="93"/>
      <c r="H156" s="94"/>
      <c r="I156" s="7"/>
      <c r="J156" s="95"/>
      <c r="K156" s="95"/>
      <c r="P156" s="96"/>
      <c r="Q156" s="97"/>
      <c r="R156" s="49"/>
      <c r="Z156" s="98"/>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row>
    <row r="157" spans="1:68" s="92" customFormat="1" ht="12" x14ac:dyDescent="0.2">
      <c r="A157" s="93"/>
      <c r="H157" s="94"/>
      <c r="I157" s="7"/>
      <c r="J157" s="95"/>
      <c r="K157" s="95"/>
      <c r="P157" s="96"/>
      <c r="Q157" s="97"/>
      <c r="R157" s="49"/>
      <c r="Z157" s="98"/>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row>
    <row r="158" spans="1:68" s="92" customFormat="1" ht="12" x14ac:dyDescent="0.2">
      <c r="A158" s="93"/>
      <c r="H158" s="94"/>
      <c r="I158" s="7"/>
      <c r="J158" s="95"/>
      <c r="K158" s="95"/>
      <c r="P158" s="96"/>
      <c r="Q158" s="97"/>
      <c r="R158" s="49"/>
      <c r="Z158" s="98"/>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row>
    <row r="159" spans="1:68" s="92" customFormat="1" ht="12" x14ac:dyDescent="0.2">
      <c r="A159" s="93"/>
      <c r="H159" s="94"/>
      <c r="I159" s="7"/>
      <c r="J159" s="95"/>
      <c r="K159" s="95"/>
      <c r="P159" s="96"/>
      <c r="Q159" s="97"/>
      <c r="R159" s="49"/>
      <c r="Z159" s="98"/>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row>
    <row r="160" spans="1:68" s="92" customFormat="1" ht="12" x14ac:dyDescent="0.2">
      <c r="A160" s="93"/>
      <c r="H160" s="94"/>
      <c r="I160" s="7"/>
      <c r="J160" s="95"/>
      <c r="K160" s="95"/>
      <c r="P160" s="96"/>
      <c r="Q160" s="97"/>
      <c r="R160" s="49"/>
      <c r="Z160" s="98"/>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row>
    <row r="161" spans="1:68" s="92" customFormat="1" ht="12" x14ac:dyDescent="0.2">
      <c r="A161" s="93"/>
      <c r="H161" s="94"/>
      <c r="I161" s="7"/>
      <c r="J161" s="95"/>
      <c r="K161" s="95"/>
      <c r="P161" s="96"/>
      <c r="Q161" s="97"/>
      <c r="R161" s="49"/>
      <c r="Z161" s="98"/>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row>
    <row r="162" spans="1:68" s="92" customFormat="1" ht="12" x14ac:dyDescent="0.2">
      <c r="A162" s="93"/>
      <c r="H162" s="94"/>
      <c r="I162" s="7"/>
      <c r="J162" s="95"/>
      <c r="K162" s="95"/>
      <c r="P162" s="96"/>
      <c r="Q162" s="97"/>
      <c r="R162" s="49"/>
      <c r="Z162" s="98"/>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row>
    <row r="163" spans="1:68" s="92" customFormat="1" ht="12" x14ac:dyDescent="0.2">
      <c r="A163" s="93"/>
      <c r="H163" s="94"/>
      <c r="I163" s="7"/>
      <c r="J163" s="95"/>
      <c r="K163" s="95"/>
      <c r="P163" s="96"/>
      <c r="Q163" s="97"/>
      <c r="R163" s="49"/>
      <c r="Z163" s="98"/>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row>
    <row r="164" spans="1:68" s="92" customFormat="1" ht="12" x14ac:dyDescent="0.2">
      <c r="A164" s="93"/>
      <c r="H164" s="94"/>
      <c r="I164" s="7"/>
      <c r="J164" s="95"/>
      <c r="K164" s="95"/>
      <c r="P164" s="96"/>
      <c r="Q164" s="97"/>
      <c r="R164" s="49"/>
      <c r="Z164" s="98"/>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row>
    <row r="165" spans="1:68" s="92" customFormat="1" ht="12" x14ac:dyDescent="0.2">
      <c r="A165" s="93"/>
      <c r="H165" s="94"/>
      <c r="I165" s="7"/>
      <c r="J165" s="95"/>
      <c r="K165" s="95"/>
      <c r="P165" s="96"/>
      <c r="Q165" s="97"/>
      <c r="R165" s="49"/>
      <c r="Z165" s="98"/>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row>
    <row r="166" spans="1:68" s="92" customFormat="1" ht="12" x14ac:dyDescent="0.2">
      <c r="A166" s="93"/>
      <c r="H166" s="94"/>
      <c r="I166" s="7"/>
      <c r="J166" s="95"/>
      <c r="K166" s="95"/>
      <c r="P166" s="96"/>
      <c r="Q166" s="97"/>
      <c r="R166" s="49"/>
      <c r="Z166" s="98"/>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row>
    <row r="167" spans="1:68" s="92" customFormat="1" ht="12" x14ac:dyDescent="0.2">
      <c r="A167" s="93"/>
      <c r="H167" s="94"/>
      <c r="I167" s="7"/>
      <c r="J167" s="95"/>
      <c r="K167" s="95"/>
      <c r="P167" s="96"/>
      <c r="Q167" s="97"/>
      <c r="R167" s="49"/>
      <c r="Z167" s="98"/>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row>
    <row r="168" spans="1:68" s="92" customFormat="1" ht="12" x14ac:dyDescent="0.2">
      <c r="A168" s="93"/>
      <c r="H168" s="94"/>
      <c r="I168" s="7"/>
      <c r="J168" s="95"/>
      <c r="K168" s="95"/>
      <c r="P168" s="96"/>
      <c r="Q168" s="97"/>
      <c r="R168" s="49"/>
      <c r="Z168" s="98"/>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row>
    <row r="169" spans="1:68" s="92" customFormat="1" ht="12" x14ac:dyDescent="0.2">
      <c r="A169" s="93"/>
      <c r="H169" s="94"/>
      <c r="I169" s="7"/>
      <c r="J169" s="95"/>
      <c r="K169" s="95"/>
      <c r="P169" s="96"/>
      <c r="Q169" s="97"/>
      <c r="R169" s="49"/>
      <c r="Z169" s="98"/>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row>
    <row r="170" spans="1:68" s="92" customFormat="1" ht="12" x14ac:dyDescent="0.2">
      <c r="A170" s="93"/>
      <c r="H170" s="94"/>
      <c r="I170" s="7"/>
      <c r="J170" s="95"/>
      <c r="K170" s="95"/>
      <c r="P170" s="96"/>
      <c r="Q170" s="97"/>
      <c r="R170" s="49"/>
      <c r="Z170" s="98"/>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row>
    <row r="171" spans="1:68" s="92" customFormat="1" ht="12" x14ac:dyDescent="0.2">
      <c r="A171" s="93"/>
      <c r="H171" s="94"/>
      <c r="I171" s="7"/>
      <c r="J171" s="95"/>
      <c r="K171" s="95"/>
      <c r="P171" s="96"/>
      <c r="Q171" s="97"/>
      <c r="R171" s="49"/>
      <c r="Z171" s="98"/>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row>
    <row r="172" spans="1:68" s="92" customFormat="1" ht="12" x14ac:dyDescent="0.2">
      <c r="A172" s="93"/>
      <c r="H172" s="94"/>
      <c r="I172" s="7"/>
      <c r="J172" s="95"/>
      <c r="K172" s="95"/>
      <c r="P172" s="96"/>
      <c r="Q172" s="97"/>
      <c r="R172" s="49"/>
      <c r="Z172" s="98"/>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row>
    <row r="173" spans="1:68" s="92" customFormat="1" ht="12" x14ac:dyDescent="0.2">
      <c r="A173" s="93"/>
      <c r="H173" s="94"/>
      <c r="I173" s="7"/>
      <c r="J173" s="95"/>
      <c r="K173" s="95"/>
      <c r="P173" s="96"/>
      <c r="Q173" s="97"/>
      <c r="R173" s="49"/>
      <c r="Z173" s="98"/>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row>
    <row r="174" spans="1:68" s="92" customFormat="1" ht="12" x14ac:dyDescent="0.2">
      <c r="A174" s="93"/>
      <c r="H174" s="94"/>
      <c r="I174" s="7"/>
      <c r="J174" s="95"/>
      <c r="K174" s="95"/>
      <c r="P174" s="96"/>
      <c r="Q174" s="97"/>
      <c r="R174" s="49"/>
      <c r="Z174" s="98"/>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row>
    <row r="175" spans="1:68" s="92" customFormat="1" ht="12" x14ac:dyDescent="0.2">
      <c r="A175" s="93"/>
      <c r="H175" s="94"/>
      <c r="I175" s="7"/>
      <c r="J175" s="95"/>
      <c r="K175" s="95"/>
      <c r="P175" s="96"/>
      <c r="Q175" s="97"/>
      <c r="R175" s="49"/>
      <c r="Z175" s="98"/>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row>
    <row r="176" spans="1:68" s="92" customFormat="1" ht="12" x14ac:dyDescent="0.2">
      <c r="A176" s="93"/>
      <c r="H176" s="94"/>
      <c r="I176" s="7"/>
      <c r="J176" s="95"/>
      <c r="K176" s="95"/>
      <c r="P176" s="96"/>
      <c r="Q176" s="97"/>
      <c r="R176" s="49"/>
      <c r="Z176" s="98"/>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row>
    <row r="177" spans="1:68" s="92" customFormat="1" ht="12" x14ac:dyDescent="0.2">
      <c r="A177" s="93"/>
      <c r="H177" s="94"/>
      <c r="I177" s="7"/>
      <c r="J177" s="95"/>
      <c r="K177" s="95"/>
      <c r="P177" s="96"/>
      <c r="Q177" s="97"/>
      <c r="R177" s="49"/>
      <c r="Z177" s="98"/>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row>
    <row r="178" spans="1:68" s="92" customFormat="1" ht="12" x14ac:dyDescent="0.2">
      <c r="A178" s="93"/>
      <c r="H178" s="94"/>
      <c r="I178" s="7"/>
      <c r="J178" s="95"/>
      <c r="K178" s="95"/>
      <c r="P178" s="96"/>
      <c r="Q178" s="97"/>
      <c r="R178" s="49"/>
      <c r="Z178" s="98"/>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row>
    <row r="179" spans="1:68" s="92" customFormat="1" ht="12" x14ac:dyDescent="0.2">
      <c r="A179" s="93"/>
      <c r="H179" s="94"/>
      <c r="I179" s="7"/>
      <c r="J179" s="95"/>
      <c r="K179" s="95"/>
      <c r="P179" s="96"/>
      <c r="Q179" s="97"/>
      <c r="R179" s="49"/>
      <c r="Z179" s="98"/>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row>
    <row r="180" spans="1:68" s="92" customFormat="1" ht="12" x14ac:dyDescent="0.2">
      <c r="A180" s="93"/>
      <c r="H180" s="94"/>
      <c r="I180" s="7"/>
      <c r="J180" s="95"/>
      <c r="K180" s="95"/>
      <c r="P180" s="96"/>
      <c r="Q180" s="97"/>
      <c r="R180" s="49"/>
      <c r="Z180" s="98"/>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row>
    <row r="181" spans="1:68" s="92" customFormat="1" ht="12" x14ac:dyDescent="0.2">
      <c r="A181" s="93"/>
      <c r="H181" s="94"/>
      <c r="I181" s="7"/>
      <c r="J181" s="95"/>
      <c r="K181" s="95"/>
      <c r="P181" s="96"/>
      <c r="Q181" s="97"/>
      <c r="R181" s="49"/>
      <c r="Z181" s="98"/>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row>
    <row r="182" spans="1:68" s="92" customFormat="1" ht="12" x14ac:dyDescent="0.2">
      <c r="A182" s="93"/>
      <c r="H182" s="94"/>
      <c r="I182" s="7"/>
      <c r="J182" s="95"/>
      <c r="K182" s="95"/>
      <c r="P182" s="96"/>
      <c r="Q182" s="97"/>
      <c r="R182" s="49"/>
      <c r="Z182" s="98"/>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row>
    <row r="183" spans="1:68" s="92" customFormat="1" ht="12" x14ac:dyDescent="0.2">
      <c r="A183" s="93"/>
      <c r="H183" s="94"/>
      <c r="I183" s="7"/>
      <c r="J183" s="95"/>
      <c r="K183" s="95"/>
      <c r="P183" s="96"/>
      <c r="Q183" s="97"/>
      <c r="R183" s="49"/>
      <c r="Z183" s="98"/>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row>
    <row r="184" spans="1:68" s="92" customFormat="1" ht="12" x14ac:dyDescent="0.2">
      <c r="A184" s="93"/>
      <c r="H184" s="94"/>
      <c r="I184" s="7"/>
      <c r="J184" s="95"/>
      <c r="K184" s="95"/>
      <c r="P184" s="96"/>
      <c r="Q184" s="97"/>
      <c r="R184" s="49"/>
      <c r="Z184" s="98"/>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row>
    <row r="185" spans="1:68" s="92" customFormat="1" ht="12" x14ac:dyDescent="0.2">
      <c r="A185" s="93"/>
      <c r="H185" s="94"/>
      <c r="I185" s="7"/>
      <c r="J185" s="95"/>
      <c r="K185" s="95"/>
      <c r="P185" s="96"/>
      <c r="Q185" s="97"/>
      <c r="R185" s="49"/>
      <c r="Z185" s="98"/>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row>
    <row r="186" spans="1:68" s="92" customFormat="1" ht="12" x14ac:dyDescent="0.2">
      <c r="A186" s="93"/>
      <c r="H186" s="94"/>
      <c r="I186" s="7"/>
      <c r="J186" s="95"/>
      <c r="K186" s="95"/>
      <c r="P186" s="96"/>
      <c r="Q186" s="97"/>
      <c r="R186" s="49"/>
      <c r="Z186" s="98"/>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row>
    <row r="187" spans="1:68" s="92" customFormat="1" ht="12" x14ac:dyDescent="0.2">
      <c r="A187" s="93"/>
      <c r="H187" s="94"/>
      <c r="I187" s="7"/>
      <c r="J187" s="95"/>
      <c r="K187" s="95"/>
      <c r="P187" s="96"/>
      <c r="Q187" s="97"/>
      <c r="R187" s="49"/>
      <c r="Z187" s="98"/>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row>
    <row r="188" spans="1:68" s="92" customFormat="1" ht="12" x14ac:dyDescent="0.2">
      <c r="A188" s="93"/>
      <c r="H188" s="94"/>
      <c r="I188" s="7"/>
      <c r="J188" s="95"/>
      <c r="K188" s="95"/>
      <c r="P188" s="96"/>
      <c r="Q188" s="97"/>
      <c r="R188" s="49"/>
      <c r="Z188" s="98"/>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row>
    <row r="189" spans="1:68" s="92" customFormat="1" ht="12" x14ac:dyDescent="0.2">
      <c r="A189" s="93"/>
      <c r="H189" s="94"/>
      <c r="I189" s="7"/>
      <c r="J189" s="95"/>
      <c r="K189" s="95"/>
      <c r="P189" s="96"/>
      <c r="Q189" s="97"/>
      <c r="R189" s="49"/>
      <c r="Z189" s="98"/>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row>
    <row r="190" spans="1:68" s="92" customFormat="1" ht="12" x14ac:dyDescent="0.2">
      <c r="A190" s="93"/>
      <c r="H190" s="94"/>
      <c r="I190" s="7"/>
      <c r="J190" s="95"/>
      <c r="K190" s="95"/>
      <c r="P190" s="96"/>
      <c r="Q190" s="97"/>
      <c r="R190" s="49"/>
      <c r="Z190" s="98"/>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row>
    <row r="191" spans="1:68" s="92" customFormat="1" ht="12" x14ac:dyDescent="0.2">
      <c r="A191" s="93"/>
      <c r="H191" s="94"/>
      <c r="I191" s="7"/>
      <c r="J191" s="95"/>
      <c r="K191" s="95"/>
      <c r="P191" s="96"/>
      <c r="Q191" s="97"/>
      <c r="R191" s="49"/>
      <c r="Z191" s="98"/>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row>
    <row r="192" spans="1:68" s="92" customFormat="1" ht="12" x14ac:dyDescent="0.2">
      <c r="A192" s="93"/>
      <c r="H192" s="94"/>
      <c r="I192" s="7"/>
      <c r="J192" s="95"/>
      <c r="K192" s="95"/>
      <c r="P192" s="96"/>
      <c r="Q192" s="97"/>
      <c r="R192" s="49"/>
      <c r="Z192" s="98"/>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row>
    <row r="193" spans="1:68" s="92" customFormat="1" ht="12" x14ac:dyDescent="0.2">
      <c r="A193" s="93"/>
      <c r="H193" s="94"/>
      <c r="I193" s="7"/>
      <c r="J193" s="95"/>
      <c r="K193" s="95"/>
      <c r="P193" s="96"/>
      <c r="Q193" s="97"/>
      <c r="R193" s="49"/>
      <c r="Z193" s="98"/>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row>
    <row r="194" spans="1:68" s="92" customFormat="1" ht="12" x14ac:dyDescent="0.2">
      <c r="A194" s="93"/>
      <c r="H194" s="94"/>
      <c r="I194" s="7"/>
      <c r="J194" s="95"/>
      <c r="K194" s="95"/>
      <c r="P194" s="96"/>
      <c r="Q194" s="97"/>
      <c r="R194" s="49"/>
      <c r="Z194" s="98"/>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row>
    <row r="195" spans="1:68" s="92" customFormat="1" ht="12" x14ac:dyDescent="0.2">
      <c r="A195" s="93"/>
      <c r="H195" s="94"/>
      <c r="I195" s="7"/>
      <c r="J195" s="95"/>
      <c r="K195" s="95"/>
      <c r="P195" s="96"/>
      <c r="Q195" s="97"/>
      <c r="R195" s="49"/>
      <c r="Z195" s="98"/>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row>
    <row r="196" spans="1:68" s="92" customFormat="1" ht="12" x14ac:dyDescent="0.2">
      <c r="A196" s="93"/>
      <c r="H196" s="94"/>
      <c r="I196" s="7"/>
      <c r="J196" s="95"/>
      <c r="K196" s="95"/>
      <c r="P196" s="96"/>
      <c r="Q196" s="97"/>
      <c r="R196" s="49"/>
      <c r="Z196" s="98"/>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row>
    <row r="197" spans="1:68" s="92" customFormat="1" ht="12" x14ac:dyDescent="0.2">
      <c r="A197" s="93"/>
      <c r="H197" s="94"/>
      <c r="I197" s="7"/>
      <c r="J197" s="95"/>
      <c r="K197" s="95"/>
      <c r="P197" s="96"/>
      <c r="Q197" s="97"/>
      <c r="R197" s="49"/>
      <c r="Z197" s="98"/>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row>
    <row r="198" spans="1:68" s="92" customFormat="1" ht="12" x14ac:dyDescent="0.2">
      <c r="A198" s="93"/>
      <c r="H198" s="94"/>
      <c r="I198" s="7"/>
      <c r="J198" s="95"/>
      <c r="K198" s="95"/>
      <c r="P198" s="96"/>
      <c r="Q198" s="97"/>
      <c r="R198" s="49"/>
      <c r="Z198" s="98"/>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row>
    <row r="199" spans="1:68" s="92" customFormat="1" ht="12" x14ac:dyDescent="0.2">
      <c r="A199" s="93"/>
      <c r="H199" s="94"/>
      <c r="I199" s="7"/>
      <c r="J199" s="95"/>
      <c r="K199" s="95"/>
      <c r="P199" s="96"/>
      <c r="Q199" s="97"/>
      <c r="R199" s="49"/>
      <c r="Z199" s="98"/>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row>
    <row r="200" spans="1:68" s="92" customFormat="1" ht="12" x14ac:dyDescent="0.2">
      <c r="A200" s="93"/>
      <c r="H200" s="94"/>
      <c r="I200" s="7"/>
      <c r="J200" s="95"/>
      <c r="K200" s="95"/>
      <c r="P200" s="96"/>
      <c r="Q200" s="97"/>
      <c r="R200" s="49"/>
      <c r="Z200" s="98"/>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row>
    <row r="201" spans="1:68" s="92" customFormat="1" ht="12" x14ac:dyDescent="0.2">
      <c r="A201" s="93"/>
      <c r="H201" s="94"/>
      <c r="I201" s="7"/>
      <c r="J201" s="95"/>
      <c r="K201" s="95"/>
      <c r="P201" s="96"/>
      <c r="Q201" s="97"/>
      <c r="R201" s="49"/>
      <c r="Z201" s="98"/>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row>
    <row r="202" spans="1:68" s="92" customFormat="1" ht="12" x14ac:dyDescent="0.2">
      <c r="A202" s="93"/>
      <c r="H202" s="94"/>
      <c r="I202" s="7"/>
      <c r="J202" s="95"/>
      <c r="K202" s="95"/>
      <c r="P202" s="96"/>
      <c r="Q202" s="97"/>
      <c r="R202" s="49"/>
      <c r="Z202" s="98"/>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row>
    <row r="203" spans="1:68" s="92" customFormat="1" ht="12" x14ac:dyDescent="0.2">
      <c r="A203" s="93"/>
      <c r="H203" s="94"/>
      <c r="I203" s="7"/>
      <c r="J203" s="95"/>
      <c r="K203" s="95"/>
      <c r="P203" s="96"/>
      <c r="Q203" s="97"/>
      <c r="R203" s="49"/>
      <c r="Z203" s="98"/>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row>
    <row r="204" spans="1:68" s="92" customFormat="1" ht="12" x14ac:dyDescent="0.2">
      <c r="A204" s="93"/>
      <c r="H204" s="94"/>
      <c r="I204" s="7"/>
      <c r="J204" s="95"/>
      <c r="K204" s="95"/>
      <c r="P204" s="96"/>
      <c r="Q204" s="97"/>
      <c r="R204" s="49"/>
      <c r="Z204" s="98"/>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row>
    <row r="205" spans="1:68" s="92" customFormat="1" ht="12" x14ac:dyDescent="0.2">
      <c r="A205" s="93"/>
      <c r="H205" s="94"/>
      <c r="I205" s="7"/>
      <c r="J205" s="95"/>
      <c r="K205" s="95"/>
      <c r="P205" s="96"/>
      <c r="Q205" s="97"/>
      <c r="R205" s="49"/>
      <c r="Z205" s="98"/>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row>
    <row r="206" spans="1:68" s="92" customFormat="1" ht="12" x14ac:dyDescent="0.2">
      <c r="A206" s="93"/>
      <c r="H206" s="94"/>
      <c r="I206" s="7"/>
      <c r="J206" s="95"/>
      <c r="K206" s="95"/>
      <c r="P206" s="96"/>
      <c r="Q206" s="97"/>
      <c r="R206" s="49"/>
      <c r="Z206" s="98"/>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row>
    <row r="207" spans="1:68" s="92" customFormat="1" ht="12" x14ac:dyDescent="0.2">
      <c r="A207" s="93"/>
      <c r="H207" s="94"/>
      <c r="I207" s="7"/>
      <c r="J207" s="95"/>
      <c r="K207" s="95"/>
      <c r="P207" s="96"/>
      <c r="Q207" s="97"/>
      <c r="R207" s="49"/>
      <c r="Z207" s="98"/>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row>
    <row r="208" spans="1:68" s="92" customFormat="1" ht="12" x14ac:dyDescent="0.2">
      <c r="A208" s="93"/>
      <c r="H208" s="94"/>
      <c r="I208" s="7"/>
      <c r="J208" s="95"/>
      <c r="K208" s="95"/>
      <c r="P208" s="96"/>
      <c r="Q208" s="97"/>
      <c r="R208" s="49"/>
      <c r="Z208" s="98"/>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row>
    <row r="209" spans="1:68" s="92" customFormat="1" ht="12" x14ac:dyDescent="0.2">
      <c r="A209" s="93"/>
      <c r="H209" s="94"/>
      <c r="I209" s="7"/>
      <c r="J209" s="95"/>
      <c r="K209" s="95"/>
      <c r="P209" s="96"/>
      <c r="Q209" s="97"/>
      <c r="R209" s="49"/>
      <c r="Z209" s="98"/>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row>
    <row r="210" spans="1:68" s="92" customFormat="1" ht="12" x14ac:dyDescent="0.2">
      <c r="A210" s="93"/>
      <c r="H210" s="94"/>
      <c r="I210" s="7"/>
      <c r="J210" s="95"/>
      <c r="K210" s="95"/>
      <c r="P210" s="96"/>
      <c r="Q210" s="97"/>
      <c r="R210" s="49"/>
      <c r="Z210" s="98"/>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row>
    <row r="211" spans="1:68" s="92" customFormat="1" ht="12" x14ac:dyDescent="0.2">
      <c r="A211" s="93"/>
      <c r="H211" s="94"/>
      <c r="I211" s="7"/>
      <c r="J211" s="95"/>
      <c r="K211" s="95"/>
      <c r="P211" s="96"/>
      <c r="Q211" s="97"/>
      <c r="R211" s="49"/>
      <c r="Z211" s="98"/>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row>
    <row r="212" spans="1:68" s="92" customFormat="1" ht="12" x14ac:dyDescent="0.2">
      <c r="A212" s="93"/>
      <c r="H212" s="94"/>
      <c r="I212" s="7"/>
      <c r="J212" s="95"/>
      <c r="K212" s="95"/>
      <c r="P212" s="96"/>
      <c r="Q212" s="97"/>
      <c r="R212" s="49"/>
      <c r="Z212" s="98"/>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row>
    <row r="213" spans="1:68" s="92" customFormat="1" ht="12" x14ac:dyDescent="0.2">
      <c r="A213" s="93"/>
      <c r="H213" s="94"/>
      <c r="I213" s="7"/>
      <c r="J213" s="95"/>
      <c r="K213" s="95"/>
      <c r="P213" s="96"/>
      <c r="Q213" s="97"/>
      <c r="R213" s="49"/>
      <c r="Z213" s="98"/>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row>
    <row r="214" spans="1:68" s="92" customFormat="1" ht="12" x14ac:dyDescent="0.2">
      <c r="A214" s="93"/>
      <c r="H214" s="94"/>
      <c r="I214" s="7"/>
      <c r="J214" s="95"/>
      <c r="K214" s="95"/>
      <c r="P214" s="96"/>
      <c r="Q214" s="97"/>
      <c r="R214" s="49"/>
      <c r="Z214" s="98"/>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row>
    <row r="215" spans="1:68" s="92" customFormat="1" ht="12" x14ac:dyDescent="0.2">
      <c r="A215" s="93"/>
      <c r="H215" s="94"/>
      <c r="I215" s="7"/>
      <c r="J215" s="95"/>
      <c r="K215" s="95"/>
      <c r="P215" s="96"/>
      <c r="Q215" s="97"/>
      <c r="R215" s="49"/>
      <c r="Z215" s="98"/>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row>
    <row r="216" spans="1:68" s="92" customFormat="1" ht="12" x14ac:dyDescent="0.2">
      <c r="A216" s="93"/>
      <c r="H216" s="94"/>
      <c r="I216" s="7"/>
      <c r="J216" s="95"/>
      <c r="K216" s="95"/>
      <c r="P216" s="96"/>
      <c r="Q216" s="97"/>
      <c r="R216" s="49"/>
      <c r="Z216" s="98"/>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row>
    <row r="217" spans="1:68" s="92" customFormat="1" ht="12" x14ac:dyDescent="0.2">
      <c r="A217" s="93"/>
      <c r="H217" s="94"/>
      <c r="I217" s="7"/>
      <c r="J217" s="95"/>
      <c r="K217" s="95"/>
      <c r="P217" s="96"/>
      <c r="Q217" s="97"/>
      <c r="R217" s="49"/>
      <c r="Z217" s="98"/>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row>
    <row r="218" spans="1:68" s="92" customFormat="1" ht="12" x14ac:dyDescent="0.2">
      <c r="A218" s="93"/>
      <c r="H218" s="94"/>
      <c r="I218" s="7"/>
      <c r="J218" s="95"/>
      <c r="K218" s="95"/>
      <c r="P218" s="96"/>
      <c r="Q218" s="97"/>
      <c r="R218" s="49"/>
      <c r="Z218" s="98"/>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row>
    <row r="219" spans="1:68" s="92" customFormat="1" ht="12" x14ac:dyDescent="0.2">
      <c r="A219" s="93"/>
      <c r="H219" s="94"/>
      <c r="I219" s="7"/>
      <c r="J219" s="95"/>
      <c r="K219" s="95"/>
      <c r="P219" s="96"/>
      <c r="Q219" s="97"/>
      <c r="R219" s="49"/>
      <c r="Z219" s="98"/>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row>
    <row r="220" spans="1:68" s="92" customFormat="1" ht="12" x14ac:dyDescent="0.2">
      <c r="A220" s="93"/>
      <c r="H220" s="94"/>
      <c r="I220" s="7"/>
      <c r="J220" s="95"/>
      <c r="K220" s="95"/>
      <c r="P220" s="96"/>
      <c r="Q220" s="97"/>
      <c r="R220" s="49"/>
      <c r="Z220" s="98"/>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row>
    <row r="221" spans="1:68" s="92" customFormat="1" ht="12" x14ac:dyDescent="0.2">
      <c r="A221" s="93"/>
      <c r="H221" s="94"/>
      <c r="I221" s="7"/>
      <c r="J221" s="95"/>
      <c r="K221" s="95"/>
      <c r="P221" s="96"/>
      <c r="Q221" s="97"/>
      <c r="R221" s="49"/>
      <c r="Z221" s="98"/>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row>
    <row r="222" spans="1:68" s="92" customFormat="1" ht="12" x14ac:dyDescent="0.2">
      <c r="A222" s="93"/>
      <c r="H222" s="94"/>
      <c r="I222" s="7"/>
      <c r="J222" s="95"/>
      <c r="K222" s="95"/>
      <c r="P222" s="96"/>
      <c r="Q222" s="97"/>
      <c r="R222" s="49"/>
      <c r="Z222" s="98"/>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row>
    <row r="223" spans="1:68" s="92" customFormat="1" ht="12" x14ac:dyDescent="0.2">
      <c r="A223" s="93"/>
      <c r="H223" s="94"/>
      <c r="I223" s="7"/>
      <c r="J223" s="95"/>
      <c r="K223" s="95"/>
      <c r="P223" s="96"/>
      <c r="Q223" s="97"/>
      <c r="R223" s="49"/>
      <c r="Z223" s="98"/>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row>
    <row r="224" spans="1:68" s="92" customFormat="1" ht="12" x14ac:dyDescent="0.2">
      <c r="A224" s="93"/>
      <c r="H224" s="94"/>
      <c r="I224" s="7"/>
      <c r="J224" s="95"/>
      <c r="K224" s="95"/>
      <c r="P224" s="96"/>
      <c r="Q224" s="97"/>
      <c r="R224" s="49"/>
      <c r="Z224" s="98"/>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row>
    <row r="225" spans="1:68" s="92" customFormat="1" ht="12" x14ac:dyDescent="0.2">
      <c r="A225" s="93"/>
      <c r="H225" s="94"/>
      <c r="I225" s="7"/>
      <c r="J225" s="95"/>
      <c r="K225" s="95"/>
      <c r="P225" s="96"/>
      <c r="Q225" s="97"/>
      <c r="R225" s="49"/>
      <c r="Z225" s="98"/>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row>
    <row r="226" spans="1:68" s="92" customFormat="1" ht="12" x14ac:dyDescent="0.2">
      <c r="A226" s="93"/>
      <c r="H226" s="94"/>
      <c r="I226" s="7"/>
      <c r="J226" s="95"/>
      <c r="K226" s="95"/>
      <c r="P226" s="96"/>
      <c r="Q226" s="97"/>
      <c r="R226" s="49"/>
      <c r="Z226" s="98"/>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row>
    <row r="227" spans="1:68" s="92" customFormat="1" ht="12" x14ac:dyDescent="0.2">
      <c r="A227" s="93"/>
      <c r="H227" s="94"/>
      <c r="I227" s="7"/>
      <c r="J227" s="95"/>
      <c r="K227" s="95"/>
      <c r="P227" s="96"/>
      <c r="Q227" s="97"/>
      <c r="R227" s="49"/>
      <c r="Z227" s="98"/>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row>
    <row r="228" spans="1:68" s="92" customFormat="1" ht="12" x14ac:dyDescent="0.2">
      <c r="A228" s="93"/>
      <c r="H228" s="94"/>
      <c r="I228" s="7"/>
      <c r="J228" s="95"/>
      <c r="K228" s="95"/>
      <c r="P228" s="96"/>
      <c r="Q228" s="97"/>
      <c r="R228" s="49"/>
      <c r="Z228" s="98"/>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row>
    <row r="229" spans="1:68" s="92" customFormat="1" ht="12" x14ac:dyDescent="0.2">
      <c r="A229" s="93"/>
      <c r="H229" s="94"/>
      <c r="I229" s="7"/>
      <c r="J229" s="95"/>
      <c r="K229" s="95"/>
      <c r="P229" s="96"/>
      <c r="Q229" s="97"/>
      <c r="R229" s="49"/>
      <c r="Z229" s="98"/>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row>
    <row r="230" spans="1:68" s="92" customFormat="1" ht="12" x14ac:dyDescent="0.2">
      <c r="A230" s="93"/>
      <c r="H230" s="94"/>
      <c r="I230" s="7"/>
      <c r="J230" s="95"/>
      <c r="K230" s="95"/>
      <c r="P230" s="96"/>
      <c r="Q230" s="97"/>
      <c r="R230" s="49"/>
      <c r="Z230" s="98"/>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row>
    <row r="231" spans="1:68" s="92" customFormat="1" ht="12" x14ac:dyDescent="0.2">
      <c r="A231" s="93"/>
      <c r="H231" s="94"/>
      <c r="I231" s="7"/>
      <c r="J231" s="95"/>
      <c r="K231" s="95"/>
      <c r="P231" s="96"/>
      <c r="Q231" s="97"/>
      <c r="R231" s="49"/>
      <c r="Z231" s="98"/>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row>
    <row r="232" spans="1:68" s="92" customFormat="1" ht="12" x14ac:dyDescent="0.2">
      <c r="A232" s="93"/>
      <c r="H232" s="94"/>
      <c r="I232" s="7"/>
      <c r="J232" s="95"/>
      <c r="K232" s="95"/>
      <c r="P232" s="96"/>
      <c r="Q232" s="97"/>
      <c r="R232" s="49"/>
      <c r="Z232" s="98"/>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row>
    <row r="233" spans="1:68" s="92" customFormat="1" ht="12" x14ac:dyDescent="0.2">
      <c r="A233" s="93"/>
      <c r="H233" s="94"/>
      <c r="I233" s="7"/>
      <c r="J233" s="95"/>
      <c r="K233" s="95"/>
      <c r="P233" s="96"/>
      <c r="Q233" s="97"/>
      <c r="R233" s="49"/>
      <c r="Z233" s="98"/>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row>
    <row r="234" spans="1:68" s="92" customFormat="1" ht="12" x14ac:dyDescent="0.2">
      <c r="A234" s="93"/>
      <c r="H234" s="94"/>
      <c r="I234" s="7"/>
      <c r="J234" s="95"/>
      <c r="K234" s="95"/>
      <c r="P234" s="96"/>
      <c r="Q234" s="97"/>
      <c r="R234" s="49"/>
      <c r="Z234" s="98"/>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row>
    <row r="235" spans="1:68" s="92" customFormat="1" ht="12" x14ac:dyDescent="0.2">
      <c r="A235" s="93"/>
      <c r="H235" s="94"/>
      <c r="I235" s="7"/>
      <c r="J235" s="95"/>
      <c r="K235" s="95"/>
      <c r="P235" s="96"/>
      <c r="Q235" s="97"/>
      <c r="R235" s="49"/>
      <c r="Z235" s="98"/>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row>
    <row r="236" spans="1:68" s="92" customFormat="1" ht="12" x14ac:dyDescent="0.2">
      <c r="A236" s="93"/>
      <c r="H236" s="94"/>
      <c r="I236" s="7"/>
      <c r="J236" s="95"/>
      <c r="K236" s="95"/>
      <c r="P236" s="96"/>
      <c r="Q236" s="97"/>
      <c r="R236" s="49"/>
      <c r="Z236" s="98"/>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row>
    <row r="237" spans="1:68" s="92" customFormat="1" ht="12" x14ac:dyDescent="0.2">
      <c r="A237" s="93"/>
      <c r="H237" s="94"/>
      <c r="I237" s="7"/>
      <c r="J237" s="95"/>
      <c r="K237" s="95"/>
      <c r="P237" s="96"/>
      <c r="Q237" s="97"/>
      <c r="R237" s="49"/>
      <c r="Z237" s="98"/>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row>
    <row r="238" spans="1:68" s="92" customFormat="1" ht="12" x14ac:dyDescent="0.2">
      <c r="A238" s="93"/>
      <c r="H238" s="94"/>
      <c r="I238" s="7"/>
      <c r="J238" s="95"/>
      <c r="K238" s="95"/>
      <c r="P238" s="96"/>
      <c r="Q238" s="97"/>
      <c r="R238" s="49"/>
      <c r="Z238" s="98"/>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row>
    <row r="239" spans="1:68" s="92" customFormat="1" ht="12" x14ac:dyDescent="0.2">
      <c r="A239" s="93"/>
      <c r="H239" s="94"/>
      <c r="I239" s="7"/>
      <c r="J239" s="95"/>
      <c r="K239" s="95"/>
      <c r="P239" s="96"/>
      <c r="Q239" s="97"/>
      <c r="R239" s="49"/>
      <c r="Z239" s="98"/>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row>
    <row r="240" spans="1:68" s="92" customFormat="1" ht="12" x14ac:dyDescent="0.2">
      <c r="A240" s="93"/>
      <c r="H240" s="94"/>
      <c r="I240" s="7"/>
      <c r="J240" s="95"/>
      <c r="K240" s="95"/>
      <c r="P240" s="96"/>
      <c r="Q240" s="97"/>
      <c r="R240" s="49"/>
      <c r="Z240" s="98"/>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row>
    <row r="241" spans="1:68" s="92" customFormat="1" ht="12" x14ac:dyDescent="0.2">
      <c r="A241" s="93"/>
      <c r="H241" s="94"/>
      <c r="I241" s="7"/>
      <c r="J241" s="95"/>
      <c r="K241" s="95"/>
      <c r="P241" s="96"/>
      <c r="Q241" s="97"/>
      <c r="R241" s="49"/>
      <c r="Z241" s="98"/>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row>
    <row r="242" spans="1:68" s="92" customFormat="1" ht="12" x14ac:dyDescent="0.2">
      <c r="A242" s="93"/>
      <c r="H242" s="94"/>
      <c r="I242" s="7"/>
      <c r="J242" s="95"/>
      <c r="K242" s="95"/>
      <c r="P242" s="96"/>
      <c r="Q242" s="97"/>
      <c r="R242" s="49"/>
      <c r="Z242" s="98"/>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row>
    <row r="243" spans="1:68" s="92" customFormat="1" ht="12" x14ac:dyDescent="0.2">
      <c r="A243" s="93"/>
      <c r="H243" s="94"/>
      <c r="I243" s="7"/>
      <c r="J243" s="95"/>
      <c r="K243" s="95"/>
      <c r="P243" s="96"/>
      <c r="Q243" s="97"/>
      <c r="R243" s="49"/>
      <c r="Z243" s="98"/>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row>
    <row r="244" spans="1:68" s="92" customFormat="1" ht="12" x14ac:dyDescent="0.2">
      <c r="A244" s="93"/>
      <c r="H244" s="94"/>
      <c r="I244" s="7"/>
      <c r="J244" s="95"/>
      <c r="K244" s="95"/>
      <c r="P244" s="96"/>
      <c r="Q244" s="97"/>
      <c r="R244" s="49"/>
      <c r="Z244" s="98"/>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row>
    <row r="245" spans="1:68" s="92" customFormat="1" ht="12" x14ac:dyDescent="0.2">
      <c r="A245" s="93"/>
      <c r="H245" s="94"/>
      <c r="I245" s="7"/>
      <c r="J245" s="95"/>
      <c r="K245" s="95"/>
      <c r="P245" s="96"/>
      <c r="Q245" s="97"/>
      <c r="R245" s="49"/>
      <c r="Z245" s="98"/>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row>
    <row r="246" spans="1:68" s="92" customFormat="1" ht="12" x14ac:dyDescent="0.2">
      <c r="A246" s="93"/>
      <c r="H246" s="94"/>
      <c r="I246" s="7"/>
      <c r="J246" s="95"/>
      <c r="K246" s="95"/>
      <c r="P246" s="96"/>
      <c r="Q246" s="97"/>
      <c r="R246" s="49"/>
      <c r="Z246" s="98"/>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row>
    <row r="247" spans="1:68" s="92" customFormat="1" ht="12" x14ac:dyDescent="0.2">
      <c r="A247" s="93"/>
      <c r="H247" s="94"/>
      <c r="I247" s="7"/>
      <c r="J247" s="95"/>
      <c r="K247" s="95"/>
      <c r="P247" s="96"/>
      <c r="Q247" s="97"/>
      <c r="R247" s="49"/>
      <c r="Z247" s="98"/>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row>
    <row r="248" spans="1:68" s="92" customFormat="1" ht="12" x14ac:dyDescent="0.2">
      <c r="A248" s="93"/>
      <c r="H248" s="94"/>
      <c r="I248" s="7"/>
      <c r="J248" s="95"/>
      <c r="K248" s="95"/>
      <c r="P248" s="96"/>
      <c r="Q248" s="97"/>
      <c r="R248" s="49"/>
      <c r="Z248" s="98"/>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row>
    <row r="249" spans="1:68" s="92" customFormat="1" ht="12" x14ac:dyDescent="0.2">
      <c r="A249" s="93"/>
      <c r="H249" s="94"/>
      <c r="I249" s="7"/>
      <c r="J249" s="95"/>
      <c r="K249" s="95"/>
      <c r="P249" s="96"/>
      <c r="Q249" s="97"/>
      <c r="R249" s="49"/>
      <c r="Z249" s="98"/>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row>
    <row r="250" spans="1:68" s="92" customFormat="1" ht="12" x14ac:dyDescent="0.2">
      <c r="A250" s="93"/>
      <c r="H250" s="94"/>
      <c r="I250" s="7"/>
      <c r="J250" s="95"/>
      <c r="K250" s="95"/>
      <c r="P250" s="96"/>
      <c r="Q250" s="97"/>
      <c r="R250" s="49"/>
      <c r="Z250" s="98"/>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row>
    <row r="251" spans="1:68" s="92" customFormat="1" ht="12" x14ac:dyDescent="0.2">
      <c r="A251" s="93"/>
      <c r="H251" s="94"/>
      <c r="I251" s="7"/>
      <c r="J251" s="95"/>
      <c r="K251" s="95"/>
      <c r="P251" s="96"/>
      <c r="Q251" s="97"/>
      <c r="R251" s="49"/>
      <c r="Z251" s="98"/>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row>
    <row r="252" spans="1:68" s="92" customFormat="1" ht="12" x14ac:dyDescent="0.2">
      <c r="A252" s="93"/>
      <c r="H252" s="94"/>
      <c r="I252" s="7"/>
      <c r="J252" s="95"/>
      <c r="K252" s="95"/>
      <c r="P252" s="96"/>
      <c r="Q252" s="97"/>
      <c r="R252" s="49"/>
      <c r="Z252" s="98"/>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row>
    <row r="253" spans="1:68" s="92" customFormat="1" ht="12" x14ac:dyDescent="0.2">
      <c r="A253" s="93"/>
      <c r="H253" s="94"/>
      <c r="I253" s="7"/>
      <c r="J253" s="95"/>
      <c r="K253" s="95"/>
      <c r="P253" s="96"/>
      <c r="Q253" s="97"/>
      <c r="R253" s="49"/>
      <c r="Z253" s="98"/>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row>
    <row r="254" spans="1:68" s="92" customFormat="1" ht="12" x14ac:dyDescent="0.2">
      <c r="A254" s="93"/>
      <c r="H254" s="94"/>
      <c r="I254" s="7"/>
      <c r="J254" s="95"/>
      <c r="K254" s="95"/>
      <c r="P254" s="96"/>
      <c r="Q254" s="97"/>
      <c r="R254" s="49"/>
      <c r="Z254" s="98"/>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row>
    <row r="255" spans="1:68" s="92" customFormat="1" ht="12" x14ac:dyDescent="0.2">
      <c r="A255" s="93"/>
      <c r="H255" s="94"/>
      <c r="I255" s="7"/>
      <c r="J255" s="95"/>
      <c r="K255" s="95"/>
      <c r="P255" s="96"/>
      <c r="Q255" s="97"/>
      <c r="R255" s="49"/>
      <c r="Z255" s="98"/>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row>
    <row r="256" spans="1:68" s="92" customFormat="1" ht="12" x14ac:dyDescent="0.2">
      <c r="A256" s="93"/>
      <c r="H256" s="94"/>
      <c r="I256" s="7"/>
      <c r="J256" s="95"/>
      <c r="K256" s="95"/>
      <c r="P256" s="96"/>
      <c r="Q256" s="97"/>
      <c r="R256" s="49"/>
      <c r="Z256" s="98"/>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row>
    <row r="257" spans="1:68" s="92" customFormat="1" ht="12" x14ac:dyDescent="0.2">
      <c r="A257" s="93"/>
      <c r="H257" s="94"/>
      <c r="I257" s="7"/>
      <c r="J257" s="95"/>
      <c r="K257" s="95"/>
      <c r="P257" s="96"/>
      <c r="Q257" s="97"/>
      <c r="R257" s="49"/>
      <c r="Z257" s="98"/>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row>
    <row r="258" spans="1:68" s="92" customFormat="1" ht="12" x14ac:dyDescent="0.2">
      <c r="A258" s="93"/>
      <c r="H258" s="94"/>
      <c r="I258" s="7"/>
      <c r="J258" s="95"/>
      <c r="K258" s="95"/>
      <c r="P258" s="96"/>
      <c r="Q258" s="97"/>
      <c r="R258" s="49"/>
      <c r="Z258" s="98"/>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row>
    <row r="259" spans="1:68" s="92" customFormat="1" ht="12" x14ac:dyDescent="0.2">
      <c r="A259" s="93"/>
      <c r="H259" s="94"/>
      <c r="I259" s="7"/>
      <c r="J259" s="95"/>
      <c r="K259" s="95"/>
      <c r="P259" s="96"/>
      <c r="Q259" s="97"/>
      <c r="R259" s="49"/>
      <c r="Z259" s="98"/>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row>
    <row r="260" spans="1:68" s="92" customFormat="1" ht="12" x14ac:dyDescent="0.2">
      <c r="A260" s="93"/>
      <c r="H260" s="94"/>
      <c r="I260" s="7"/>
      <c r="J260" s="95"/>
      <c r="K260" s="95"/>
      <c r="P260" s="96"/>
      <c r="Q260" s="97"/>
      <c r="R260" s="49"/>
      <c r="Z260" s="98"/>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row>
    <row r="261" spans="1:68" s="92" customFormat="1" ht="12" x14ac:dyDescent="0.2">
      <c r="A261" s="93"/>
      <c r="H261" s="94"/>
      <c r="I261" s="7"/>
      <c r="J261" s="95"/>
      <c r="K261" s="95"/>
      <c r="P261" s="96"/>
      <c r="Q261" s="97"/>
      <c r="R261" s="49"/>
      <c r="Z261" s="98"/>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row>
    <row r="262" spans="1:68" s="92" customFormat="1" ht="12" x14ac:dyDescent="0.2">
      <c r="A262" s="93"/>
      <c r="H262" s="94"/>
      <c r="I262" s="7"/>
      <c r="J262" s="95"/>
      <c r="K262" s="95"/>
      <c r="P262" s="96"/>
      <c r="Q262" s="97"/>
      <c r="R262" s="49"/>
      <c r="Z262" s="98"/>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row>
    <row r="263" spans="1:68" s="92" customFormat="1" ht="12" x14ac:dyDescent="0.2">
      <c r="A263" s="93"/>
      <c r="H263" s="94"/>
      <c r="I263" s="7"/>
      <c r="J263" s="95"/>
      <c r="K263" s="95"/>
      <c r="P263" s="96"/>
      <c r="Q263" s="97"/>
      <c r="R263" s="49"/>
      <c r="Z263" s="98"/>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row>
    <row r="264" spans="1:68" s="92" customFormat="1" ht="12" x14ac:dyDescent="0.2">
      <c r="A264" s="93"/>
      <c r="H264" s="94"/>
      <c r="I264" s="7"/>
      <c r="J264" s="95"/>
      <c r="K264" s="95"/>
      <c r="P264" s="96"/>
      <c r="Q264" s="97"/>
      <c r="R264" s="49"/>
      <c r="Z264" s="98"/>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row>
    <row r="265" spans="1:68" s="92" customFormat="1" ht="12" x14ac:dyDescent="0.2">
      <c r="A265" s="93"/>
      <c r="H265" s="94"/>
      <c r="I265" s="7"/>
      <c r="J265" s="95"/>
      <c r="K265" s="95"/>
      <c r="P265" s="96"/>
      <c r="Q265" s="97"/>
      <c r="R265" s="49"/>
      <c r="Z265" s="98"/>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row>
    <row r="266" spans="1:68" s="92" customFormat="1" ht="12" x14ac:dyDescent="0.2">
      <c r="A266" s="93"/>
      <c r="H266" s="94"/>
      <c r="I266" s="7"/>
      <c r="J266" s="95"/>
      <c r="K266" s="95"/>
      <c r="P266" s="96"/>
      <c r="Q266" s="97"/>
      <c r="R266" s="49"/>
      <c r="Z266" s="98"/>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row>
    <row r="267" spans="1:68" s="92" customFormat="1" ht="12" x14ac:dyDescent="0.2">
      <c r="A267" s="93"/>
      <c r="H267" s="94"/>
      <c r="I267" s="7"/>
      <c r="J267" s="95"/>
      <c r="K267" s="95"/>
      <c r="P267" s="96"/>
      <c r="Q267" s="97"/>
      <c r="R267" s="49"/>
      <c r="Z267" s="98"/>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row>
    <row r="268" spans="1:68" s="92" customFormat="1" ht="12" x14ac:dyDescent="0.2">
      <c r="A268" s="93"/>
      <c r="H268" s="94"/>
      <c r="I268" s="7"/>
      <c r="J268" s="95"/>
      <c r="K268" s="95"/>
      <c r="P268" s="96"/>
      <c r="Q268" s="97"/>
      <c r="R268" s="49"/>
      <c r="Z268" s="98"/>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row>
    <row r="269" spans="1:68" s="92" customFormat="1" ht="12" x14ac:dyDescent="0.2">
      <c r="A269" s="93"/>
      <c r="H269" s="94"/>
      <c r="I269" s="7"/>
      <c r="J269" s="95"/>
      <c r="K269" s="95"/>
      <c r="P269" s="96"/>
      <c r="Q269" s="97"/>
      <c r="R269" s="49"/>
      <c r="Z269" s="98"/>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row>
    <row r="270" spans="1:68" s="92" customFormat="1" ht="12" x14ac:dyDescent="0.2">
      <c r="A270" s="93"/>
      <c r="H270" s="94"/>
      <c r="I270" s="7"/>
      <c r="J270" s="95"/>
      <c r="K270" s="95"/>
      <c r="P270" s="96"/>
      <c r="Q270" s="97"/>
      <c r="R270" s="49"/>
      <c r="Z270" s="98"/>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row>
    <row r="271" spans="1:68" s="92" customFormat="1" ht="12" x14ac:dyDescent="0.2">
      <c r="A271" s="93"/>
      <c r="H271" s="94"/>
      <c r="I271" s="7"/>
      <c r="J271" s="95"/>
      <c r="K271" s="95"/>
      <c r="P271" s="96"/>
      <c r="Q271" s="97"/>
      <c r="R271" s="49"/>
      <c r="Z271" s="98"/>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row>
    <row r="272" spans="1:68" s="92" customFormat="1" ht="12" x14ac:dyDescent="0.2">
      <c r="A272" s="93"/>
      <c r="H272" s="94"/>
      <c r="I272" s="7"/>
      <c r="J272" s="95"/>
      <c r="K272" s="95"/>
      <c r="P272" s="96"/>
      <c r="Q272" s="97"/>
      <c r="R272" s="49"/>
      <c r="Z272" s="98"/>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row>
    <row r="273" spans="1:68" s="92" customFormat="1" ht="12" x14ac:dyDescent="0.2">
      <c r="A273" s="93"/>
      <c r="H273" s="94"/>
      <c r="I273" s="7"/>
      <c r="J273" s="95"/>
      <c r="K273" s="95"/>
      <c r="P273" s="96"/>
      <c r="Q273" s="97"/>
      <c r="R273" s="49"/>
      <c r="Z273" s="98"/>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row>
    <row r="274" spans="1:68" s="92" customFormat="1" ht="12" x14ac:dyDescent="0.2">
      <c r="A274" s="93"/>
      <c r="H274" s="94"/>
      <c r="I274" s="7"/>
      <c r="J274" s="95"/>
      <c r="K274" s="95"/>
      <c r="P274" s="96"/>
      <c r="Q274" s="97"/>
      <c r="R274" s="49"/>
      <c r="Z274" s="98"/>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row>
    <row r="275" spans="1:68" s="92" customFormat="1" ht="12" x14ac:dyDescent="0.2">
      <c r="A275" s="93"/>
      <c r="H275" s="94"/>
      <c r="I275" s="7"/>
      <c r="J275" s="95"/>
      <c r="K275" s="95"/>
      <c r="P275" s="96"/>
      <c r="Q275" s="97"/>
      <c r="R275" s="49"/>
      <c r="Z275" s="98"/>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row>
    <row r="276" spans="1:68" s="92" customFormat="1" ht="12" x14ac:dyDescent="0.2">
      <c r="A276" s="93"/>
      <c r="H276" s="94"/>
      <c r="I276" s="7"/>
      <c r="J276" s="95"/>
      <c r="K276" s="95"/>
      <c r="P276" s="96"/>
      <c r="Q276" s="97"/>
      <c r="R276" s="49"/>
      <c r="Z276" s="98"/>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row>
    <row r="277" spans="1:68" s="92" customFormat="1" ht="12" x14ac:dyDescent="0.2">
      <c r="A277" s="93"/>
      <c r="H277" s="94"/>
      <c r="I277" s="7"/>
      <c r="J277" s="95"/>
      <c r="K277" s="95"/>
      <c r="P277" s="96"/>
      <c r="Q277" s="97"/>
      <c r="R277" s="49"/>
      <c r="Z277" s="98"/>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row>
    <row r="278" spans="1:68" s="92" customFormat="1" ht="12" x14ac:dyDescent="0.2">
      <c r="A278" s="93"/>
      <c r="H278" s="94"/>
      <c r="I278" s="7"/>
      <c r="J278" s="95"/>
      <c r="K278" s="95"/>
      <c r="P278" s="96"/>
      <c r="Q278" s="97"/>
      <c r="R278" s="49"/>
      <c r="Z278" s="98"/>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row>
    <row r="279" spans="1:68" s="92" customFormat="1" ht="12" x14ac:dyDescent="0.2">
      <c r="A279" s="93"/>
      <c r="H279" s="94"/>
      <c r="I279" s="7"/>
      <c r="J279" s="95"/>
      <c r="K279" s="95"/>
      <c r="P279" s="96"/>
      <c r="Q279" s="97"/>
      <c r="R279" s="49"/>
      <c r="Z279" s="98"/>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row>
    <row r="280" spans="1:68" s="92" customFormat="1" ht="12" x14ac:dyDescent="0.2">
      <c r="A280" s="93"/>
      <c r="H280" s="94"/>
      <c r="I280" s="7"/>
      <c r="J280" s="95"/>
      <c r="K280" s="95"/>
      <c r="P280" s="96"/>
      <c r="Q280" s="97"/>
      <c r="R280" s="49"/>
      <c r="Z280" s="98"/>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row>
    <row r="281" spans="1:68" s="92" customFormat="1" ht="12" x14ac:dyDescent="0.2">
      <c r="A281" s="93"/>
      <c r="H281" s="94"/>
      <c r="I281" s="7"/>
      <c r="J281" s="95"/>
      <c r="K281" s="95"/>
      <c r="P281" s="96"/>
      <c r="Q281" s="97"/>
      <c r="R281" s="49"/>
      <c r="Z281" s="98"/>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row>
    <row r="282" spans="1:68" s="92" customFormat="1" ht="12" x14ac:dyDescent="0.2">
      <c r="A282" s="93"/>
      <c r="H282" s="94"/>
      <c r="I282" s="7"/>
      <c r="J282" s="95"/>
      <c r="K282" s="95"/>
      <c r="P282" s="96"/>
      <c r="Q282" s="97"/>
      <c r="R282" s="49"/>
      <c r="Z282" s="98"/>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row>
    <row r="283" spans="1:68" s="92" customFormat="1" ht="12" x14ac:dyDescent="0.2">
      <c r="A283" s="93"/>
      <c r="H283" s="94"/>
      <c r="I283" s="7"/>
      <c r="J283" s="95"/>
      <c r="K283" s="95"/>
      <c r="P283" s="96"/>
      <c r="Q283" s="97"/>
      <c r="R283" s="49"/>
      <c r="Z283" s="98"/>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row>
    <row r="284" spans="1:68" s="92" customFormat="1" ht="12" x14ac:dyDescent="0.2">
      <c r="A284" s="93"/>
      <c r="H284" s="94"/>
      <c r="I284" s="7"/>
      <c r="J284" s="95"/>
      <c r="K284" s="95"/>
      <c r="P284" s="96"/>
      <c r="Q284" s="97"/>
      <c r="R284" s="49"/>
      <c r="Z284" s="98"/>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row>
    <row r="285" spans="1:68" s="92" customFormat="1" ht="12" x14ac:dyDescent="0.2">
      <c r="A285" s="93"/>
      <c r="H285" s="94"/>
      <c r="I285" s="7"/>
      <c r="J285" s="95"/>
      <c r="K285" s="95"/>
      <c r="P285" s="96"/>
      <c r="Q285" s="97"/>
      <c r="R285" s="49"/>
      <c r="Z285" s="98"/>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row>
    <row r="286" spans="1:68" s="92" customFormat="1" ht="12" x14ac:dyDescent="0.2">
      <c r="A286" s="93"/>
      <c r="H286" s="94"/>
      <c r="I286" s="7"/>
      <c r="J286" s="95"/>
      <c r="K286" s="95"/>
      <c r="P286" s="96"/>
      <c r="Q286" s="97"/>
      <c r="R286" s="49"/>
      <c r="Z286" s="98"/>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row>
    <row r="287" spans="1:68" s="92" customFormat="1" ht="12" x14ac:dyDescent="0.2">
      <c r="A287" s="93"/>
      <c r="H287" s="94"/>
      <c r="I287" s="7"/>
      <c r="J287" s="95"/>
      <c r="K287" s="95"/>
      <c r="P287" s="96"/>
      <c r="Q287" s="97"/>
      <c r="R287" s="49"/>
      <c r="Z287" s="98"/>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row>
    <row r="288" spans="1:68" s="92" customFormat="1" ht="12" x14ac:dyDescent="0.2">
      <c r="A288" s="93"/>
      <c r="H288" s="94"/>
      <c r="I288" s="7"/>
      <c r="J288" s="95"/>
      <c r="K288" s="95"/>
      <c r="P288" s="96"/>
      <c r="Q288" s="97"/>
      <c r="R288" s="49"/>
      <c r="Z288" s="98"/>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row>
    <row r="289" spans="1:68" s="92" customFormat="1" ht="12" x14ac:dyDescent="0.2">
      <c r="A289" s="93"/>
      <c r="H289" s="94"/>
      <c r="I289" s="7"/>
      <c r="J289" s="95"/>
      <c r="K289" s="95"/>
      <c r="P289" s="96"/>
      <c r="Q289" s="97"/>
      <c r="R289" s="49"/>
      <c r="Z289" s="98"/>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row>
    <row r="290" spans="1:68" s="92" customFormat="1" ht="12" x14ac:dyDescent="0.2">
      <c r="A290" s="93"/>
      <c r="H290" s="94"/>
      <c r="I290" s="7"/>
      <c r="J290" s="95"/>
      <c r="K290" s="95"/>
      <c r="P290" s="96"/>
      <c r="Q290" s="97"/>
      <c r="R290" s="49"/>
      <c r="Z290" s="98"/>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row>
    <row r="291" spans="1:68" s="92" customFormat="1" ht="12" x14ac:dyDescent="0.2">
      <c r="A291" s="93"/>
      <c r="H291" s="94"/>
      <c r="I291" s="7"/>
      <c r="J291" s="95"/>
      <c r="K291" s="95"/>
      <c r="P291" s="96"/>
      <c r="Q291" s="97"/>
      <c r="R291" s="49"/>
      <c r="Z291" s="98"/>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row>
    <row r="292" spans="1:68" s="92" customFormat="1" ht="12" x14ac:dyDescent="0.2">
      <c r="A292" s="93"/>
      <c r="H292" s="94"/>
      <c r="I292" s="7"/>
      <c r="J292" s="95"/>
      <c r="K292" s="95"/>
      <c r="P292" s="96"/>
      <c r="Q292" s="97"/>
      <c r="R292" s="49"/>
      <c r="Z292" s="98"/>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row>
    <row r="293" spans="1:68" s="92" customFormat="1" ht="12" x14ac:dyDescent="0.2">
      <c r="A293" s="93"/>
      <c r="H293" s="94"/>
      <c r="I293" s="7"/>
      <c r="J293" s="95"/>
      <c r="K293" s="95"/>
      <c r="P293" s="96"/>
      <c r="Q293" s="97"/>
      <c r="R293" s="49"/>
      <c r="Z293" s="98"/>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row>
    <row r="294" spans="1:68" s="92" customFormat="1" ht="12" x14ac:dyDescent="0.2">
      <c r="A294" s="93"/>
      <c r="H294" s="94"/>
      <c r="I294" s="7"/>
      <c r="J294" s="95"/>
      <c r="K294" s="95"/>
      <c r="P294" s="96"/>
      <c r="Q294" s="97"/>
      <c r="R294" s="49"/>
      <c r="Z294" s="98"/>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row>
    <row r="295" spans="1:68" s="92" customFormat="1" ht="12" x14ac:dyDescent="0.2">
      <c r="A295" s="93"/>
      <c r="H295" s="94"/>
      <c r="I295" s="7"/>
      <c r="J295" s="95"/>
      <c r="K295" s="95"/>
      <c r="P295" s="96"/>
      <c r="Q295" s="97"/>
      <c r="R295" s="49"/>
      <c r="Z295" s="98"/>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row>
    <row r="296" spans="1:68" s="92" customFormat="1" ht="12" x14ac:dyDescent="0.2">
      <c r="A296" s="93"/>
      <c r="H296" s="94"/>
      <c r="I296" s="7"/>
      <c r="J296" s="95"/>
      <c r="K296" s="95"/>
      <c r="P296" s="96"/>
      <c r="Q296" s="97"/>
      <c r="R296" s="49"/>
      <c r="Z296" s="98"/>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row>
    <row r="297" spans="1:68" s="92" customFormat="1" ht="12" x14ac:dyDescent="0.2">
      <c r="A297" s="93"/>
      <c r="H297" s="94"/>
      <c r="I297" s="7"/>
      <c r="J297" s="95"/>
      <c r="K297" s="95"/>
      <c r="P297" s="96"/>
      <c r="Q297" s="97"/>
      <c r="R297" s="49"/>
      <c r="Z297" s="98"/>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row>
    <row r="298" spans="1:68" s="92" customFormat="1" ht="12" x14ac:dyDescent="0.2">
      <c r="A298" s="93"/>
      <c r="H298" s="94"/>
      <c r="I298" s="7"/>
      <c r="J298" s="95"/>
      <c r="K298" s="95"/>
      <c r="P298" s="96"/>
      <c r="Q298" s="97"/>
      <c r="R298" s="49"/>
      <c r="Z298" s="98"/>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row>
    <row r="299" spans="1:68" s="92" customFormat="1" ht="12" x14ac:dyDescent="0.2">
      <c r="A299" s="93"/>
      <c r="H299" s="94"/>
      <c r="I299" s="7"/>
      <c r="J299" s="95"/>
      <c r="K299" s="95"/>
      <c r="P299" s="96"/>
      <c r="Q299" s="97"/>
      <c r="R299" s="49"/>
      <c r="Z299" s="98"/>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row>
    <row r="300" spans="1:68" s="92" customFormat="1" ht="12" x14ac:dyDescent="0.2">
      <c r="A300" s="93"/>
      <c r="H300" s="94"/>
      <c r="I300" s="7"/>
      <c r="J300" s="95"/>
      <c r="K300" s="95"/>
      <c r="P300" s="96"/>
      <c r="Q300" s="97"/>
      <c r="R300" s="49"/>
      <c r="Z300" s="98"/>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row>
    <row r="301" spans="1:68" s="92" customFormat="1" ht="12" x14ac:dyDescent="0.2">
      <c r="A301" s="93"/>
      <c r="H301" s="94"/>
      <c r="I301" s="7"/>
      <c r="J301" s="95"/>
      <c r="K301" s="95"/>
      <c r="P301" s="96"/>
      <c r="Q301" s="97"/>
      <c r="R301" s="49"/>
      <c r="Z301" s="98"/>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row>
    <row r="302" spans="1:68" s="92" customFormat="1" ht="12" x14ac:dyDescent="0.2">
      <c r="A302" s="93"/>
      <c r="H302" s="94"/>
      <c r="I302" s="7"/>
      <c r="J302" s="95"/>
      <c r="K302" s="95"/>
      <c r="P302" s="96"/>
      <c r="Q302" s="97"/>
      <c r="R302" s="49"/>
      <c r="Z302" s="98"/>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row>
    <row r="303" spans="1:68" s="92" customFormat="1" ht="12" x14ac:dyDescent="0.2">
      <c r="A303" s="93"/>
      <c r="H303" s="94"/>
      <c r="I303" s="7"/>
      <c r="J303" s="95"/>
      <c r="K303" s="95"/>
      <c r="P303" s="96"/>
      <c r="Q303" s="97"/>
      <c r="R303" s="49"/>
      <c r="Z303" s="98"/>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row>
    <row r="304" spans="1:68" s="92" customFormat="1" ht="12" x14ac:dyDescent="0.2">
      <c r="A304" s="93"/>
      <c r="H304" s="94"/>
      <c r="I304" s="7"/>
      <c r="J304" s="95"/>
      <c r="K304" s="95"/>
      <c r="P304" s="96"/>
      <c r="Q304" s="97"/>
      <c r="R304" s="49"/>
      <c r="Z304" s="98"/>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row>
    <row r="305" spans="1:68" s="92" customFormat="1" ht="12" x14ac:dyDescent="0.2">
      <c r="A305" s="93"/>
      <c r="H305" s="94"/>
      <c r="I305" s="7"/>
      <c r="J305" s="95"/>
      <c r="K305" s="95"/>
      <c r="P305" s="96"/>
      <c r="Q305" s="97"/>
      <c r="R305" s="49"/>
      <c r="Z305" s="98"/>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row>
    <row r="306" spans="1:68" s="92" customFormat="1" ht="12" x14ac:dyDescent="0.2">
      <c r="A306" s="93"/>
      <c r="H306" s="94"/>
      <c r="I306" s="7"/>
      <c r="J306" s="95"/>
      <c r="K306" s="95"/>
      <c r="P306" s="96"/>
      <c r="Q306" s="97"/>
      <c r="R306" s="49"/>
      <c r="Z306" s="98"/>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row>
    <row r="307" spans="1:68" s="92" customFormat="1" ht="12" x14ac:dyDescent="0.2">
      <c r="A307" s="93"/>
      <c r="H307" s="94"/>
      <c r="I307" s="7"/>
      <c r="J307" s="95"/>
      <c r="K307" s="95"/>
      <c r="P307" s="96"/>
      <c r="Q307" s="97"/>
      <c r="R307" s="49"/>
      <c r="Z307" s="98"/>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row>
    <row r="308" spans="1:68" s="92" customFormat="1" ht="12" x14ac:dyDescent="0.2">
      <c r="A308" s="93"/>
      <c r="H308" s="94"/>
      <c r="I308" s="7"/>
      <c r="J308" s="95"/>
      <c r="K308" s="95"/>
      <c r="P308" s="96"/>
      <c r="Q308" s="97"/>
      <c r="R308" s="49"/>
      <c r="Z308" s="98"/>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row>
    <row r="309" spans="1:68" s="92" customFormat="1" ht="12" x14ac:dyDescent="0.2">
      <c r="A309" s="93"/>
      <c r="H309" s="94"/>
      <c r="I309" s="7"/>
      <c r="J309" s="95"/>
      <c r="K309" s="95"/>
      <c r="P309" s="96"/>
      <c r="Q309" s="97"/>
      <c r="R309" s="49"/>
      <c r="Z309" s="98"/>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row>
    <row r="310" spans="1:68" s="92" customFormat="1" ht="12" x14ac:dyDescent="0.2">
      <c r="A310" s="93"/>
      <c r="H310" s="94"/>
      <c r="I310" s="7"/>
      <c r="J310" s="95"/>
      <c r="K310" s="95"/>
      <c r="P310" s="96"/>
      <c r="Q310" s="97"/>
      <c r="R310" s="49"/>
      <c r="Z310" s="98"/>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row>
    <row r="311" spans="1:68" s="92" customFormat="1" ht="12" x14ac:dyDescent="0.2">
      <c r="A311" s="93"/>
      <c r="H311" s="94"/>
      <c r="I311" s="7"/>
      <c r="J311" s="95"/>
      <c r="K311" s="95"/>
      <c r="P311" s="96"/>
      <c r="Q311" s="97"/>
      <c r="R311" s="49"/>
      <c r="Z311" s="98"/>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row>
    <row r="312" spans="1:68" s="92" customFormat="1" ht="12" x14ac:dyDescent="0.2">
      <c r="A312" s="93"/>
      <c r="H312" s="94"/>
      <c r="I312" s="7"/>
      <c r="J312" s="95"/>
      <c r="K312" s="95"/>
      <c r="P312" s="96"/>
      <c r="Q312" s="97"/>
      <c r="R312" s="49"/>
      <c r="Z312" s="98"/>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row>
    <row r="313" spans="1:68" s="92" customFormat="1" ht="12" x14ac:dyDescent="0.2">
      <c r="A313" s="93"/>
      <c r="H313" s="94"/>
      <c r="I313" s="7"/>
      <c r="J313" s="95"/>
      <c r="K313" s="95"/>
      <c r="P313" s="96"/>
      <c r="Q313" s="97"/>
      <c r="R313" s="49"/>
      <c r="Z313" s="98"/>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row>
    <row r="314" spans="1:68" s="92" customFormat="1" ht="12" x14ac:dyDescent="0.2">
      <c r="A314" s="93"/>
      <c r="H314" s="94"/>
      <c r="I314" s="7"/>
      <c r="J314" s="95"/>
      <c r="K314" s="95"/>
      <c r="P314" s="96"/>
      <c r="Q314" s="97"/>
      <c r="R314" s="49"/>
      <c r="Z314" s="98"/>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row>
    <row r="315" spans="1:68" s="92" customFormat="1" ht="12" x14ac:dyDescent="0.2">
      <c r="A315" s="93"/>
      <c r="H315" s="94"/>
      <c r="I315" s="7"/>
      <c r="J315" s="95"/>
      <c r="K315" s="95"/>
      <c r="P315" s="96"/>
      <c r="Q315" s="97"/>
      <c r="R315" s="49"/>
      <c r="Z315" s="98"/>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row>
    <row r="316" spans="1:68" s="92" customFormat="1" ht="12" x14ac:dyDescent="0.2">
      <c r="A316" s="93"/>
      <c r="H316" s="94"/>
      <c r="I316" s="7"/>
      <c r="J316" s="95"/>
      <c r="K316" s="95"/>
      <c r="P316" s="96"/>
      <c r="Q316" s="97"/>
      <c r="R316" s="49"/>
      <c r="Z316" s="98"/>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row>
    <row r="317" spans="1:68" s="92" customFormat="1" ht="12" x14ac:dyDescent="0.2">
      <c r="A317" s="93"/>
      <c r="H317" s="94"/>
      <c r="I317" s="7"/>
      <c r="J317" s="95"/>
      <c r="K317" s="95"/>
      <c r="P317" s="96"/>
      <c r="Q317" s="97"/>
      <c r="R317" s="49"/>
      <c r="Z317" s="98"/>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row>
    <row r="318" spans="1:68" s="92" customFormat="1" ht="12" x14ac:dyDescent="0.2">
      <c r="A318" s="93"/>
      <c r="H318" s="94"/>
      <c r="I318" s="7"/>
      <c r="J318" s="95"/>
      <c r="K318" s="95"/>
      <c r="P318" s="96"/>
      <c r="Q318" s="97"/>
      <c r="R318" s="49"/>
      <c r="Z318" s="98"/>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row>
    <row r="319" spans="1:68" s="92" customFormat="1" ht="12" x14ac:dyDescent="0.2">
      <c r="A319" s="93"/>
      <c r="H319" s="94"/>
      <c r="I319" s="7"/>
      <c r="J319" s="95"/>
      <c r="K319" s="95"/>
      <c r="P319" s="96"/>
      <c r="Q319" s="97"/>
      <c r="R319" s="49"/>
      <c r="Z319" s="98"/>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row>
    <row r="320" spans="1:68" s="92" customFormat="1" ht="12" x14ac:dyDescent="0.2">
      <c r="A320" s="93"/>
      <c r="H320" s="94"/>
      <c r="I320" s="7"/>
      <c r="J320" s="95"/>
      <c r="K320" s="95"/>
      <c r="P320" s="96"/>
      <c r="Q320" s="97"/>
      <c r="R320" s="49"/>
      <c r="Z320" s="98"/>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row>
    <row r="321" spans="1:68" s="92" customFormat="1" ht="12" x14ac:dyDescent="0.2">
      <c r="A321" s="93"/>
      <c r="H321" s="94"/>
      <c r="I321" s="7"/>
      <c r="J321" s="95"/>
      <c r="K321" s="95"/>
      <c r="P321" s="96"/>
      <c r="Q321" s="97"/>
      <c r="R321" s="49"/>
      <c r="Z321" s="98"/>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row>
    <row r="322" spans="1:68" s="92" customFormat="1" ht="12" x14ac:dyDescent="0.2">
      <c r="A322" s="93"/>
      <c r="H322" s="94"/>
      <c r="I322" s="7"/>
      <c r="J322" s="95"/>
      <c r="K322" s="95"/>
      <c r="P322" s="96"/>
      <c r="Q322" s="97"/>
      <c r="R322" s="49"/>
      <c r="Z322" s="98"/>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row>
    <row r="323" spans="1:68" s="92" customFormat="1" ht="12" x14ac:dyDescent="0.2">
      <c r="A323" s="93"/>
      <c r="H323" s="94"/>
      <c r="I323" s="7"/>
      <c r="J323" s="95"/>
      <c r="K323" s="95"/>
      <c r="P323" s="96"/>
      <c r="Q323" s="97"/>
      <c r="R323" s="49"/>
      <c r="Z323" s="98"/>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row>
    <row r="324" spans="1:68" s="92" customFormat="1" ht="12" x14ac:dyDescent="0.2">
      <c r="A324" s="93"/>
      <c r="H324" s="94"/>
      <c r="I324" s="7"/>
      <c r="J324" s="95"/>
      <c r="K324" s="95"/>
      <c r="P324" s="96"/>
      <c r="Q324" s="97"/>
      <c r="R324" s="49"/>
      <c r="Z324" s="98"/>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row>
    <row r="325" spans="1:68" s="92" customFormat="1" ht="12" x14ac:dyDescent="0.2">
      <c r="A325" s="93"/>
      <c r="H325" s="94"/>
      <c r="I325" s="7"/>
      <c r="J325" s="95"/>
      <c r="K325" s="95"/>
      <c r="P325" s="96"/>
      <c r="Q325" s="97"/>
      <c r="R325" s="49"/>
      <c r="Z325" s="98"/>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row>
    <row r="326" spans="1:68" s="92" customFormat="1" ht="12" x14ac:dyDescent="0.2">
      <c r="A326" s="93"/>
      <c r="H326" s="94"/>
      <c r="I326" s="7"/>
      <c r="J326" s="95"/>
      <c r="K326" s="95"/>
      <c r="P326" s="96"/>
      <c r="Q326" s="97"/>
      <c r="R326" s="49"/>
      <c r="Z326" s="98"/>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row>
    <row r="327" spans="1:68" s="92" customFormat="1" ht="12" x14ac:dyDescent="0.2">
      <c r="A327" s="93"/>
      <c r="H327" s="94"/>
      <c r="I327" s="7"/>
      <c r="J327" s="95"/>
      <c r="K327" s="95"/>
      <c r="P327" s="96"/>
      <c r="Q327" s="97"/>
      <c r="R327" s="49"/>
      <c r="Z327" s="98"/>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row>
    <row r="328" spans="1:68" s="92" customFormat="1" ht="12" x14ac:dyDescent="0.2">
      <c r="A328" s="93"/>
      <c r="H328" s="94"/>
      <c r="I328" s="7"/>
      <c r="J328" s="95"/>
      <c r="K328" s="95"/>
      <c r="P328" s="96"/>
      <c r="Q328" s="97"/>
      <c r="R328" s="49"/>
      <c r="Z328" s="98"/>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row>
    <row r="329" spans="1:68" s="92" customFormat="1" ht="12" x14ac:dyDescent="0.2">
      <c r="A329" s="93"/>
      <c r="H329" s="94"/>
      <c r="I329" s="7"/>
      <c r="J329" s="95"/>
      <c r="K329" s="95"/>
      <c r="P329" s="96"/>
      <c r="Q329" s="97"/>
      <c r="R329" s="49"/>
      <c r="Z329" s="98"/>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row>
    <row r="330" spans="1:68" s="92" customFormat="1" ht="12" x14ac:dyDescent="0.2">
      <c r="A330" s="93"/>
      <c r="H330" s="94"/>
      <c r="I330" s="7"/>
      <c r="J330" s="95"/>
      <c r="K330" s="95"/>
      <c r="P330" s="96"/>
      <c r="Q330" s="97"/>
      <c r="R330" s="49"/>
      <c r="Z330" s="98"/>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row>
    <row r="331" spans="1:68" s="92" customFormat="1" ht="12" x14ac:dyDescent="0.2">
      <c r="A331" s="93"/>
      <c r="H331" s="94"/>
      <c r="I331" s="7"/>
      <c r="J331" s="95"/>
      <c r="K331" s="95"/>
      <c r="P331" s="96"/>
      <c r="Q331" s="97"/>
      <c r="R331" s="49"/>
      <c r="Z331" s="98"/>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row>
    <row r="332" spans="1:68" s="92" customFormat="1" ht="12" x14ac:dyDescent="0.2">
      <c r="A332" s="93"/>
      <c r="H332" s="94"/>
      <c r="I332" s="7"/>
      <c r="J332" s="95"/>
      <c r="K332" s="95"/>
      <c r="P332" s="96"/>
      <c r="Q332" s="97"/>
      <c r="R332" s="49"/>
      <c r="Z332" s="98"/>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row>
    <row r="333" spans="1:68" s="92" customFormat="1" ht="12" x14ac:dyDescent="0.2">
      <c r="A333" s="93"/>
      <c r="H333" s="94"/>
      <c r="I333" s="7"/>
      <c r="J333" s="95"/>
      <c r="K333" s="95"/>
      <c r="P333" s="96"/>
      <c r="Q333" s="97"/>
      <c r="R333" s="49"/>
      <c r="Z333" s="98"/>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row>
    <row r="334" spans="1:68" s="92" customFormat="1" ht="12" x14ac:dyDescent="0.2">
      <c r="A334" s="93"/>
      <c r="H334" s="94"/>
      <c r="I334" s="7"/>
      <c r="J334" s="95"/>
      <c r="K334" s="95"/>
      <c r="P334" s="96"/>
      <c r="Q334" s="97"/>
      <c r="R334" s="49"/>
      <c r="Z334" s="98"/>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row>
    <row r="335" spans="1:68" s="92" customFormat="1" ht="12" x14ac:dyDescent="0.2">
      <c r="A335" s="93"/>
      <c r="H335" s="94"/>
      <c r="I335" s="7"/>
      <c r="J335" s="95"/>
      <c r="K335" s="95"/>
      <c r="P335" s="96"/>
      <c r="Q335" s="97"/>
      <c r="R335" s="49"/>
      <c r="Z335" s="98"/>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row>
    <row r="336" spans="1:68" s="92" customFormat="1" ht="12" x14ac:dyDescent="0.2">
      <c r="A336" s="93"/>
      <c r="H336" s="94"/>
      <c r="I336" s="7"/>
      <c r="J336" s="95"/>
      <c r="K336" s="95"/>
      <c r="P336" s="96"/>
      <c r="Q336" s="97"/>
      <c r="R336" s="49"/>
      <c r="Z336" s="98"/>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row>
    <row r="337" spans="1:68" s="92" customFormat="1" ht="12" x14ac:dyDescent="0.2">
      <c r="A337" s="93"/>
      <c r="H337" s="94"/>
      <c r="I337" s="7"/>
      <c r="J337" s="95"/>
      <c r="K337" s="95"/>
      <c r="P337" s="96"/>
      <c r="Q337" s="97"/>
      <c r="R337" s="49"/>
      <c r="Z337" s="98"/>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row>
    <row r="338" spans="1:68" s="92" customFormat="1" ht="12" x14ac:dyDescent="0.2">
      <c r="A338" s="93"/>
      <c r="H338" s="94"/>
      <c r="I338" s="7"/>
      <c r="J338" s="95"/>
      <c r="K338" s="95"/>
      <c r="P338" s="96"/>
      <c r="Q338" s="97"/>
      <c r="R338" s="49"/>
      <c r="Z338" s="98"/>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row>
    <row r="339" spans="1:68" s="92" customFormat="1" ht="12" x14ac:dyDescent="0.2">
      <c r="A339" s="93"/>
      <c r="H339" s="94"/>
      <c r="I339" s="7"/>
      <c r="J339" s="95"/>
      <c r="K339" s="95"/>
      <c r="P339" s="96"/>
      <c r="Q339" s="97"/>
      <c r="R339" s="49"/>
      <c r="Z339" s="98"/>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row>
    <row r="340" spans="1:68" s="92" customFormat="1" ht="12" x14ac:dyDescent="0.2">
      <c r="A340" s="93"/>
      <c r="H340" s="94"/>
      <c r="I340" s="7"/>
      <c r="J340" s="95"/>
      <c r="K340" s="95"/>
      <c r="P340" s="96"/>
      <c r="Q340" s="97"/>
      <c r="R340" s="49"/>
      <c r="Z340" s="98"/>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row>
    <row r="341" spans="1:68" s="92" customFormat="1" ht="12" x14ac:dyDescent="0.2">
      <c r="A341" s="93"/>
      <c r="H341" s="94"/>
      <c r="I341" s="7"/>
      <c r="J341" s="95"/>
      <c r="K341" s="95"/>
      <c r="P341" s="96"/>
      <c r="Q341" s="97"/>
      <c r="R341" s="49"/>
      <c r="Z341" s="98"/>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row>
    <row r="342" spans="1:68" s="92" customFormat="1" ht="12" x14ac:dyDescent="0.2">
      <c r="A342" s="93"/>
      <c r="H342" s="94"/>
      <c r="I342" s="7"/>
      <c r="J342" s="95"/>
      <c r="K342" s="95"/>
      <c r="P342" s="96"/>
      <c r="Q342" s="97"/>
      <c r="R342" s="49"/>
      <c r="Z342" s="98"/>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row>
    <row r="343" spans="1:68" s="92" customFormat="1" ht="12" x14ac:dyDescent="0.2">
      <c r="A343" s="93"/>
      <c r="H343" s="94"/>
      <c r="I343" s="7"/>
      <c r="J343" s="95"/>
      <c r="K343" s="95"/>
      <c r="P343" s="96"/>
      <c r="Q343" s="97"/>
      <c r="R343" s="49"/>
      <c r="Z343" s="98"/>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row>
    <row r="344" spans="1:68" s="92" customFormat="1" ht="12" x14ac:dyDescent="0.2">
      <c r="A344" s="93"/>
      <c r="H344" s="94"/>
      <c r="I344" s="7"/>
      <c r="J344" s="95"/>
      <c r="K344" s="95"/>
      <c r="P344" s="96"/>
      <c r="Q344" s="97"/>
      <c r="R344" s="49"/>
      <c r="Z344" s="98"/>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row>
    <row r="345" spans="1:68" s="92" customFormat="1" ht="12" x14ac:dyDescent="0.2">
      <c r="A345" s="93"/>
      <c r="H345" s="94"/>
      <c r="I345" s="7"/>
      <c r="J345" s="95"/>
      <c r="K345" s="95"/>
      <c r="P345" s="96"/>
      <c r="Q345" s="97"/>
      <c r="R345" s="49"/>
      <c r="Z345" s="98"/>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row>
    <row r="346" spans="1:68" s="92" customFormat="1" ht="12" x14ac:dyDescent="0.2">
      <c r="A346" s="93"/>
      <c r="H346" s="94"/>
      <c r="I346" s="7"/>
      <c r="J346" s="95"/>
      <c r="K346" s="95"/>
      <c r="P346" s="96"/>
      <c r="Q346" s="97"/>
      <c r="R346" s="49"/>
      <c r="Z346" s="98"/>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row>
    <row r="347" spans="1:68" s="92" customFormat="1" ht="12" x14ac:dyDescent="0.2">
      <c r="A347" s="93"/>
      <c r="H347" s="94"/>
      <c r="I347" s="7"/>
      <c r="J347" s="95"/>
      <c r="K347" s="95"/>
      <c r="P347" s="96"/>
      <c r="Q347" s="97"/>
      <c r="R347" s="49"/>
      <c r="Z347" s="98"/>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row>
    <row r="348" spans="1:68" s="92" customFormat="1" ht="12" x14ac:dyDescent="0.2">
      <c r="A348" s="93"/>
      <c r="H348" s="94"/>
      <c r="I348" s="7"/>
      <c r="J348" s="95"/>
      <c r="K348" s="95"/>
      <c r="P348" s="96"/>
      <c r="Q348" s="97"/>
      <c r="R348" s="49"/>
      <c r="Z348" s="98"/>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row>
    <row r="349" spans="1:68" s="92" customFormat="1" ht="12" x14ac:dyDescent="0.2">
      <c r="A349" s="93"/>
      <c r="H349" s="94"/>
      <c r="I349" s="7"/>
      <c r="J349" s="95"/>
      <c r="K349" s="95"/>
      <c r="P349" s="96"/>
      <c r="Q349" s="97"/>
      <c r="R349" s="49"/>
      <c r="Z349" s="98"/>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row>
    <row r="350" spans="1:68" s="92" customFormat="1" ht="12" x14ac:dyDescent="0.2">
      <c r="A350" s="93"/>
      <c r="H350" s="94"/>
      <c r="I350" s="7"/>
      <c r="J350" s="95"/>
      <c r="K350" s="95"/>
      <c r="P350" s="96"/>
      <c r="Q350" s="97"/>
      <c r="R350" s="49"/>
      <c r="Z350" s="98"/>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row>
    <row r="351" spans="1:68" s="92" customFormat="1" ht="12" x14ac:dyDescent="0.2">
      <c r="A351" s="93"/>
      <c r="H351" s="94"/>
      <c r="I351" s="7"/>
      <c r="J351" s="95"/>
      <c r="K351" s="95"/>
      <c r="P351" s="96"/>
      <c r="Q351" s="97"/>
      <c r="R351" s="49"/>
      <c r="Z351" s="98"/>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row>
    <row r="352" spans="1:68" s="92" customFormat="1" ht="12" x14ac:dyDescent="0.2">
      <c r="A352" s="93"/>
      <c r="H352" s="94"/>
      <c r="I352" s="7"/>
      <c r="J352" s="95"/>
      <c r="K352" s="95"/>
      <c r="P352" s="96"/>
      <c r="Q352" s="97"/>
      <c r="R352" s="49"/>
      <c r="Z352" s="98"/>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row>
    <row r="353" spans="1:68" s="92" customFormat="1" ht="12" x14ac:dyDescent="0.2">
      <c r="A353" s="93"/>
      <c r="H353" s="94"/>
      <c r="I353" s="7"/>
      <c r="J353" s="95"/>
      <c r="K353" s="95"/>
      <c r="P353" s="96"/>
      <c r="Q353" s="97"/>
      <c r="R353" s="49"/>
      <c r="Z353" s="98"/>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row>
    <row r="354" spans="1:68" s="92" customFormat="1" ht="12" x14ac:dyDescent="0.2">
      <c r="A354" s="93"/>
      <c r="H354" s="94"/>
      <c r="I354" s="7"/>
      <c r="J354" s="95"/>
      <c r="K354" s="95"/>
      <c r="P354" s="96"/>
      <c r="Q354" s="97"/>
      <c r="R354" s="49"/>
      <c r="Z354" s="98"/>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row>
    <row r="355" spans="1:68" s="92" customFormat="1" ht="12" x14ac:dyDescent="0.2">
      <c r="A355" s="93"/>
      <c r="H355" s="94"/>
      <c r="I355" s="7"/>
      <c r="J355" s="95"/>
      <c r="K355" s="95"/>
      <c r="P355" s="96"/>
      <c r="Q355" s="97"/>
      <c r="R355" s="49"/>
      <c r="Z355" s="98"/>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row>
    <row r="356" spans="1:68" s="92" customFormat="1" ht="12" x14ac:dyDescent="0.2">
      <c r="A356" s="93"/>
      <c r="H356" s="94"/>
      <c r="I356" s="7"/>
      <c r="J356" s="95"/>
      <c r="K356" s="95"/>
      <c r="P356" s="96"/>
      <c r="Q356" s="97"/>
      <c r="R356" s="49"/>
      <c r="Z356" s="98"/>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row>
    <row r="357" spans="1:68" s="92" customFormat="1" ht="12" x14ac:dyDescent="0.2">
      <c r="A357" s="93"/>
      <c r="H357" s="94"/>
      <c r="I357" s="7"/>
      <c r="J357" s="95"/>
      <c r="K357" s="95"/>
      <c r="P357" s="96"/>
      <c r="Q357" s="97"/>
      <c r="R357" s="49"/>
      <c r="Z357" s="98"/>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row>
    <row r="358" spans="1:68" s="92" customFormat="1" ht="12" x14ac:dyDescent="0.2">
      <c r="A358" s="93"/>
      <c r="H358" s="94"/>
      <c r="I358" s="7"/>
      <c r="J358" s="95"/>
      <c r="K358" s="95"/>
      <c r="P358" s="96"/>
      <c r="Q358" s="97"/>
      <c r="R358" s="49"/>
      <c r="Z358" s="98"/>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row>
    <row r="359" spans="1:68" s="92" customFormat="1" ht="12" x14ac:dyDescent="0.2">
      <c r="A359" s="93"/>
      <c r="H359" s="94"/>
      <c r="I359" s="7"/>
      <c r="J359" s="95"/>
      <c r="K359" s="95"/>
      <c r="P359" s="96"/>
      <c r="Q359" s="97"/>
      <c r="R359" s="49"/>
      <c r="Z359" s="98"/>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row>
    <row r="360" spans="1:68" s="92" customFormat="1" ht="12" x14ac:dyDescent="0.2">
      <c r="A360" s="93"/>
      <c r="H360" s="94"/>
      <c r="I360" s="7"/>
      <c r="J360" s="95"/>
      <c r="K360" s="95"/>
      <c r="P360" s="96"/>
      <c r="Q360" s="97"/>
      <c r="R360" s="49"/>
      <c r="Z360" s="98"/>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row>
    <row r="361" spans="1:68" s="92" customFormat="1" ht="12" x14ac:dyDescent="0.2">
      <c r="A361" s="93"/>
      <c r="H361" s="94"/>
      <c r="I361" s="7"/>
      <c r="J361" s="95"/>
      <c r="K361" s="95"/>
      <c r="P361" s="96"/>
      <c r="Q361" s="97"/>
      <c r="R361" s="49"/>
      <c r="Z361" s="98"/>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row>
    <row r="362" spans="1:68" s="92" customFormat="1" ht="12" x14ac:dyDescent="0.2">
      <c r="A362" s="93"/>
      <c r="H362" s="94"/>
      <c r="I362" s="7"/>
      <c r="J362" s="95"/>
      <c r="K362" s="95"/>
      <c r="P362" s="96"/>
      <c r="Q362" s="97"/>
      <c r="R362" s="49"/>
      <c r="Z362" s="98"/>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row>
    <row r="363" spans="1:68" s="92" customFormat="1" ht="12" x14ac:dyDescent="0.2">
      <c r="A363" s="93"/>
      <c r="H363" s="94"/>
      <c r="I363" s="7"/>
      <c r="J363" s="95"/>
      <c r="K363" s="95"/>
      <c r="P363" s="96"/>
      <c r="Q363" s="97"/>
      <c r="R363" s="49"/>
      <c r="Z363" s="98"/>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row>
    <row r="364" spans="1:68" s="92" customFormat="1" ht="12" x14ac:dyDescent="0.2">
      <c r="A364" s="93"/>
      <c r="H364" s="94"/>
      <c r="I364" s="7"/>
      <c r="J364" s="95"/>
      <c r="K364" s="95"/>
      <c r="P364" s="96"/>
      <c r="Q364" s="97"/>
      <c r="R364" s="49"/>
      <c r="Z364" s="98"/>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row>
    <row r="365" spans="1:68" s="92" customFormat="1" ht="12" x14ac:dyDescent="0.2">
      <c r="A365" s="93"/>
      <c r="H365" s="94"/>
      <c r="I365" s="7"/>
      <c r="J365" s="95"/>
      <c r="K365" s="95"/>
      <c r="P365" s="96"/>
      <c r="Q365" s="97"/>
      <c r="R365" s="49"/>
      <c r="Z365" s="98"/>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row>
    <row r="366" spans="1:68" s="92" customFormat="1" ht="12" x14ac:dyDescent="0.2">
      <c r="A366" s="93"/>
      <c r="H366" s="94"/>
      <c r="I366" s="7"/>
      <c r="J366" s="95"/>
      <c r="K366" s="95"/>
      <c r="P366" s="96"/>
      <c r="Q366" s="97"/>
      <c r="R366" s="49"/>
      <c r="Z366" s="98"/>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row>
    <row r="367" spans="1:68" s="92" customFormat="1" ht="12" x14ac:dyDescent="0.2">
      <c r="A367" s="93"/>
      <c r="H367" s="94"/>
      <c r="I367" s="7"/>
      <c r="J367" s="95"/>
      <c r="K367" s="95"/>
      <c r="P367" s="96"/>
      <c r="Q367" s="97"/>
      <c r="R367" s="49"/>
      <c r="Z367" s="98"/>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row>
    <row r="368" spans="1:68" s="92" customFormat="1" ht="12" x14ac:dyDescent="0.2">
      <c r="A368" s="93"/>
      <c r="H368" s="94"/>
      <c r="I368" s="7"/>
      <c r="J368" s="95"/>
      <c r="K368" s="95"/>
      <c r="P368" s="96"/>
      <c r="Q368" s="97"/>
      <c r="R368" s="49"/>
      <c r="Z368" s="98"/>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row>
    <row r="369" spans="1:68" s="92" customFormat="1" ht="12" x14ac:dyDescent="0.2">
      <c r="A369" s="93"/>
      <c r="H369" s="94"/>
      <c r="I369" s="7"/>
      <c r="J369" s="95"/>
      <c r="K369" s="95"/>
      <c r="P369" s="96"/>
      <c r="Q369" s="97"/>
      <c r="R369" s="49"/>
      <c r="Z369" s="98"/>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row>
    <row r="370" spans="1:68" s="92" customFormat="1" ht="12" x14ac:dyDescent="0.2">
      <c r="A370" s="93"/>
      <c r="H370" s="94"/>
      <c r="I370" s="7"/>
      <c r="J370" s="95"/>
      <c r="K370" s="95"/>
      <c r="P370" s="96"/>
      <c r="Q370" s="97"/>
      <c r="R370" s="49"/>
      <c r="Z370" s="98"/>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row>
    <row r="371" spans="1:68" s="92" customFormat="1" ht="12" x14ac:dyDescent="0.2">
      <c r="A371" s="93"/>
      <c r="H371" s="94"/>
      <c r="I371" s="7"/>
      <c r="J371" s="95"/>
      <c r="K371" s="95"/>
      <c r="P371" s="96"/>
      <c r="Q371" s="97"/>
      <c r="R371" s="49"/>
      <c r="Z371" s="98"/>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row>
    <row r="372" spans="1:68" s="92" customFormat="1" ht="12" x14ac:dyDescent="0.2">
      <c r="A372" s="93"/>
      <c r="H372" s="94"/>
      <c r="I372" s="7"/>
      <c r="J372" s="95"/>
      <c r="K372" s="95"/>
      <c r="P372" s="96"/>
      <c r="Q372" s="97"/>
      <c r="R372" s="49"/>
      <c r="Z372" s="98"/>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row>
    <row r="373" spans="1:68" s="92" customFormat="1" ht="12" x14ac:dyDescent="0.2">
      <c r="A373" s="93"/>
      <c r="H373" s="94"/>
      <c r="I373" s="7"/>
      <c r="J373" s="95"/>
      <c r="K373" s="95"/>
      <c r="P373" s="96"/>
      <c r="Q373" s="97"/>
      <c r="R373" s="49"/>
      <c r="Z373" s="98"/>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row>
    <row r="374" spans="1:68" s="92" customFormat="1" ht="12" x14ac:dyDescent="0.2">
      <c r="A374" s="93"/>
      <c r="H374" s="94"/>
      <c r="I374" s="7"/>
      <c r="J374" s="95"/>
      <c r="K374" s="95"/>
      <c r="P374" s="96"/>
      <c r="Q374" s="97"/>
      <c r="R374" s="49"/>
      <c r="Z374" s="98"/>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row>
    <row r="375" spans="1:68" s="92" customFormat="1" ht="12" x14ac:dyDescent="0.2">
      <c r="A375" s="93"/>
      <c r="H375" s="94"/>
      <c r="I375" s="7"/>
      <c r="J375" s="95"/>
      <c r="K375" s="95"/>
      <c r="P375" s="96"/>
      <c r="Q375" s="97"/>
      <c r="R375" s="49"/>
      <c r="Z375" s="98"/>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row>
    <row r="376" spans="1:68" s="92" customFormat="1" ht="12" x14ac:dyDescent="0.2">
      <c r="A376" s="93"/>
      <c r="H376" s="94"/>
      <c r="I376" s="7"/>
      <c r="J376" s="95"/>
      <c r="K376" s="95"/>
      <c r="P376" s="96"/>
      <c r="Q376" s="97"/>
      <c r="R376" s="49"/>
      <c r="Z376" s="98"/>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row>
    <row r="377" spans="1:68" s="92" customFormat="1" ht="12" x14ac:dyDescent="0.2">
      <c r="A377" s="93"/>
      <c r="H377" s="94"/>
      <c r="I377" s="7"/>
      <c r="J377" s="95"/>
      <c r="K377" s="95"/>
      <c r="P377" s="96"/>
      <c r="Q377" s="97"/>
      <c r="R377" s="49"/>
      <c r="Z377" s="98"/>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row>
    <row r="378" spans="1:68" s="92" customFormat="1" ht="12" x14ac:dyDescent="0.2">
      <c r="A378" s="93"/>
      <c r="H378" s="94"/>
      <c r="I378" s="7"/>
      <c r="J378" s="95"/>
      <c r="K378" s="95"/>
      <c r="P378" s="96"/>
      <c r="Q378" s="97"/>
      <c r="R378" s="49"/>
      <c r="Z378" s="98"/>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row>
    <row r="379" spans="1:68" s="92" customFormat="1" ht="12" x14ac:dyDescent="0.2">
      <c r="A379" s="93"/>
      <c r="H379" s="94"/>
      <c r="I379" s="7"/>
      <c r="J379" s="95"/>
      <c r="K379" s="95"/>
      <c r="P379" s="96"/>
      <c r="Q379" s="97"/>
      <c r="R379" s="49"/>
      <c r="Z379" s="98"/>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row>
    <row r="380" spans="1:68" s="92" customFormat="1" ht="12" x14ac:dyDescent="0.2">
      <c r="A380" s="93"/>
      <c r="H380" s="94"/>
      <c r="I380" s="7"/>
      <c r="J380" s="95"/>
      <c r="K380" s="95"/>
      <c r="P380" s="96"/>
      <c r="Q380" s="97"/>
      <c r="R380" s="49"/>
      <c r="Z380" s="98"/>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row>
    <row r="381" spans="1:68" s="92" customFormat="1" ht="12" x14ac:dyDescent="0.2">
      <c r="A381" s="93"/>
      <c r="H381" s="94"/>
      <c r="I381" s="7"/>
      <c r="J381" s="95"/>
      <c r="K381" s="95"/>
      <c r="P381" s="96"/>
      <c r="Q381" s="97"/>
      <c r="R381" s="49"/>
      <c r="Z381" s="98"/>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row>
    <row r="382" spans="1:68" s="92" customFormat="1" ht="12" x14ac:dyDescent="0.2">
      <c r="A382" s="93"/>
      <c r="H382" s="94"/>
      <c r="I382" s="7"/>
      <c r="J382" s="95"/>
      <c r="K382" s="95"/>
      <c r="P382" s="96"/>
      <c r="Q382" s="97"/>
      <c r="R382" s="49"/>
      <c r="Z382" s="98"/>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row>
    <row r="383" spans="1:68" s="92" customFormat="1" ht="12" x14ac:dyDescent="0.2">
      <c r="A383" s="93"/>
      <c r="H383" s="94"/>
      <c r="I383" s="7"/>
      <c r="J383" s="95"/>
      <c r="K383" s="95"/>
      <c r="P383" s="96"/>
      <c r="Q383" s="97"/>
      <c r="R383" s="49"/>
      <c r="Z383" s="98"/>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row>
    <row r="384" spans="1:68" s="92" customFormat="1" ht="12" x14ac:dyDescent="0.2">
      <c r="A384" s="93"/>
      <c r="H384" s="94"/>
      <c r="I384" s="7"/>
      <c r="J384" s="95"/>
      <c r="K384" s="95"/>
      <c r="P384" s="96"/>
      <c r="Q384" s="97"/>
      <c r="R384" s="49"/>
      <c r="Z384" s="98"/>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row>
    <row r="385" spans="1:68" s="92" customFormat="1" ht="12" x14ac:dyDescent="0.2">
      <c r="A385" s="93"/>
      <c r="H385" s="94"/>
      <c r="I385" s="7"/>
      <c r="J385" s="95"/>
      <c r="K385" s="95"/>
      <c r="P385" s="96"/>
      <c r="Q385" s="97"/>
      <c r="R385" s="49"/>
      <c r="Z385" s="98"/>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row>
    <row r="386" spans="1:68" s="92" customFormat="1" ht="12" x14ac:dyDescent="0.2">
      <c r="A386" s="93"/>
      <c r="H386" s="94"/>
      <c r="I386" s="7"/>
      <c r="J386" s="95"/>
      <c r="K386" s="95"/>
      <c r="P386" s="96"/>
      <c r="Q386" s="97"/>
      <c r="R386" s="49"/>
      <c r="Z386" s="98"/>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row>
    <row r="387" spans="1:68" s="92" customFormat="1" ht="12" x14ac:dyDescent="0.2">
      <c r="A387" s="93"/>
      <c r="H387" s="94"/>
      <c r="I387" s="7"/>
      <c r="J387" s="95"/>
      <c r="K387" s="95"/>
      <c r="P387" s="96"/>
      <c r="Q387" s="97"/>
      <c r="R387" s="49"/>
      <c r="Z387" s="98"/>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row>
    <row r="388" spans="1:68" s="92" customFormat="1" ht="12" x14ac:dyDescent="0.2">
      <c r="A388" s="93"/>
      <c r="H388" s="94"/>
      <c r="I388" s="7"/>
      <c r="J388" s="95"/>
      <c r="K388" s="95"/>
      <c r="P388" s="96"/>
      <c r="Q388" s="97"/>
      <c r="R388" s="49"/>
      <c r="Z388" s="98"/>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row>
    <row r="389" spans="1:68" s="92" customFormat="1" ht="12" x14ac:dyDescent="0.2">
      <c r="A389" s="93"/>
      <c r="H389" s="94"/>
      <c r="I389" s="7"/>
      <c r="J389" s="95"/>
      <c r="K389" s="95"/>
      <c r="P389" s="96"/>
      <c r="Q389" s="97"/>
      <c r="R389" s="49"/>
      <c r="Z389" s="98"/>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row>
    <row r="390" spans="1:68" s="92" customFormat="1" ht="12" x14ac:dyDescent="0.2">
      <c r="A390" s="93"/>
      <c r="H390" s="94"/>
      <c r="I390" s="7"/>
      <c r="J390" s="95"/>
      <c r="K390" s="95"/>
      <c r="P390" s="96"/>
      <c r="Q390" s="97"/>
      <c r="R390" s="49"/>
      <c r="Z390" s="98"/>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row>
    <row r="391" spans="1:68" s="92" customFormat="1" ht="12" x14ac:dyDescent="0.2">
      <c r="A391" s="93"/>
      <c r="H391" s="94"/>
      <c r="I391" s="7"/>
      <c r="J391" s="95"/>
      <c r="K391" s="95"/>
      <c r="P391" s="96"/>
      <c r="Q391" s="97"/>
      <c r="R391" s="49"/>
      <c r="Z391" s="98"/>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row>
    <row r="392" spans="1:68" s="92" customFormat="1" ht="12" x14ac:dyDescent="0.2">
      <c r="A392" s="93"/>
      <c r="H392" s="94"/>
      <c r="I392" s="7"/>
      <c r="J392" s="95"/>
      <c r="K392" s="95"/>
      <c r="P392" s="96"/>
      <c r="Q392" s="97"/>
      <c r="R392" s="49"/>
      <c r="Z392" s="98"/>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row>
    <row r="393" spans="1:68" s="92" customFormat="1" ht="12" x14ac:dyDescent="0.2">
      <c r="A393" s="93"/>
      <c r="H393" s="94"/>
      <c r="I393" s="7"/>
      <c r="J393" s="95"/>
      <c r="K393" s="95"/>
      <c r="P393" s="96"/>
      <c r="Q393" s="97"/>
      <c r="R393" s="49"/>
      <c r="Z393" s="98"/>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row>
    <row r="394" spans="1:68" s="92" customFormat="1" ht="12" x14ac:dyDescent="0.2">
      <c r="A394" s="93"/>
      <c r="H394" s="94"/>
      <c r="I394" s="7"/>
      <c r="J394" s="95"/>
      <c r="K394" s="95"/>
      <c r="P394" s="96"/>
      <c r="Q394" s="97"/>
      <c r="R394" s="49"/>
      <c r="Z394" s="98"/>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row>
    <row r="395" spans="1:68" s="92" customFormat="1" ht="12" x14ac:dyDescent="0.2">
      <c r="A395" s="93"/>
      <c r="H395" s="94"/>
      <c r="I395" s="7"/>
      <c r="J395" s="95"/>
      <c r="K395" s="95"/>
      <c r="P395" s="96"/>
      <c r="Q395" s="97"/>
      <c r="R395" s="49"/>
      <c r="Z395" s="98"/>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row>
    <row r="396" spans="1:68" s="92" customFormat="1" ht="12" x14ac:dyDescent="0.2">
      <c r="A396" s="93"/>
      <c r="H396" s="94"/>
      <c r="I396" s="7"/>
      <c r="J396" s="95"/>
      <c r="K396" s="95"/>
      <c r="P396" s="96"/>
      <c r="Q396" s="97"/>
      <c r="R396" s="49"/>
      <c r="Z396" s="98"/>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row>
    <row r="397" spans="1:68" s="92" customFormat="1" ht="12" x14ac:dyDescent="0.2">
      <c r="A397" s="93"/>
      <c r="H397" s="94"/>
      <c r="I397" s="7"/>
      <c r="J397" s="95"/>
      <c r="K397" s="95"/>
      <c r="P397" s="96"/>
      <c r="Q397" s="97"/>
      <c r="R397" s="49"/>
      <c r="Z397" s="98"/>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row>
    <row r="398" spans="1:68" s="92" customFormat="1" ht="12" x14ac:dyDescent="0.2">
      <c r="A398" s="93"/>
      <c r="H398" s="94"/>
      <c r="I398" s="7"/>
      <c r="J398" s="95"/>
      <c r="K398" s="95"/>
      <c r="P398" s="96"/>
      <c r="Q398" s="97"/>
      <c r="R398" s="49"/>
      <c r="Z398" s="98"/>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row>
    <row r="399" spans="1:68" s="92" customFormat="1" ht="12" x14ac:dyDescent="0.2">
      <c r="A399" s="93"/>
      <c r="H399" s="94"/>
      <c r="I399" s="7"/>
      <c r="J399" s="95"/>
      <c r="K399" s="95"/>
      <c r="P399" s="96"/>
      <c r="Q399" s="97"/>
      <c r="R399" s="49"/>
      <c r="Z399" s="98"/>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row>
    <row r="400" spans="1:68" s="92" customFormat="1" ht="12" x14ac:dyDescent="0.2">
      <c r="A400" s="93"/>
      <c r="H400" s="94"/>
      <c r="I400" s="7"/>
      <c r="J400" s="95"/>
      <c r="K400" s="95"/>
      <c r="P400" s="96"/>
      <c r="Q400" s="97"/>
      <c r="R400" s="49"/>
      <c r="Z400" s="98"/>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row>
    <row r="401" spans="1:68" s="92" customFormat="1" ht="12" x14ac:dyDescent="0.2">
      <c r="A401" s="93"/>
      <c r="H401" s="94"/>
      <c r="I401" s="7"/>
      <c r="J401" s="95"/>
      <c r="K401" s="95"/>
      <c r="P401" s="96"/>
      <c r="Q401" s="97"/>
      <c r="R401" s="49"/>
      <c r="Z401" s="98"/>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row>
    <row r="402" spans="1:68" s="92" customFormat="1" ht="12" x14ac:dyDescent="0.2">
      <c r="A402" s="93"/>
      <c r="H402" s="94"/>
      <c r="I402" s="7"/>
      <c r="J402" s="95"/>
      <c r="K402" s="95"/>
      <c r="P402" s="96"/>
      <c r="Q402" s="97"/>
      <c r="R402" s="49"/>
      <c r="Z402" s="98"/>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row>
    <row r="403" spans="1:68" s="92" customFormat="1" ht="12" x14ac:dyDescent="0.2">
      <c r="A403" s="93"/>
      <c r="H403" s="94"/>
      <c r="I403" s="7"/>
      <c r="J403" s="95"/>
      <c r="K403" s="95"/>
      <c r="P403" s="96"/>
      <c r="Q403" s="97"/>
      <c r="R403" s="49"/>
      <c r="Z403" s="98"/>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row>
    <row r="404" spans="1:68" s="92" customFormat="1" ht="12" x14ac:dyDescent="0.2">
      <c r="A404" s="93"/>
      <c r="H404" s="94"/>
      <c r="I404" s="7"/>
      <c r="J404" s="95"/>
      <c r="K404" s="95"/>
      <c r="P404" s="96"/>
      <c r="Q404" s="97"/>
      <c r="R404" s="49"/>
      <c r="Z404" s="98"/>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row>
    <row r="405" spans="1:68" s="92" customFormat="1" ht="12" x14ac:dyDescent="0.2">
      <c r="A405" s="93"/>
      <c r="H405" s="94"/>
      <c r="I405" s="7"/>
      <c r="J405" s="95"/>
      <c r="K405" s="95"/>
      <c r="P405" s="96"/>
      <c r="Q405" s="97"/>
      <c r="R405" s="49"/>
      <c r="Z405" s="98"/>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row>
    <row r="406" spans="1:68" s="92" customFormat="1" ht="12" x14ac:dyDescent="0.2">
      <c r="A406" s="93"/>
      <c r="H406" s="94"/>
      <c r="I406" s="7"/>
      <c r="J406" s="95"/>
      <c r="K406" s="95"/>
      <c r="P406" s="96"/>
      <c r="Q406" s="97"/>
      <c r="R406" s="49"/>
      <c r="Z406" s="98"/>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row>
    <row r="407" spans="1:68" s="92" customFormat="1" ht="12" x14ac:dyDescent="0.2">
      <c r="A407" s="93"/>
      <c r="H407" s="94"/>
      <c r="I407" s="7"/>
      <c r="J407" s="95"/>
      <c r="K407" s="95"/>
      <c r="P407" s="96"/>
      <c r="Q407" s="97"/>
      <c r="R407" s="49"/>
      <c r="Z407" s="98"/>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row>
    <row r="408" spans="1:68" s="92" customFormat="1" ht="12" x14ac:dyDescent="0.2">
      <c r="A408" s="93"/>
      <c r="H408" s="94"/>
      <c r="I408" s="7"/>
      <c r="J408" s="95"/>
      <c r="K408" s="95"/>
      <c r="P408" s="96"/>
      <c r="Q408" s="97"/>
      <c r="R408" s="49"/>
      <c r="Z408" s="98"/>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row>
    <row r="409" spans="1:68" s="92" customFormat="1" ht="12" x14ac:dyDescent="0.2">
      <c r="A409" s="93"/>
      <c r="H409" s="94"/>
      <c r="I409" s="7"/>
      <c r="J409" s="95"/>
      <c r="K409" s="95"/>
      <c r="P409" s="96"/>
      <c r="Q409" s="97"/>
      <c r="R409" s="49"/>
      <c r="Z409" s="98"/>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row>
    <row r="410" spans="1:68" s="92" customFormat="1" ht="12" x14ac:dyDescent="0.2">
      <c r="A410" s="93"/>
      <c r="H410" s="94"/>
      <c r="I410" s="7"/>
      <c r="J410" s="95"/>
      <c r="K410" s="95"/>
      <c r="P410" s="96"/>
      <c r="Q410" s="97"/>
      <c r="R410" s="49"/>
      <c r="Z410" s="98"/>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row>
    <row r="411" spans="1:68" s="92" customFormat="1" ht="12" x14ac:dyDescent="0.2">
      <c r="A411" s="93"/>
      <c r="H411" s="94"/>
      <c r="I411" s="7"/>
      <c r="J411" s="95"/>
      <c r="K411" s="95"/>
      <c r="P411" s="96"/>
      <c r="Q411" s="97"/>
      <c r="R411" s="49"/>
      <c r="Z411" s="98"/>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row>
    <row r="412" spans="1:68" s="92" customFormat="1" ht="12" x14ac:dyDescent="0.2">
      <c r="A412" s="93"/>
      <c r="H412" s="94"/>
      <c r="I412" s="7"/>
      <c r="J412" s="95"/>
      <c r="K412" s="95"/>
      <c r="P412" s="96"/>
      <c r="Q412" s="97"/>
      <c r="R412" s="49"/>
      <c r="Z412" s="98"/>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row>
    <row r="413" spans="1:68" s="92" customFormat="1" ht="12" x14ac:dyDescent="0.2">
      <c r="A413" s="93"/>
      <c r="H413" s="94"/>
      <c r="I413" s="7"/>
      <c r="J413" s="95"/>
      <c r="K413" s="95"/>
      <c r="P413" s="96"/>
      <c r="Q413" s="97"/>
      <c r="R413" s="49"/>
      <c r="Z413" s="98"/>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row>
    <row r="414" spans="1:68" s="92" customFormat="1" ht="12" x14ac:dyDescent="0.2">
      <c r="A414" s="93"/>
      <c r="H414" s="94"/>
      <c r="I414" s="7"/>
      <c r="J414" s="95"/>
      <c r="K414" s="95"/>
      <c r="P414" s="96"/>
      <c r="Q414" s="97"/>
      <c r="R414" s="49"/>
      <c r="Z414" s="98"/>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row>
    <row r="415" spans="1:68" s="92" customFormat="1" ht="12" x14ac:dyDescent="0.2">
      <c r="A415" s="93"/>
      <c r="H415" s="94"/>
      <c r="I415" s="7"/>
      <c r="J415" s="95"/>
      <c r="K415" s="95"/>
      <c r="P415" s="96"/>
      <c r="Q415" s="97"/>
      <c r="R415" s="49"/>
      <c r="Z415" s="98"/>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row>
    <row r="416" spans="1:68" s="92" customFormat="1" ht="12" x14ac:dyDescent="0.2">
      <c r="A416" s="93"/>
      <c r="H416" s="94"/>
      <c r="I416" s="7"/>
      <c r="J416" s="95"/>
      <c r="K416" s="95"/>
      <c r="P416" s="96"/>
      <c r="Q416" s="97"/>
      <c r="R416" s="49"/>
      <c r="Z416" s="98"/>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row>
    <row r="417" spans="1:68" s="92" customFormat="1" ht="12" x14ac:dyDescent="0.2">
      <c r="A417" s="93"/>
      <c r="H417" s="94"/>
      <c r="I417" s="7"/>
      <c r="J417" s="95"/>
      <c r="K417" s="95"/>
      <c r="P417" s="96"/>
      <c r="Q417" s="97"/>
      <c r="R417" s="49"/>
      <c r="Z417" s="98"/>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row>
    <row r="418" spans="1:68" s="92" customFormat="1" ht="12" x14ac:dyDescent="0.2">
      <c r="A418" s="93"/>
      <c r="H418" s="94"/>
      <c r="I418" s="7"/>
      <c r="J418" s="95"/>
      <c r="K418" s="95"/>
      <c r="P418" s="96"/>
      <c r="Q418" s="97"/>
      <c r="R418" s="49"/>
      <c r="Z418" s="98"/>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row>
    <row r="419" spans="1:68" s="92" customFormat="1" ht="12" x14ac:dyDescent="0.2">
      <c r="A419" s="93"/>
      <c r="H419" s="94"/>
      <c r="I419" s="7"/>
      <c r="J419" s="95"/>
      <c r="K419" s="95"/>
      <c r="P419" s="96"/>
      <c r="Q419" s="97"/>
      <c r="R419" s="49"/>
      <c r="Z419" s="98"/>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row>
    <row r="420" spans="1:68" s="92" customFormat="1" ht="12" x14ac:dyDescent="0.2">
      <c r="A420" s="93"/>
      <c r="H420" s="94"/>
      <c r="I420" s="7"/>
      <c r="J420" s="95"/>
      <c r="K420" s="95"/>
      <c r="P420" s="96"/>
      <c r="Q420" s="97"/>
      <c r="R420" s="49"/>
      <c r="Z420" s="98"/>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row>
    <row r="421" spans="1:68" s="92" customFormat="1" ht="12" x14ac:dyDescent="0.2">
      <c r="A421" s="93"/>
      <c r="H421" s="94"/>
      <c r="I421" s="7"/>
      <c r="J421" s="95"/>
      <c r="K421" s="95"/>
      <c r="P421" s="96"/>
      <c r="Q421" s="97"/>
      <c r="R421" s="49"/>
      <c r="Z421" s="98"/>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row>
    <row r="422" spans="1:68" s="92" customFormat="1" ht="12" x14ac:dyDescent="0.2">
      <c r="A422" s="93"/>
      <c r="H422" s="94"/>
      <c r="I422" s="7"/>
      <c r="J422" s="95"/>
      <c r="K422" s="95"/>
      <c r="P422" s="96"/>
      <c r="Q422" s="97"/>
      <c r="R422" s="49"/>
      <c r="Z422" s="98"/>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row>
    <row r="423" spans="1:68" s="92" customFormat="1" ht="12" x14ac:dyDescent="0.2">
      <c r="A423" s="93"/>
      <c r="H423" s="94"/>
      <c r="I423" s="7"/>
      <c r="J423" s="95"/>
      <c r="K423" s="95"/>
      <c r="P423" s="96"/>
      <c r="Q423" s="97"/>
      <c r="R423" s="49"/>
      <c r="Z423" s="98"/>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row>
    <row r="424" spans="1:68" s="92" customFormat="1" ht="12" x14ac:dyDescent="0.2">
      <c r="A424" s="93"/>
      <c r="H424" s="94"/>
      <c r="I424" s="7"/>
      <c r="J424" s="95"/>
      <c r="K424" s="95"/>
      <c r="P424" s="96"/>
      <c r="Q424" s="97"/>
      <c r="R424" s="49"/>
      <c r="Z424" s="98"/>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row>
    <row r="425" spans="1:68" s="92" customFormat="1" ht="12" x14ac:dyDescent="0.2">
      <c r="A425" s="93"/>
      <c r="H425" s="94"/>
      <c r="I425" s="7"/>
      <c r="J425" s="95"/>
      <c r="K425" s="95"/>
      <c r="P425" s="96"/>
      <c r="Q425" s="97"/>
      <c r="R425" s="49"/>
      <c r="Z425" s="98"/>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row>
    <row r="426" spans="1:68" s="92" customFormat="1" ht="12" x14ac:dyDescent="0.2">
      <c r="A426" s="93"/>
      <c r="H426" s="94"/>
      <c r="I426" s="7"/>
      <c r="J426" s="95"/>
      <c r="K426" s="95"/>
      <c r="P426" s="96"/>
      <c r="Q426" s="97"/>
      <c r="R426" s="49"/>
      <c r="Z426" s="98"/>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row>
    <row r="427" spans="1:68" s="92" customFormat="1" ht="12" x14ac:dyDescent="0.2">
      <c r="A427" s="93"/>
      <c r="H427" s="94"/>
      <c r="I427" s="7"/>
      <c r="J427" s="95"/>
      <c r="K427" s="95"/>
      <c r="P427" s="96"/>
      <c r="Q427" s="97"/>
      <c r="R427" s="49"/>
      <c r="Z427" s="98"/>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row>
    <row r="428" spans="1:68" s="92" customFormat="1" ht="12" x14ac:dyDescent="0.2">
      <c r="A428" s="93"/>
      <c r="H428" s="94"/>
      <c r="I428" s="7"/>
      <c r="J428" s="95"/>
      <c r="K428" s="95"/>
      <c r="P428" s="96"/>
      <c r="Q428" s="97"/>
      <c r="R428" s="49"/>
      <c r="Z428" s="98"/>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row>
    <row r="429" spans="1:68" s="92" customFormat="1" ht="12" x14ac:dyDescent="0.2">
      <c r="A429" s="93"/>
      <c r="H429" s="94"/>
      <c r="I429" s="7"/>
      <c r="J429" s="95"/>
      <c r="K429" s="95"/>
      <c r="P429" s="96"/>
      <c r="Q429" s="97"/>
      <c r="R429" s="49"/>
      <c r="Z429" s="98"/>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row>
    <row r="430" spans="1:68" s="92" customFormat="1" ht="12" x14ac:dyDescent="0.2">
      <c r="A430" s="93"/>
      <c r="H430" s="94"/>
      <c r="I430" s="7"/>
      <c r="J430" s="95"/>
      <c r="K430" s="95"/>
      <c r="P430" s="96"/>
      <c r="Q430" s="97"/>
      <c r="R430" s="49"/>
      <c r="Z430" s="98"/>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row>
    <row r="431" spans="1:68" s="92" customFormat="1" ht="12" x14ac:dyDescent="0.2">
      <c r="A431" s="93"/>
      <c r="H431" s="94"/>
      <c r="I431" s="7"/>
      <c r="J431" s="95"/>
      <c r="K431" s="95"/>
      <c r="P431" s="96"/>
      <c r="Q431" s="97"/>
      <c r="R431" s="49"/>
      <c r="Z431" s="98"/>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row>
    <row r="432" spans="1:68" s="92" customFormat="1" ht="12" x14ac:dyDescent="0.2">
      <c r="A432" s="93"/>
      <c r="H432" s="94"/>
      <c r="I432" s="7"/>
      <c r="J432" s="95"/>
      <c r="K432" s="95"/>
      <c r="P432" s="96"/>
      <c r="Q432" s="97"/>
      <c r="R432" s="49"/>
      <c r="Z432" s="98"/>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row>
    <row r="433" spans="1:68" s="92" customFormat="1" ht="12" x14ac:dyDescent="0.2">
      <c r="A433" s="93"/>
      <c r="H433" s="94"/>
      <c r="I433" s="7"/>
      <c r="J433" s="95"/>
      <c r="K433" s="95"/>
      <c r="P433" s="96"/>
      <c r="Q433" s="97"/>
      <c r="R433" s="49"/>
      <c r="Z433" s="98"/>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row>
    <row r="434" spans="1:68" s="92" customFormat="1" ht="12" x14ac:dyDescent="0.2">
      <c r="A434" s="93"/>
      <c r="H434" s="94"/>
      <c r="I434" s="7"/>
      <c r="J434" s="95"/>
      <c r="K434" s="95"/>
      <c r="P434" s="96"/>
      <c r="Q434" s="97"/>
      <c r="R434" s="49"/>
      <c r="Z434" s="98"/>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row>
    <row r="435" spans="1:68" s="92" customFormat="1" ht="12" x14ac:dyDescent="0.2">
      <c r="A435" s="93"/>
      <c r="H435" s="94"/>
      <c r="I435" s="7"/>
      <c r="J435" s="95"/>
      <c r="K435" s="95"/>
      <c r="P435" s="96"/>
      <c r="Q435" s="97"/>
      <c r="R435" s="49"/>
      <c r="Z435" s="98"/>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row>
    <row r="436" spans="1:68" s="92" customFormat="1" ht="12" x14ac:dyDescent="0.2">
      <c r="A436" s="93"/>
      <c r="H436" s="94"/>
      <c r="I436" s="7"/>
      <c r="J436" s="95"/>
      <c r="K436" s="95"/>
      <c r="P436" s="96"/>
      <c r="Q436" s="97"/>
      <c r="R436" s="49"/>
      <c r="Z436" s="98"/>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row>
    <row r="437" spans="1:68" s="92" customFormat="1" ht="12" x14ac:dyDescent="0.2">
      <c r="A437" s="93"/>
      <c r="H437" s="94"/>
      <c r="I437" s="7"/>
      <c r="J437" s="95"/>
      <c r="K437" s="95"/>
      <c r="P437" s="96"/>
      <c r="Q437" s="97"/>
      <c r="R437" s="49"/>
      <c r="Z437" s="98"/>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row>
    <row r="438" spans="1:68" s="92" customFormat="1" ht="12" x14ac:dyDescent="0.2">
      <c r="A438" s="93"/>
      <c r="H438" s="94"/>
      <c r="I438" s="7"/>
      <c r="J438" s="95"/>
      <c r="K438" s="95"/>
      <c r="P438" s="96"/>
      <c r="Q438" s="97"/>
      <c r="R438" s="49"/>
      <c r="Z438" s="98"/>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row>
    <row r="439" spans="1:68" s="92" customFormat="1" ht="12" x14ac:dyDescent="0.2">
      <c r="A439" s="93"/>
      <c r="H439" s="94"/>
      <c r="I439" s="7"/>
      <c r="J439" s="95"/>
      <c r="K439" s="95"/>
      <c r="P439" s="96"/>
      <c r="Q439" s="97"/>
      <c r="R439" s="49"/>
      <c r="Z439" s="98"/>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row>
    <row r="440" spans="1:68" s="92" customFormat="1" ht="12" x14ac:dyDescent="0.2">
      <c r="A440" s="93"/>
      <c r="H440" s="94"/>
      <c r="I440" s="7"/>
      <c r="J440" s="95"/>
      <c r="K440" s="95"/>
      <c r="P440" s="96"/>
      <c r="Q440" s="97"/>
      <c r="R440" s="49"/>
      <c r="Z440" s="98"/>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row>
    <row r="441" spans="1:68" s="92" customFormat="1" ht="12" x14ac:dyDescent="0.2">
      <c r="A441" s="93"/>
      <c r="H441" s="94"/>
      <c r="I441" s="7"/>
      <c r="J441" s="95"/>
      <c r="K441" s="95"/>
      <c r="P441" s="96"/>
      <c r="Q441" s="97"/>
      <c r="R441" s="49"/>
      <c r="Z441" s="98"/>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row>
    <row r="442" spans="1:68" s="92" customFormat="1" ht="12" x14ac:dyDescent="0.2">
      <c r="A442" s="93"/>
      <c r="H442" s="94"/>
      <c r="I442" s="7"/>
      <c r="J442" s="95"/>
      <c r="K442" s="95"/>
      <c r="P442" s="96"/>
      <c r="Q442" s="97"/>
      <c r="R442" s="49"/>
      <c r="Z442" s="98"/>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row>
    <row r="443" spans="1:68" s="92" customFormat="1" ht="12" x14ac:dyDescent="0.2">
      <c r="A443" s="93"/>
      <c r="H443" s="94"/>
      <c r="I443" s="7"/>
      <c r="J443" s="95"/>
      <c r="K443" s="95"/>
      <c r="P443" s="96"/>
      <c r="Q443" s="97"/>
      <c r="R443" s="49"/>
      <c r="Z443" s="98"/>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row>
    <row r="444" spans="1:68" s="92" customFormat="1" ht="12" x14ac:dyDescent="0.2">
      <c r="A444" s="93"/>
      <c r="H444" s="94"/>
      <c r="I444" s="7"/>
      <c r="J444" s="95"/>
      <c r="K444" s="95"/>
      <c r="P444" s="96"/>
      <c r="Q444" s="97"/>
      <c r="R444" s="49"/>
      <c r="Z444" s="98"/>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row>
    <row r="445" spans="1:68" s="92" customFormat="1" ht="12" x14ac:dyDescent="0.2">
      <c r="A445" s="93"/>
      <c r="H445" s="94"/>
      <c r="I445" s="7"/>
      <c r="J445" s="95"/>
      <c r="K445" s="95"/>
      <c r="P445" s="96"/>
      <c r="Q445" s="97"/>
      <c r="R445" s="49"/>
      <c r="Z445" s="98"/>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row>
    <row r="446" spans="1:68" s="92" customFormat="1" ht="12" x14ac:dyDescent="0.2">
      <c r="A446" s="93"/>
      <c r="H446" s="94"/>
      <c r="I446" s="7"/>
      <c r="J446" s="95"/>
      <c r="K446" s="95"/>
      <c r="P446" s="96"/>
      <c r="Q446" s="97"/>
      <c r="R446" s="49"/>
      <c r="Z446" s="98"/>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row>
    <row r="447" spans="1:68" s="92" customFormat="1" ht="12" x14ac:dyDescent="0.2">
      <c r="A447" s="93"/>
      <c r="H447" s="94"/>
      <c r="I447" s="7"/>
      <c r="J447" s="95"/>
      <c r="K447" s="95"/>
      <c r="P447" s="96"/>
      <c r="Q447" s="97"/>
      <c r="R447" s="49"/>
      <c r="Z447" s="98"/>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row>
    <row r="448" spans="1:68" s="92" customFormat="1" ht="12" x14ac:dyDescent="0.2">
      <c r="A448" s="93"/>
      <c r="H448" s="94"/>
      <c r="I448" s="7"/>
      <c r="J448" s="95"/>
      <c r="K448" s="95"/>
      <c r="P448" s="96"/>
      <c r="Q448" s="97"/>
      <c r="R448" s="49"/>
      <c r="Z448" s="98"/>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row>
    <row r="449" spans="1:68" s="92" customFormat="1" ht="12" x14ac:dyDescent="0.2">
      <c r="A449" s="93"/>
      <c r="H449" s="94"/>
      <c r="I449" s="7"/>
      <c r="J449" s="95"/>
      <c r="K449" s="95"/>
      <c r="P449" s="96"/>
      <c r="Q449" s="97"/>
      <c r="R449" s="49"/>
      <c r="Z449" s="98"/>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row>
    <row r="450" spans="1:68" s="92" customFormat="1" ht="12" x14ac:dyDescent="0.2">
      <c r="A450" s="93"/>
      <c r="H450" s="94"/>
      <c r="I450" s="7"/>
      <c r="J450" s="95"/>
      <c r="K450" s="95"/>
      <c r="P450" s="96"/>
      <c r="Q450" s="97"/>
      <c r="R450" s="49"/>
      <c r="Z450" s="98"/>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row>
    <row r="451" spans="1:68" s="92" customFormat="1" ht="12" x14ac:dyDescent="0.2">
      <c r="A451" s="93"/>
      <c r="H451" s="94"/>
      <c r="I451" s="7"/>
      <c r="J451" s="95"/>
      <c r="K451" s="95"/>
      <c r="P451" s="96"/>
      <c r="Q451" s="97"/>
      <c r="R451" s="49"/>
      <c r="Z451" s="98"/>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row>
    <row r="452" spans="1:68" s="92" customFormat="1" ht="12" x14ac:dyDescent="0.2">
      <c r="A452" s="93"/>
      <c r="H452" s="94"/>
      <c r="I452" s="7"/>
      <c r="J452" s="95"/>
      <c r="K452" s="95"/>
      <c r="P452" s="96"/>
      <c r="Q452" s="97"/>
      <c r="R452" s="49"/>
      <c r="Z452" s="98"/>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row>
    <row r="453" spans="1:68" s="92" customFormat="1" ht="12" x14ac:dyDescent="0.2">
      <c r="A453" s="93"/>
      <c r="H453" s="94"/>
      <c r="I453" s="7"/>
      <c r="J453" s="95"/>
      <c r="K453" s="95"/>
      <c r="P453" s="96"/>
      <c r="Q453" s="97"/>
      <c r="R453" s="49"/>
      <c r="Z453" s="98"/>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row>
    <row r="454" spans="1:68" s="92" customFormat="1" ht="12" x14ac:dyDescent="0.2">
      <c r="A454" s="93"/>
      <c r="H454" s="94"/>
      <c r="I454" s="7"/>
      <c r="J454" s="95"/>
      <c r="K454" s="95"/>
      <c r="P454" s="96"/>
      <c r="Q454" s="97"/>
      <c r="R454" s="49"/>
      <c r="Z454" s="98"/>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row>
    <row r="455" spans="1:68" s="92" customFormat="1" ht="12" x14ac:dyDescent="0.2">
      <c r="A455" s="93"/>
      <c r="H455" s="94"/>
      <c r="I455" s="7"/>
      <c r="J455" s="95"/>
      <c r="K455" s="95"/>
      <c r="P455" s="96"/>
      <c r="Q455" s="97"/>
      <c r="R455" s="49"/>
      <c r="Z455" s="98"/>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row>
    <row r="456" spans="1:68" s="92" customFormat="1" ht="12" x14ac:dyDescent="0.2">
      <c r="A456" s="93"/>
      <c r="H456" s="94"/>
      <c r="I456" s="7"/>
      <c r="J456" s="95"/>
      <c r="K456" s="95"/>
      <c r="P456" s="96"/>
      <c r="Q456" s="97"/>
      <c r="R456" s="49"/>
      <c r="Z456" s="98"/>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row>
    <row r="457" spans="1:68" s="92" customFormat="1" ht="12" x14ac:dyDescent="0.2">
      <c r="A457" s="93"/>
      <c r="H457" s="94"/>
      <c r="I457" s="7"/>
      <c r="J457" s="95"/>
      <c r="K457" s="95"/>
      <c r="P457" s="96"/>
      <c r="Q457" s="97"/>
      <c r="R457" s="49"/>
      <c r="Z457" s="98"/>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row>
    <row r="458" spans="1:68" s="92" customFormat="1" ht="12" x14ac:dyDescent="0.2">
      <c r="A458" s="93"/>
      <c r="H458" s="94"/>
      <c r="I458" s="7"/>
      <c r="J458" s="95"/>
      <c r="K458" s="95"/>
      <c r="P458" s="96"/>
      <c r="Q458" s="97"/>
      <c r="R458" s="49"/>
      <c r="Z458" s="98"/>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row>
    <row r="459" spans="1:68" s="92" customFormat="1" ht="12" x14ac:dyDescent="0.2">
      <c r="A459" s="93"/>
      <c r="H459" s="94"/>
      <c r="I459" s="7"/>
      <c r="J459" s="95"/>
      <c r="K459" s="95"/>
      <c r="P459" s="96"/>
      <c r="Q459" s="97"/>
      <c r="R459" s="49"/>
      <c r="Z459" s="98"/>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row>
    <row r="460" spans="1:68" s="92" customFormat="1" ht="12" x14ac:dyDescent="0.2">
      <c r="A460" s="93"/>
      <c r="H460" s="94"/>
      <c r="I460" s="7"/>
      <c r="J460" s="95"/>
      <c r="K460" s="95"/>
      <c r="P460" s="96"/>
      <c r="Q460" s="97"/>
      <c r="R460" s="49"/>
      <c r="Z460" s="98"/>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row>
    <row r="461" spans="1:68" s="92" customFormat="1" ht="12" x14ac:dyDescent="0.2">
      <c r="A461" s="93"/>
      <c r="H461" s="94"/>
      <c r="I461" s="7"/>
      <c r="J461" s="95"/>
      <c r="K461" s="95"/>
      <c r="P461" s="96"/>
      <c r="Q461" s="97"/>
      <c r="R461" s="49"/>
      <c r="Z461" s="98"/>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row>
    <row r="462" spans="1:68" s="92" customFormat="1" ht="12" x14ac:dyDescent="0.2">
      <c r="A462" s="93"/>
      <c r="H462" s="94"/>
      <c r="I462" s="7"/>
      <c r="J462" s="95"/>
      <c r="K462" s="95"/>
      <c r="P462" s="96"/>
      <c r="Q462" s="97"/>
      <c r="R462" s="49"/>
      <c r="Z462" s="98"/>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row>
    <row r="463" spans="1:68" s="92" customFormat="1" ht="12" x14ac:dyDescent="0.2">
      <c r="A463" s="93"/>
      <c r="H463" s="94"/>
      <c r="I463" s="7"/>
      <c r="J463" s="95"/>
      <c r="K463" s="95"/>
      <c r="P463" s="96"/>
      <c r="Q463" s="97"/>
      <c r="R463" s="49"/>
      <c r="Z463" s="98"/>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row>
    <row r="464" spans="1:68" s="92" customFormat="1" ht="12" x14ac:dyDescent="0.2">
      <c r="A464" s="93"/>
      <c r="H464" s="94"/>
      <c r="I464" s="7"/>
      <c r="J464" s="95"/>
      <c r="K464" s="95"/>
      <c r="P464" s="96"/>
      <c r="Q464" s="97"/>
      <c r="R464" s="49"/>
      <c r="Z464" s="98"/>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row>
    <row r="465" spans="1:68" s="92" customFormat="1" ht="12" x14ac:dyDescent="0.2">
      <c r="A465" s="93"/>
      <c r="H465" s="94"/>
      <c r="I465" s="7"/>
      <c r="J465" s="95"/>
      <c r="K465" s="95"/>
      <c r="P465" s="96"/>
      <c r="Q465" s="97"/>
      <c r="R465" s="49"/>
      <c r="Z465" s="98"/>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row>
    <row r="466" spans="1:68" s="92" customFormat="1" ht="12" x14ac:dyDescent="0.2">
      <c r="A466" s="93"/>
      <c r="H466" s="94"/>
      <c r="I466" s="7"/>
      <c r="J466" s="95"/>
      <c r="K466" s="95"/>
      <c r="P466" s="96"/>
      <c r="Q466" s="97"/>
      <c r="R466" s="49"/>
      <c r="Z466" s="98"/>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row>
    <row r="467" spans="1:68" s="92" customFormat="1" ht="12" x14ac:dyDescent="0.2">
      <c r="A467" s="93"/>
      <c r="H467" s="94"/>
      <c r="I467" s="7"/>
      <c r="J467" s="95"/>
      <c r="K467" s="95"/>
      <c r="P467" s="96"/>
      <c r="Q467" s="97"/>
      <c r="R467" s="49"/>
      <c r="Z467" s="98"/>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row>
    <row r="468" spans="1:68" s="92" customFormat="1" ht="12" x14ac:dyDescent="0.2">
      <c r="A468" s="93"/>
      <c r="H468" s="94"/>
      <c r="I468" s="7"/>
      <c r="J468" s="95"/>
      <c r="K468" s="95"/>
      <c r="P468" s="96"/>
      <c r="Q468" s="97"/>
      <c r="R468" s="49"/>
      <c r="Z468" s="98"/>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row>
    <row r="469" spans="1:68" s="92" customFormat="1" ht="12" x14ac:dyDescent="0.2">
      <c r="A469" s="93"/>
      <c r="H469" s="94"/>
      <c r="I469" s="7"/>
      <c r="J469" s="95"/>
      <c r="K469" s="95"/>
      <c r="P469" s="96"/>
      <c r="Q469" s="97"/>
      <c r="R469" s="49"/>
      <c r="Z469" s="98"/>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row>
    <row r="470" spans="1:68" s="92" customFormat="1" ht="12" x14ac:dyDescent="0.2">
      <c r="A470" s="93"/>
      <c r="H470" s="94"/>
      <c r="I470" s="7"/>
      <c r="J470" s="95"/>
      <c r="K470" s="95"/>
      <c r="P470" s="96"/>
      <c r="Q470" s="97"/>
      <c r="R470" s="49"/>
      <c r="Z470" s="98"/>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row>
    <row r="471" spans="1:68" s="92" customFormat="1" ht="12" x14ac:dyDescent="0.2">
      <c r="A471" s="93"/>
      <c r="H471" s="94"/>
      <c r="I471" s="7"/>
      <c r="J471" s="95"/>
      <c r="K471" s="95"/>
      <c r="P471" s="96"/>
      <c r="Q471" s="97"/>
      <c r="R471" s="49"/>
      <c r="Z471" s="98"/>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row>
    <row r="472" spans="1:68" s="92" customFormat="1" ht="12" x14ac:dyDescent="0.2">
      <c r="A472" s="93"/>
      <c r="H472" s="94"/>
      <c r="I472" s="7"/>
      <c r="J472" s="95"/>
      <c r="K472" s="95"/>
      <c r="P472" s="96"/>
      <c r="Q472" s="97"/>
      <c r="R472" s="49"/>
      <c r="Z472" s="98"/>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row>
    <row r="473" spans="1:68" s="92" customFormat="1" ht="12" x14ac:dyDescent="0.2">
      <c r="A473" s="93"/>
      <c r="H473" s="94"/>
      <c r="I473" s="7"/>
      <c r="J473" s="95"/>
      <c r="K473" s="95"/>
      <c r="P473" s="96"/>
      <c r="Q473" s="97"/>
      <c r="R473" s="49"/>
      <c r="Z473" s="98"/>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row>
    <row r="474" spans="1:68" s="92" customFormat="1" ht="12" x14ac:dyDescent="0.2">
      <c r="A474" s="93"/>
      <c r="H474" s="94"/>
      <c r="I474" s="7"/>
      <c r="J474" s="95"/>
      <c r="K474" s="95"/>
      <c r="P474" s="96"/>
      <c r="Q474" s="97"/>
      <c r="R474" s="49"/>
      <c r="Z474" s="98"/>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row>
    <row r="475" spans="1:68" s="92" customFormat="1" ht="12" x14ac:dyDescent="0.2">
      <c r="A475" s="93"/>
      <c r="H475" s="94"/>
      <c r="I475" s="7"/>
      <c r="J475" s="95"/>
      <c r="K475" s="95"/>
      <c r="P475" s="96"/>
      <c r="Q475" s="97"/>
      <c r="R475" s="49"/>
      <c r="Z475" s="98"/>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row>
    <row r="476" spans="1:68" s="92" customFormat="1" ht="12" x14ac:dyDescent="0.2">
      <c r="A476" s="93"/>
      <c r="H476" s="94"/>
      <c r="I476" s="7"/>
      <c r="J476" s="95"/>
      <c r="K476" s="95"/>
      <c r="P476" s="96"/>
      <c r="Q476" s="97"/>
      <c r="R476" s="49"/>
      <c r="Z476" s="98"/>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row>
    <row r="477" spans="1:68" s="92" customFormat="1" ht="12" x14ac:dyDescent="0.2">
      <c r="A477" s="93"/>
      <c r="H477" s="94"/>
      <c r="I477" s="7"/>
      <c r="J477" s="95"/>
      <c r="K477" s="95"/>
      <c r="P477" s="96"/>
      <c r="Q477" s="97"/>
      <c r="R477" s="49"/>
      <c r="Z477" s="98"/>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row>
    <row r="478" spans="1:68" s="92" customFormat="1" ht="12" x14ac:dyDescent="0.2">
      <c r="A478" s="93"/>
      <c r="H478" s="94"/>
      <c r="I478" s="7"/>
      <c r="J478" s="95"/>
      <c r="K478" s="95"/>
      <c r="P478" s="96"/>
      <c r="Q478" s="97"/>
      <c r="R478" s="49"/>
      <c r="Z478" s="98"/>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row>
    <row r="479" spans="1:68" s="92" customFormat="1" ht="12" x14ac:dyDescent="0.2">
      <c r="A479" s="93"/>
      <c r="H479" s="94"/>
      <c r="I479" s="7"/>
      <c r="J479" s="95"/>
      <c r="K479" s="95"/>
      <c r="P479" s="96"/>
      <c r="Q479" s="97"/>
      <c r="R479" s="49"/>
      <c r="Z479" s="98"/>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row>
    <row r="480" spans="1:68" s="92" customFormat="1" ht="12" x14ac:dyDescent="0.2">
      <c r="A480" s="93"/>
      <c r="H480" s="94"/>
      <c r="I480" s="7"/>
      <c r="J480" s="95"/>
      <c r="K480" s="95"/>
      <c r="P480" s="96"/>
      <c r="Q480" s="97"/>
      <c r="R480" s="49"/>
      <c r="Z480" s="98"/>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row>
    <row r="481" spans="1:68" s="92" customFormat="1" ht="12" x14ac:dyDescent="0.2">
      <c r="A481" s="93"/>
      <c r="H481" s="94"/>
      <c r="I481" s="7"/>
      <c r="J481" s="95"/>
      <c r="K481" s="95"/>
      <c r="P481" s="96"/>
      <c r="Q481" s="97"/>
      <c r="R481" s="49"/>
      <c r="Z481" s="98"/>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row>
    <row r="482" spans="1:68" s="92" customFormat="1" ht="12" x14ac:dyDescent="0.2">
      <c r="A482" s="93"/>
      <c r="H482" s="94"/>
      <c r="I482" s="7"/>
      <c r="J482" s="95"/>
      <c r="K482" s="95"/>
      <c r="P482" s="96"/>
      <c r="Q482" s="97"/>
      <c r="R482" s="49"/>
      <c r="Z482" s="98"/>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row>
    <row r="483" spans="1:68" s="92" customFormat="1" ht="12" x14ac:dyDescent="0.2">
      <c r="A483" s="93"/>
      <c r="H483" s="94"/>
      <c r="I483" s="7"/>
      <c r="J483" s="95"/>
      <c r="K483" s="95"/>
      <c r="P483" s="96"/>
      <c r="Q483" s="97"/>
      <c r="R483" s="49"/>
      <c r="Z483" s="98"/>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row>
    <row r="484" spans="1:68" s="92" customFormat="1" ht="12" x14ac:dyDescent="0.2">
      <c r="A484" s="93"/>
      <c r="H484" s="94"/>
      <c r="I484" s="7"/>
      <c r="J484" s="95"/>
      <c r="K484" s="95"/>
      <c r="P484" s="96"/>
      <c r="Q484" s="97"/>
      <c r="R484" s="49"/>
      <c r="Z484" s="98"/>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row>
    <row r="485" spans="1:68" s="92" customFormat="1" ht="12" x14ac:dyDescent="0.2">
      <c r="A485" s="93"/>
      <c r="H485" s="94"/>
      <c r="I485" s="7"/>
      <c r="J485" s="95"/>
      <c r="K485" s="95"/>
      <c r="P485" s="96"/>
      <c r="Q485" s="97"/>
      <c r="R485" s="49"/>
      <c r="Z485" s="98"/>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row>
    <row r="486" spans="1:68" s="92" customFormat="1" ht="12" x14ac:dyDescent="0.2">
      <c r="A486" s="93"/>
      <c r="H486" s="94"/>
      <c r="I486" s="7"/>
      <c r="J486" s="95"/>
      <c r="K486" s="95"/>
      <c r="P486" s="96"/>
      <c r="Q486" s="97"/>
      <c r="R486" s="49"/>
      <c r="Z486" s="98"/>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row>
    <row r="487" spans="1:68" s="92" customFormat="1" ht="12" x14ac:dyDescent="0.2">
      <c r="A487" s="93"/>
      <c r="H487" s="94"/>
      <c r="I487" s="7"/>
      <c r="J487" s="95"/>
      <c r="K487" s="95"/>
      <c r="P487" s="96"/>
      <c r="Q487" s="97"/>
      <c r="R487" s="49"/>
      <c r="Z487" s="98"/>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row>
    <row r="488" spans="1:68" s="92" customFormat="1" ht="12" x14ac:dyDescent="0.2">
      <c r="A488" s="93"/>
      <c r="H488" s="94"/>
      <c r="I488" s="7"/>
      <c r="J488" s="95"/>
      <c r="K488" s="95"/>
      <c r="P488" s="96"/>
      <c r="Q488" s="97"/>
      <c r="R488" s="49"/>
      <c r="Z488" s="98"/>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row>
    <row r="489" spans="1:68" s="92" customFormat="1" ht="12" x14ac:dyDescent="0.2">
      <c r="A489" s="93"/>
      <c r="H489" s="94"/>
      <c r="I489" s="7"/>
      <c r="J489" s="95"/>
      <c r="K489" s="95"/>
      <c r="P489" s="96"/>
      <c r="Q489" s="97"/>
      <c r="R489" s="49"/>
      <c r="Z489" s="98"/>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row>
    <row r="490" spans="1:68" s="92" customFormat="1" ht="12" x14ac:dyDescent="0.2">
      <c r="A490" s="93"/>
      <c r="H490" s="94"/>
      <c r="I490" s="7"/>
      <c r="J490" s="95"/>
      <c r="K490" s="95"/>
      <c r="P490" s="96"/>
      <c r="Q490" s="97"/>
      <c r="R490" s="49"/>
      <c r="Z490" s="98"/>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row>
    <row r="491" spans="1:68" s="92" customFormat="1" ht="12" x14ac:dyDescent="0.2">
      <c r="A491" s="93"/>
      <c r="H491" s="94"/>
      <c r="I491" s="7"/>
      <c r="J491" s="95"/>
      <c r="K491" s="95"/>
      <c r="P491" s="96"/>
      <c r="Q491" s="97"/>
      <c r="R491" s="49"/>
      <c r="Z491" s="98"/>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row>
    <row r="492" spans="1:68" s="92" customFormat="1" ht="12" x14ac:dyDescent="0.2">
      <c r="A492" s="93"/>
      <c r="H492" s="94"/>
      <c r="I492" s="7"/>
      <c r="J492" s="95"/>
      <c r="K492" s="95"/>
      <c r="P492" s="96"/>
      <c r="Q492" s="97"/>
      <c r="R492" s="49"/>
      <c r="Z492" s="98"/>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row>
    <row r="493" spans="1:68" s="92" customFormat="1" ht="12" x14ac:dyDescent="0.2">
      <c r="A493" s="93"/>
      <c r="H493" s="94"/>
      <c r="I493" s="7"/>
      <c r="J493" s="95"/>
      <c r="K493" s="95"/>
      <c r="P493" s="96"/>
      <c r="Q493" s="97"/>
      <c r="R493" s="49"/>
      <c r="Z493" s="98"/>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row>
    <row r="494" spans="1:68" s="92" customFormat="1" ht="12" x14ac:dyDescent="0.2">
      <c r="A494" s="93"/>
      <c r="H494" s="94"/>
      <c r="I494" s="7"/>
      <c r="J494" s="95"/>
      <c r="K494" s="95"/>
      <c r="P494" s="96"/>
      <c r="Q494" s="97"/>
      <c r="R494" s="49"/>
      <c r="Z494" s="98"/>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row>
    <row r="495" spans="1:68" s="92" customFormat="1" ht="12" x14ac:dyDescent="0.2">
      <c r="A495" s="93"/>
      <c r="H495" s="94"/>
      <c r="I495" s="7"/>
      <c r="J495" s="95"/>
      <c r="K495" s="95"/>
      <c r="P495" s="96"/>
      <c r="Q495" s="97"/>
      <c r="R495" s="49"/>
      <c r="Z495" s="98"/>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row>
    <row r="496" spans="1:68" s="92" customFormat="1" ht="12" x14ac:dyDescent="0.2">
      <c r="A496" s="93"/>
      <c r="H496" s="94"/>
      <c r="I496" s="7"/>
      <c r="J496" s="95"/>
      <c r="K496" s="95"/>
      <c r="P496" s="96"/>
      <c r="Q496" s="97"/>
      <c r="R496" s="49"/>
      <c r="Z496" s="98"/>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row>
    <row r="497" spans="1:68" s="92" customFormat="1" ht="12" x14ac:dyDescent="0.2">
      <c r="A497" s="93"/>
      <c r="H497" s="94"/>
      <c r="I497" s="7"/>
      <c r="J497" s="95"/>
      <c r="K497" s="95"/>
      <c r="P497" s="96"/>
      <c r="Q497" s="97"/>
      <c r="R497" s="49"/>
      <c r="Z497" s="98"/>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row>
    <row r="498" spans="1:68" s="92" customFormat="1" ht="12" x14ac:dyDescent="0.2">
      <c r="A498" s="93"/>
      <c r="H498" s="94"/>
      <c r="I498" s="7"/>
      <c r="J498" s="95"/>
      <c r="K498" s="95"/>
      <c r="P498" s="96"/>
      <c r="Q498" s="97"/>
      <c r="R498" s="49"/>
      <c r="Z498" s="98"/>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row>
    <row r="499" spans="1:68" s="92" customFormat="1" ht="12" x14ac:dyDescent="0.2">
      <c r="A499" s="93"/>
      <c r="H499" s="94"/>
      <c r="I499" s="7"/>
      <c r="J499" s="95"/>
      <c r="K499" s="95"/>
      <c r="P499" s="96"/>
      <c r="Q499" s="97"/>
      <c r="R499" s="49"/>
      <c r="Z499" s="98"/>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row>
    <row r="500" spans="1:68" s="92" customFormat="1" ht="12" x14ac:dyDescent="0.2">
      <c r="A500" s="93"/>
      <c r="H500" s="94"/>
      <c r="I500" s="7"/>
      <c r="J500" s="95"/>
      <c r="K500" s="95"/>
      <c r="P500" s="96"/>
      <c r="Q500" s="97"/>
      <c r="R500" s="49"/>
      <c r="Z500" s="98"/>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row>
    <row r="501" spans="1:68" s="92" customFormat="1" ht="12" x14ac:dyDescent="0.2">
      <c r="A501" s="93"/>
      <c r="H501" s="94"/>
      <c r="I501" s="7"/>
      <c r="J501" s="95"/>
      <c r="K501" s="95"/>
      <c r="P501" s="96"/>
      <c r="Q501" s="97"/>
      <c r="R501" s="49"/>
      <c r="Z501" s="98"/>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row>
    <row r="502" spans="1:68" s="92" customFormat="1" ht="12" x14ac:dyDescent="0.2">
      <c r="A502" s="93"/>
      <c r="H502" s="94"/>
      <c r="I502" s="7"/>
      <c r="J502" s="95"/>
      <c r="K502" s="95"/>
      <c r="P502" s="96"/>
      <c r="Q502" s="97"/>
      <c r="R502" s="49"/>
      <c r="Z502" s="98"/>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row>
    <row r="503" spans="1:68" s="92" customFormat="1" ht="12" x14ac:dyDescent="0.2">
      <c r="A503" s="93"/>
      <c r="H503" s="94"/>
      <c r="I503" s="7"/>
      <c r="J503" s="95"/>
      <c r="K503" s="95"/>
      <c r="P503" s="96"/>
      <c r="Q503" s="97"/>
      <c r="R503" s="49"/>
      <c r="Z503" s="98"/>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row>
    <row r="504" spans="1:68" s="92" customFormat="1" ht="12" x14ac:dyDescent="0.2">
      <c r="A504" s="93"/>
      <c r="H504" s="94"/>
      <c r="I504" s="7"/>
      <c r="J504" s="95"/>
      <c r="K504" s="95"/>
      <c r="P504" s="96"/>
      <c r="Q504" s="97"/>
      <c r="R504" s="49"/>
      <c r="Z504" s="98"/>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row>
    <row r="505" spans="1:68" s="92" customFormat="1" ht="12" x14ac:dyDescent="0.2">
      <c r="A505" s="93"/>
      <c r="H505" s="94"/>
      <c r="I505" s="7"/>
      <c r="J505" s="95"/>
      <c r="K505" s="95"/>
      <c r="P505" s="96"/>
      <c r="Q505" s="97"/>
      <c r="R505" s="49"/>
      <c r="Z505" s="98"/>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row>
    <row r="506" spans="1:68" s="92" customFormat="1" ht="12" x14ac:dyDescent="0.2">
      <c r="A506" s="93"/>
      <c r="H506" s="94"/>
      <c r="I506" s="7"/>
      <c r="J506" s="95"/>
      <c r="K506" s="95"/>
      <c r="P506" s="96"/>
      <c r="Q506" s="97"/>
      <c r="R506" s="49"/>
      <c r="Z506" s="98"/>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row>
    <row r="507" spans="1:68" s="92" customFormat="1" ht="12" x14ac:dyDescent="0.2">
      <c r="A507" s="93"/>
      <c r="H507" s="94"/>
      <c r="I507" s="7"/>
      <c r="J507" s="95"/>
      <c r="K507" s="95"/>
      <c r="P507" s="96"/>
      <c r="Q507" s="97"/>
      <c r="R507" s="49"/>
      <c r="Z507" s="98"/>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row>
    <row r="508" spans="1:68" s="92" customFormat="1" ht="12" x14ac:dyDescent="0.2">
      <c r="A508" s="93"/>
      <c r="H508" s="94"/>
      <c r="I508" s="7"/>
      <c r="J508" s="95"/>
      <c r="K508" s="95"/>
      <c r="P508" s="96"/>
      <c r="Q508" s="97"/>
      <c r="R508" s="49"/>
      <c r="Z508" s="98"/>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row>
    <row r="509" spans="1:68" s="92" customFormat="1" ht="12" x14ac:dyDescent="0.2">
      <c r="A509" s="93"/>
      <c r="H509" s="94"/>
      <c r="I509" s="7"/>
      <c r="J509" s="95"/>
      <c r="K509" s="95"/>
      <c r="P509" s="96"/>
      <c r="Q509" s="97"/>
      <c r="R509" s="49"/>
      <c r="Z509" s="98"/>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row>
    <row r="510" spans="1:68" s="92" customFormat="1" ht="12" x14ac:dyDescent="0.2">
      <c r="A510" s="93"/>
      <c r="H510" s="94"/>
      <c r="I510" s="7"/>
      <c r="J510" s="95"/>
      <c r="K510" s="95"/>
      <c r="P510" s="96"/>
      <c r="Q510" s="97"/>
      <c r="R510" s="49"/>
      <c r="Z510" s="98"/>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row>
    <row r="511" spans="1:68" s="92" customFormat="1" ht="12" x14ac:dyDescent="0.2">
      <c r="A511" s="93"/>
      <c r="H511" s="94"/>
      <c r="I511" s="7"/>
      <c r="J511" s="95"/>
      <c r="K511" s="95"/>
      <c r="P511" s="96"/>
      <c r="Q511" s="97"/>
      <c r="R511" s="49"/>
      <c r="Z511" s="98"/>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row>
    <row r="512" spans="1:68" s="92" customFormat="1" ht="12" x14ac:dyDescent="0.2">
      <c r="A512" s="93"/>
      <c r="H512" s="94"/>
      <c r="I512" s="7"/>
      <c r="J512" s="95"/>
      <c r="K512" s="95"/>
      <c r="P512" s="96"/>
      <c r="Q512" s="97"/>
      <c r="R512" s="49"/>
      <c r="Z512" s="98"/>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row>
    <row r="513" spans="1:68" s="92" customFormat="1" ht="12" x14ac:dyDescent="0.2">
      <c r="A513" s="93"/>
      <c r="H513" s="94"/>
      <c r="I513" s="7"/>
      <c r="J513" s="95"/>
      <c r="K513" s="95"/>
      <c r="P513" s="96"/>
      <c r="Q513" s="97"/>
      <c r="R513" s="49"/>
      <c r="Z513" s="98"/>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row>
    <row r="514" spans="1:68" s="92" customFormat="1" ht="12" x14ac:dyDescent="0.2">
      <c r="A514" s="93"/>
      <c r="H514" s="94"/>
      <c r="I514" s="7"/>
      <c r="J514" s="95"/>
      <c r="K514" s="95"/>
      <c r="P514" s="96"/>
      <c r="Q514" s="97"/>
      <c r="R514" s="49"/>
      <c r="Z514" s="98"/>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row>
    <row r="515" spans="1:68" s="92" customFormat="1" ht="12" x14ac:dyDescent="0.2">
      <c r="A515" s="93"/>
      <c r="H515" s="94"/>
      <c r="I515" s="7"/>
      <c r="J515" s="95"/>
      <c r="K515" s="95"/>
      <c r="P515" s="96"/>
      <c r="Q515" s="97"/>
      <c r="R515" s="49"/>
      <c r="Z515" s="98"/>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row>
    <row r="516" spans="1:68" s="92" customFormat="1" ht="12" x14ac:dyDescent="0.2">
      <c r="A516" s="93"/>
      <c r="H516" s="94"/>
      <c r="I516" s="7"/>
      <c r="J516" s="95"/>
      <c r="K516" s="95"/>
      <c r="P516" s="96"/>
      <c r="Q516" s="97"/>
      <c r="R516" s="49"/>
      <c r="Z516" s="98"/>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row>
    <row r="517" spans="1:68" s="92" customFormat="1" ht="12" x14ac:dyDescent="0.2">
      <c r="A517" s="93"/>
      <c r="H517" s="94"/>
      <c r="I517" s="7"/>
      <c r="J517" s="95"/>
      <c r="K517" s="95"/>
      <c r="P517" s="96"/>
      <c r="Q517" s="97"/>
      <c r="R517" s="49"/>
      <c r="Z517" s="98"/>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row>
    <row r="518" spans="1:68" s="92" customFormat="1" ht="12" x14ac:dyDescent="0.2">
      <c r="A518" s="93"/>
      <c r="H518" s="94"/>
      <c r="I518" s="7"/>
      <c r="J518" s="95"/>
      <c r="K518" s="95"/>
      <c r="P518" s="96"/>
      <c r="Q518" s="97"/>
      <c r="R518" s="49"/>
      <c r="Z518" s="98"/>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row>
    <row r="519" spans="1:68" s="92" customFormat="1" ht="12" x14ac:dyDescent="0.2">
      <c r="A519" s="93"/>
      <c r="H519" s="94"/>
      <c r="I519" s="7"/>
      <c r="J519" s="95"/>
      <c r="K519" s="95"/>
      <c r="P519" s="96"/>
      <c r="Q519" s="97"/>
      <c r="R519" s="49"/>
      <c r="Z519" s="98"/>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row>
    <row r="520" spans="1:68" s="92" customFormat="1" ht="12" x14ac:dyDescent="0.2">
      <c r="A520" s="93"/>
      <c r="H520" s="94"/>
      <c r="I520" s="7"/>
      <c r="J520" s="95"/>
      <c r="K520" s="95"/>
      <c r="P520" s="96"/>
      <c r="Q520" s="97"/>
      <c r="R520" s="49"/>
      <c r="Z520" s="98"/>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row>
    <row r="521" spans="1:68" s="92" customFormat="1" ht="12" x14ac:dyDescent="0.2">
      <c r="A521" s="93"/>
      <c r="H521" s="94"/>
      <c r="I521" s="7"/>
      <c r="J521" s="95"/>
      <c r="K521" s="95"/>
      <c r="P521" s="96"/>
      <c r="Q521" s="97"/>
      <c r="R521" s="49"/>
      <c r="Z521" s="98"/>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row>
    <row r="522" spans="1:68" s="92" customFormat="1" ht="12" x14ac:dyDescent="0.2">
      <c r="A522" s="93"/>
      <c r="H522" s="94"/>
      <c r="I522" s="7"/>
      <c r="J522" s="95"/>
      <c r="K522" s="95"/>
      <c r="P522" s="96"/>
      <c r="Q522" s="97"/>
      <c r="R522" s="49"/>
      <c r="Z522" s="98"/>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row>
    <row r="523" spans="1:68" s="92" customFormat="1" ht="12" x14ac:dyDescent="0.2">
      <c r="A523" s="93"/>
      <c r="H523" s="94"/>
      <c r="I523" s="7"/>
      <c r="J523" s="95"/>
      <c r="K523" s="95"/>
      <c r="P523" s="96"/>
      <c r="Q523" s="97"/>
      <c r="R523" s="49"/>
      <c r="Z523" s="98"/>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row>
    <row r="524" spans="1:68" s="92" customFormat="1" ht="12" x14ac:dyDescent="0.2">
      <c r="A524" s="93"/>
      <c r="H524" s="94"/>
      <c r="I524" s="7"/>
      <c r="J524" s="95"/>
      <c r="K524" s="95"/>
      <c r="P524" s="96"/>
      <c r="Q524" s="97"/>
      <c r="R524" s="49"/>
      <c r="Z524" s="98"/>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row>
    <row r="525" spans="1:68" s="92" customFormat="1" ht="12" x14ac:dyDescent="0.2">
      <c r="A525" s="93"/>
      <c r="H525" s="94"/>
      <c r="I525" s="7"/>
      <c r="J525" s="95"/>
      <c r="K525" s="95"/>
      <c r="P525" s="96"/>
      <c r="Q525" s="97"/>
      <c r="R525" s="49"/>
      <c r="Z525" s="98"/>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row>
    <row r="526" spans="1:68" s="92" customFormat="1" ht="12" x14ac:dyDescent="0.2">
      <c r="A526" s="93"/>
      <c r="H526" s="94"/>
      <c r="I526" s="7"/>
      <c r="J526" s="95"/>
      <c r="K526" s="95"/>
      <c r="P526" s="96"/>
      <c r="Q526" s="97"/>
      <c r="R526" s="49"/>
      <c r="Z526" s="98"/>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row>
    <row r="527" spans="1:68" s="92" customFormat="1" ht="12" x14ac:dyDescent="0.2">
      <c r="A527" s="93"/>
      <c r="H527" s="94"/>
      <c r="I527" s="7"/>
      <c r="J527" s="95"/>
      <c r="K527" s="95"/>
      <c r="P527" s="96"/>
      <c r="Q527" s="97"/>
      <c r="R527" s="49"/>
      <c r="Z527" s="98"/>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row>
    <row r="528" spans="1:68" s="92" customFormat="1" ht="12" x14ac:dyDescent="0.2">
      <c r="A528" s="93"/>
      <c r="H528" s="94"/>
      <c r="I528" s="7"/>
      <c r="J528" s="95"/>
      <c r="K528" s="95"/>
      <c r="P528" s="96"/>
      <c r="Q528" s="97"/>
      <c r="R528" s="49"/>
      <c r="Z528" s="98"/>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row>
    <row r="529" spans="1:68" s="92" customFormat="1" ht="12" x14ac:dyDescent="0.2">
      <c r="A529" s="93"/>
      <c r="H529" s="94"/>
      <c r="I529" s="7"/>
      <c r="J529" s="95"/>
      <c r="K529" s="95"/>
      <c r="P529" s="96"/>
      <c r="Q529" s="97"/>
      <c r="R529" s="49"/>
      <c r="Z529" s="98"/>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row>
    <row r="530" spans="1:68" s="92" customFormat="1" ht="12" x14ac:dyDescent="0.2">
      <c r="A530" s="93"/>
      <c r="H530" s="94"/>
      <c r="I530" s="7"/>
      <c r="J530" s="95"/>
      <c r="K530" s="95"/>
      <c r="P530" s="96"/>
      <c r="Q530" s="97"/>
      <c r="R530" s="49"/>
      <c r="Z530" s="98"/>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row>
    <row r="531" spans="1:68" s="92" customFormat="1" ht="12" x14ac:dyDescent="0.2">
      <c r="A531" s="93"/>
      <c r="H531" s="94"/>
      <c r="I531" s="7"/>
      <c r="J531" s="95"/>
      <c r="K531" s="95"/>
      <c r="P531" s="96"/>
      <c r="Q531" s="97"/>
      <c r="R531" s="49"/>
      <c r="Z531" s="98"/>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row>
    <row r="532" spans="1:68" s="92" customFormat="1" ht="12" x14ac:dyDescent="0.2">
      <c r="A532" s="93"/>
      <c r="H532" s="94"/>
      <c r="I532" s="7"/>
      <c r="J532" s="95"/>
      <c r="K532" s="95"/>
      <c r="P532" s="96"/>
      <c r="Q532" s="97"/>
      <c r="R532" s="49"/>
      <c r="Z532" s="98"/>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row>
    <row r="533" spans="1:68" s="92" customFormat="1" ht="12" x14ac:dyDescent="0.2">
      <c r="A533" s="93"/>
      <c r="H533" s="94"/>
      <c r="I533" s="7"/>
      <c r="J533" s="95"/>
      <c r="K533" s="95"/>
      <c r="P533" s="96"/>
      <c r="Q533" s="97"/>
      <c r="R533" s="49"/>
      <c r="Z533" s="98"/>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row>
    <row r="534" spans="1:68" s="92" customFormat="1" ht="12" x14ac:dyDescent="0.2">
      <c r="A534" s="93"/>
      <c r="H534" s="94"/>
      <c r="I534" s="7"/>
      <c r="J534" s="95"/>
      <c r="K534" s="95"/>
      <c r="P534" s="96"/>
      <c r="Q534" s="97"/>
      <c r="R534" s="49"/>
      <c r="Z534" s="98"/>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row>
    <row r="535" spans="1:68" s="92" customFormat="1" ht="12" x14ac:dyDescent="0.2">
      <c r="A535" s="93"/>
      <c r="H535" s="94"/>
      <c r="I535" s="7"/>
      <c r="J535" s="95"/>
      <c r="K535" s="95"/>
      <c r="P535" s="96"/>
      <c r="Q535" s="97"/>
      <c r="R535" s="49"/>
      <c r="Z535" s="98"/>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row>
    <row r="536" spans="1:68" s="92" customFormat="1" ht="12" x14ac:dyDescent="0.2">
      <c r="A536" s="93"/>
      <c r="H536" s="94"/>
      <c r="I536" s="7"/>
      <c r="J536" s="95"/>
      <c r="K536" s="95"/>
      <c r="P536" s="96"/>
      <c r="Q536" s="97"/>
      <c r="R536" s="49"/>
      <c r="Z536" s="98"/>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row>
    <row r="537" spans="1:68" s="92" customFormat="1" ht="12" x14ac:dyDescent="0.2">
      <c r="A537" s="93"/>
      <c r="H537" s="94"/>
      <c r="I537" s="7"/>
      <c r="J537" s="95"/>
      <c r="K537" s="95"/>
      <c r="P537" s="96"/>
      <c r="Q537" s="97"/>
      <c r="R537" s="49"/>
      <c r="Z537" s="98"/>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row>
    <row r="538" spans="1:68" s="92" customFormat="1" ht="12" x14ac:dyDescent="0.2">
      <c r="A538" s="93"/>
      <c r="H538" s="94"/>
      <c r="I538" s="7"/>
      <c r="J538" s="95"/>
      <c r="K538" s="95"/>
      <c r="P538" s="96"/>
      <c r="Q538" s="97"/>
      <c r="R538" s="49"/>
      <c r="Z538" s="98"/>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row>
    <row r="539" spans="1:68" s="92" customFormat="1" ht="12" x14ac:dyDescent="0.2">
      <c r="A539" s="93"/>
      <c r="H539" s="94"/>
      <c r="I539" s="7"/>
      <c r="J539" s="95"/>
      <c r="K539" s="95"/>
      <c r="P539" s="96"/>
      <c r="Q539" s="97"/>
      <c r="R539" s="49"/>
      <c r="Z539" s="98"/>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row>
    <row r="540" spans="1:68" s="92" customFormat="1" ht="12" x14ac:dyDescent="0.2">
      <c r="A540" s="93"/>
      <c r="H540" s="94"/>
      <c r="I540" s="7"/>
      <c r="J540" s="95"/>
      <c r="K540" s="95"/>
      <c r="P540" s="96"/>
      <c r="Q540" s="97"/>
      <c r="R540" s="49"/>
      <c r="Z540" s="98"/>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row>
    <row r="541" spans="1:68" s="92" customFormat="1" ht="12" x14ac:dyDescent="0.2">
      <c r="A541" s="93"/>
      <c r="H541" s="94"/>
      <c r="I541" s="7"/>
      <c r="J541" s="95"/>
      <c r="K541" s="95"/>
      <c r="P541" s="96"/>
      <c r="Q541" s="97"/>
      <c r="R541" s="49"/>
      <c r="Z541" s="98"/>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row>
    <row r="542" spans="1:68" s="92" customFormat="1" ht="12" x14ac:dyDescent="0.2">
      <c r="A542" s="93"/>
      <c r="H542" s="94"/>
      <c r="I542" s="7"/>
      <c r="J542" s="95"/>
      <c r="K542" s="95"/>
      <c r="P542" s="96"/>
      <c r="Q542" s="97"/>
      <c r="R542" s="49"/>
      <c r="Z542" s="98"/>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row>
    <row r="543" spans="1:68" s="92" customFormat="1" ht="12" x14ac:dyDescent="0.2">
      <c r="A543" s="93"/>
      <c r="H543" s="94"/>
      <c r="I543" s="7"/>
      <c r="J543" s="95"/>
      <c r="K543" s="95"/>
      <c r="P543" s="96"/>
      <c r="Q543" s="97"/>
      <c r="R543" s="49"/>
      <c r="Z543" s="98"/>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row>
    <row r="544" spans="1:68" s="92" customFormat="1" ht="12" x14ac:dyDescent="0.2">
      <c r="A544" s="93"/>
      <c r="H544" s="94"/>
      <c r="I544" s="7"/>
      <c r="J544" s="95"/>
      <c r="K544" s="95"/>
      <c r="P544" s="96"/>
      <c r="Q544" s="97"/>
      <c r="R544" s="49"/>
      <c r="Z544" s="98"/>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row>
    <row r="545" spans="1:68" s="92" customFormat="1" ht="12" x14ac:dyDescent="0.2">
      <c r="A545" s="93"/>
      <c r="H545" s="94"/>
      <c r="I545" s="7"/>
      <c r="J545" s="95"/>
      <c r="K545" s="95"/>
      <c r="P545" s="96"/>
      <c r="Q545" s="97"/>
      <c r="R545" s="49"/>
      <c r="Z545" s="98"/>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row>
    <row r="546" spans="1:68" s="92" customFormat="1" ht="12" x14ac:dyDescent="0.2">
      <c r="A546" s="93"/>
      <c r="H546" s="94"/>
      <c r="I546" s="7"/>
      <c r="J546" s="95"/>
      <c r="K546" s="95"/>
      <c r="P546" s="96"/>
      <c r="Q546" s="97"/>
      <c r="R546" s="49"/>
      <c r="Z546" s="98"/>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row>
    <row r="547" spans="1:68" s="92" customFormat="1" ht="12" x14ac:dyDescent="0.2">
      <c r="A547" s="93"/>
      <c r="H547" s="94"/>
      <c r="I547" s="7"/>
      <c r="J547" s="95"/>
      <c r="K547" s="95"/>
      <c r="P547" s="96"/>
      <c r="Q547" s="97"/>
      <c r="R547" s="49"/>
      <c r="Z547" s="98"/>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row>
    <row r="548" spans="1:68" s="92" customFormat="1" ht="12" x14ac:dyDescent="0.2">
      <c r="A548" s="93"/>
      <c r="H548" s="94"/>
      <c r="I548" s="7"/>
      <c r="J548" s="95"/>
      <c r="K548" s="95"/>
      <c r="P548" s="96"/>
      <c r="Q548" s="97"/>
      <c r="R548" s="49"/>
      <c r="Z548" s="98"/>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row>
    <row r="549" spans="1:68" s="92" customFormat="1" ht="12" x14ac:dyDescent="0.2">
      <c r="A549" s="93"/>
      <c r="H549" s="94"/>
      <c r="I549" s="7"/>
      <c r="J549" s="95"/>
      <c r="K549" s="95"/>
      <c r="P549" s="96"/>
      <c r="Q549" s="97"/>
      <c r="R549" s="49"/>
      <c r="Z549" s="98"/>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row>
    <row r="550" spans="1:68" s="92" customFormat="1" ht="12" x14ac:dyDescent="0.2">
      <c r="A550" s="93"/>
      <c r="H550" s="94"/>
      <c r="I550" s="7"/>
      <c r="J550" s="95"/>
      <c r="K550" s="95"/>
      <c r="P550" s="96"/>
      <c r="Q550" s="97"/>
      <c r="R550" s="49"/>
      <c r="Z550" s="98"/>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row>
    <row r="551" spans="1:68" s="92" customFormat="1" ht="12" x14ac:dyDescent="0.2">
      <c r="A551" s="93"/>
      <c r="H551" s="94"/>
      <c r="I551" s="7"/>
      <c r="J551" s="95"/>
      <c r="K551" s="95"/>
      <c r="P551" s="96"/>
      <c r="Q551" s="97"/>
      <c r="R551" s="49"/>
      <c r="Z551" s="98"/>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row>
    <row r="552" spans="1:68" s="92" customFormat="1" ht="12" x14ac:dyDescent="0.2">
      <c r="A552" s="93"/>
      <c r="H552" s="94"/>
      <c r="I552" s="7"/>
      <c r="J552" s="95"/>
      <c r="K552" s="95"/>
      <c r="P552" s="96"/>
      <c r="Q552" s="97"/>
      <c r="R552" s="49"/>
      <c r="Z552" s="98"/>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row>
    <row r="553" spans="1:68" s="92" customFormat="1" ht="12" x14ac:dyDescent="0.2">
      <c r="A553" s="93"/>
      <c r="H553" s="94"/>
      <c r="I553" s="7"/>
      <c r="J553" s="95"/>
      <c r="K553" s="95"/>
      <c r="P553" s="96"/>
      <c r="Q553" s="97"/>
      <c r="R553" s="49"/>
      <c r="Z553" s="98"/>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row>
    <row r="554" spans="1:68" s="92" customFormat="1" ht="12" x14ac:dyDescent="0.2">
      <c r="A554" s="93"/>
      <c r="H554" s="94"/>
      <c r="I554" s="7"/>
      <c r="J554" s="95"/>
      <c r="K554" s="95"/>
      <c r="P554" s="96"/>
      <c r="Q554" s="97"/>
      <c r="R554" s="49"/>
      <c r="Z554" s="98"/>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row>
    <row r="555" spans="1:68" s="92" customFormat="1" ht="12" x14ac:dyDescent="0.2">
      <c r="A555" s="93"/>
      <c r="H555" s="94"/>
      <c r="I555" s="7"/>
      <c r="J555" s="95"/>
      <c r="K555" s="95"/>
      <c r="P555" s="96"/>
      <c r="Q555" s="97"/>
      <c r="R555" s="49"/>
      <c r="Z555" s="98"/>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row>
    <row r="556" spans="1:68" s="92" customFormat="1" ht="12" x14ac:dyDescent="0.2">
      <c r="A556" s="93"/>
      <c r="H556" s="94"/>
      <c r="I556" s="7"/>
      <c r="J556" s="95"/>
      <c r="K556" s="95"/>
      <c r="P556" s="96"/>
      <c r="Q556" s="97"/>
      <c r="R556" s="49"/>
      <c r="Z556" s="98"/>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row>
    <row r="557" spans="1:68" s="92" customFormat="1" ht="12" x14ac:dyDescent="0.2">
      <c r="A557" s="93"/>
      <c r="H557" s="94"/>
      <c r="I557" s="7"/>
      <c r="J557" s="95"/>
      <c r="K557" s="95"/>
      <c r="P557" s="96"/>
      <c r="Q557" s="97"/>
      <c r="R557" s="49"/>
      <c r="Z557" s="98"/>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row>
    <row r="558" spans="1:68" s="92" customFormat="1" ht="12" x14ac:dyDescent="0.2">
      <c r="A558" s="93"/>
      <c r="H558" s="94"/>
      <c r="I558" s="7"/>
      <c r="J558" s="95"/>
      <c r="K558" s="95"/>
      <c r="P558" s="96"/>
      <c r="Q558" s="97"/>
      <c r="R558" s="49"/>
      <c r="Z558" s="98"/>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row>
    <row r="559" spans="1:68" s="92" customFormat="1" ht="12" x14ac:dyDescent="0.2">
      <c r="A559" s="93"/>
      <c r="H559" s="94"/>
      <c r="I559" s="7"/>
      <c r="J559" s="95"/>
      <c r="K559" s="95"/>
      <c r="P559" s="96"/>
      <c r="Q559" s="97"/>
      <c r="R559" s="49"/>
      <c r="Z559" s="98"/>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row>
    <row r="560" spans="1:68" s="92" customFormat="1" ht="12" x14ac:dyDescent="0.2">
      <c r="A560" s="93"/>
      <c r="H560" s="94"/>
      <c r="I560" s="7"/>
      <c r="J560" s="95"/>
      <c r="K560" s="95"/>
      <c r="P560" s="96"/>
      <c r="Q560" s="97"/>
      <c r="R560" s="49"/>
      <c r="Z560" s="98"/>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row>
    <row r="561" spans="1:68" s="92" customFormat="1" ht="12" x14ac:dyDescent="0.2">
      <c r="A561" s="93"/>
      <c r="H561" s="94"/>
      <c r="I561" s="7"/>
      <c r="J561" s="95"/>
      <c r="K561" s="95"/>
      <c r="P561" s="96"/>
      <c r="Q561" s="97"/>
      <c r="R561" s="49"/>
      <c r="Z561" s="98"/>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row>
    <row r="562" spans="1:68" s="92" customFormat="1" ht="12" x14ac:dyDescent="0.2">
      <c r="A562" s="93"/>
      <c r="H562" s="94"/>
      <c r="I562" s="7"/>
      <c r="J562" s="95"/>
      <c r="K562" s="95"/>
      <c r="P562" s="96"/>
      <c r="Q562" s="97"/>
      <c r="R562" s="49"/>
      <c r="Z562" s="98"/>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row>
    <row r="563" spans="1:68" s="92" customFormat="1" ht="12" x14ac:dyDescent="0.2">
      <c r="A563" s="93"/>
      <c r="H563" s="94"/>
      <c r="I563" s="7"/>
      <c r="J563" s="95"/>
      <c r="K563" s="95"/>
      <c r="P563" s="96"/>
      <c r="Q563" s="97"/>
      <c r="R563" s="49"/>
      <c r="Z563" s="98"/>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row>
    <row r="564" spans="1:68" s="92" customFormat="1" ht="12" x14ac:dyDescent="0.2">
      <c r="A564" s="93"/>
      <c r="H564" s="94"/>
      <c r="I564" s="7"/>
      <c r="J564" s="95"/>
      <c r="K564" s="95"/>
      <c r="P564" s="96"/>
      <c r="Q564" s="97"/>
      <c r="R564" s="49"/>
      <c r="Z564" s="98"/>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row>
    <row r="565" spans="1:68" s="92" customFormat="1" ht="12" x14ac:dyDescent="0.2">
      <c r="A565" s="93"/>
      <c r="H565" s="94"/>
      <c r="I565" s="7"/>
      <c r="J565" s="95"/>
      <c r="K565" s="95"/>
      <c r="P565" s="96"/>
      <c r="Q565" s="97"/>
      <c r="R565" s="49"/>
      <c r="Z565" s="98"/>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row>
    <row r="566" spans="1:68" s="92" customFormat="1" ht="12" x14ac:dyDescent="0.2">
      <c r="A566" s="93"/>
      <c r="H566" s="94"/>
      <c r="I566" s="7"/>
      <c r="J566" s="95"/>
      <c r="K566" s="95"/>
      <c r="P566" s="96"/>
      <c r="Q566" s="97"/>
      <c r="R566" s="49"/>
      <c r="Z566" s="98"/>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row>
    <row r="567" spans="1:68" s="92" customFormat="1" ht="12" x14ac:dyDescent="0.2">
      <c r="A567" s="93"/>
      <c r="H567" s="94"/>
      <c r="I567" s="7"/>
      <c r="J567" s="95"/>
      <c r="K567" s="95"/>
      <c r="P567" s="96"/>
      <c r="Q567" s="97"/>
      <c r="R567" s="49"/>
      <c r="Z567" s="98"/>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row>
    <row r="568" spans="1:68" s="92" customFormat="1" ht="12" x14ac:dyDescent="0.2">
      <c r="A568" s="93"/>
      <c r="H568" s="94"/>
      <c r="I568" s="7"/>
      <c r="J568" s="95"/>
      <c r="K568" s="95"/>
      <c r="P568" s="96"/>
      <c r="Q568" s="97"/>
      <c r="R568" s="49"/>
      <c r="Z568" s="98"/>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row>
    <row r="569" spans="1:68" s="92" customFormat="1" ht="12" x14ac:dyDescent="0.2">
      <c r="A569" s="93"/>
      <c r="H569" s="94"/>
      <c r="I569" s="7"/>
      <c r="J569" s="95"/>
      <c r="K569" s="95"/>
      <c r="P569" s="96"/>
      <c r="Q569" s="97"/>
      <c r="R569" s="49"/>
      <c r="Z569" s="98"/>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row>
    <row r="570" spans="1:68" s="92" customFormat="1" ht="12" x14ac:dyDescent="0.2">
      <c r="A570" s="93"/>
      <c r="H570" s="94"/>
      <c r="I570" s="7"/>
      <c r="J570" s="95"/>
      <c r="K570" s="95"/>
      <c r="P570" s="96"/>
      <c r="Q570" s="97"/>
      <c r="R570" s="49"/>
      <c r="Z570" s="98"/>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row>
    <row r="571" spans="1:68" s="92" customFormat="1" ht="12" x14ac:dyDescent="0.2">
      <c r="A571" s="93"/>
      <c r="H571" s="94"/>
      <c r="I571" s="7"/>
      <c r="J571" s="95"/>
      <c r="K571" s="95"/>
      <c r="P571" s="96"/>
      <c r="Q571" s="97"/>
      <c r="R571" s="49"/>
      <c r="Z571" s="98"/>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row>
    <row r="572" spans="1:68" s="92" customFormat="1" ht="12" x14ac:dyDescent="0.2">
      <c r="A572" s="93"/>
      <c r="H572" s="94"/>
      <c r="I572" s="7"/>
      <c r="J572" s="95"/>
      <c r="K572" s="95"/>
      <c r="P572" s="96"/>
      <c r="Q572" s="97"/>
      <c r="R572" s="49"/>
      <c r="Z572" s="98"/>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row>
    <row r="573" spans="1:68" s="92" customFormat="1" ht="12" x14ac:dyDescent="0.2">
      <c r="A573" s="93"/>
      <c r="H573" s="94"/>
      <c r="I573" s="7"/>
      <c r="J573" s="95"/>
      <c r="K573" s="95"/>
      <c r="P573" s="96"/>
      <c r="Q573" s="97"/>
      <c r="R573" s="49"/>
      <c r="Z573" s="98"/>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row>
    <row r="574" spans="1:68" s="92" customFormat="1" ht="12" x14ac:dyDescent="0.2">
      <c r="A574" s="93"/>
      <c r="H574" s="94"/>
      <c r="I574" s="7"/>
      <c r="J574" s="95"/>
      <c r="K574" s="95"/>
      <c r="P574" s="96"/>
      <c r="Q574" s="97"/>
      <c r="R574" s="49"/>
      <c r="Z574" s="98"/>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row>
    <row r="575" spans="1:68" s="92" customFormat="1" ht="12" x14ac:dyDescent="0.2">
      <c r="A575" s="93"/>
      <c r="H575" s="94"/>
      <c r="I575" s="7"/>
      <c r="J575" s="95"/>
      <c r="K575" s="95"/>
      <c r="P575" s="96"/>
      <c r="Q575" s="97"/>
      <c r="R575" s="49"/>
      <c r="Z575" s="98"/>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row>
    <row r="576" spans="1:68" s="92" customFormat="1" ht="12" x14ac:dyDescent="0.2">
      <c r="A576" s="93"/>
      <c r="H576" s="94"/>
      <c r="I576" s="7"/>
      <c r="J576" s="95"/>
      <c r="K576" s="95"/>
      <c r="P576" s="96"/>
      <c r="Q576" s="97"/>
      <c r="R576" s="49"/>
      <c r="Z576" s="98"/>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row>
    <row r="577" spans="1:68" s="92" customFormat="1" ht="12" x14ac:dyDescent="0.2">
      <c r="A577" s="93"/>
      <c r="H577" s="94"/>
      <c r="I577" s="7"/>
      <c r="J577" s="95"/>
      <c r="K577" s="95"/>
      <c r="P577" s="96"/>
      <c r="Q577" s="97"/>
      <c r="R577" s="49"/>
      <c r="Z577" s="98"/>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row>
    <row r="578" spans="1:68" s="92" customFormat="1" ht="12" x14ac:dyDescent="0.2">
      <c r="A578" s="93"/>
      <c r="H578" s="94"/>
      <c r="I578" s="7"/>
      <c r="J578" s="95"/>
      <c r="K578" s="95"/>
      <c r="P578" s="96"/>
      <c r="Q578" s="97"/>
      <c r="R578" s="49"/>
      <c r="Z578" s="98"/>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row>
    <row r="579" spans="1:68" s="92" customFormat="1" ht="12" x14ac:dyDescent="0.2">
      <c r="A579" s="93"/>
      <c r="H579" s="94"/>
      <c r="I579" s="7"/>
      <c r="J579" s="95"/>
      <c r="K579" s="95"/>
      <c r="P579" s="96"/>
      <c r="Q579" s="97"/>
      <c r="R579" s="49"/>
      <c r="Z579" s="98"/>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row>
    <row r="580" spans="1:68" s="92" customFormat="1" ht="12" x14ac:dyDescent="0.2">
      <c r="A580" s="93"/>
      <c r="H580" s="94"/>
      <c r="I580" s="7"/>
      <c r="J580" s="95"/>
      <c r="K580" s="95"/>
      <c r="P580" s="96"/>
      <c r="Q580" s="97"/>
      <c r="R580" s="49"/>
      <c r="Z580" s="98"/>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row>
    <row r="581" spans="1:68" s="92" customFormat="1" ht="12" x14ac:dyDescent="0.2">
      <c r="A581" s="93"/>
      <c r="H581" s="94"/>
      <c r="I581" s="7"/>
      <c r="J581" s="95"/>
      <c r="K581" s="95"/>
      <c r="P581" s="96"/>
      <c r="Q581" s="97"/>
      <c r="R581" s="49"/>
      <c r="Z581" s="98"/>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row>
    <row r="582" spans="1:68" s="92" customFormat="1" ht="12" x14ac:dyDescent="0.2">
      <c r="A582" s="93"/>
      <c r="H582" s="94"/>
      <c r="I582" s="7"/>
      <c r="J582" s="95"/>
      <c r="K582" s="95"/>
      <c r="P582" s="96"/>
      <c r="Q582" s="97"/>
      <c r="R582" s="49"/>
      <c r="Z582" s="98"/>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row>
    <row r="583" spans="1:68" s="92" customFormat="1" ht="12" x14ac:dyDescent="0.2">
      <c r="A583" s="93"/>
      <c r="H583" s="94"/>
      <c r="I583" s="7"/>
      <c r="J583" s="95"/>
      <c r="K583" s="95"/>
      <c r="P583" s="96"/>
      <c r="Q583" s="97"/>
      <c r="R583" s="49"/>
      <c r="Z583" s="98"/>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row>
    <row r="584" spans="1:68" s="92" customFormat="1" ht="12" x14ac:dyDescent="0.2">
      <c r="A584" s="93"/>
      <c r="H584" s="94"/>
      <c r="I584" s="7"/>
      <c r="J584" s="95"/>
      <c r="K584" s="95"/>
      <c r="P584" s="96"/>
      <c r="Q584" s="97"/>
      <c r="R584" s="49"/>
      <c r="Z584" s="98"/>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row>
    <row r="585" spans="1:68" s="92" customFormat="1" ht="12" x14ac:dyDescent="0.2">
      <c r="A585" s="93"/>
      <c r="H585" s="94"/>
      <c r="I585" s="7"/>
      <c r="J585" s="95"/>
      <c r="K585" s="95"/>
      <c r="P585" s="96"/>
      <c r="Q585" s="97"/>
      <c r="R585" s="49"/>
      <c r="Z585" s="98"/>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row>
    <row r="586" spans="1:68" s="92" customFormat="1" ht="12" x14ac:dyDescent="0.2">
      <c r="A586" s="93"/>
      <c r="H586" s="94"/>
      <c r="I586" s="7"/>
      <c r="J586" s="95"/>
      <c r="K586" s="95"/>
      <c r="P586" s="96"/>
      <c r="Q586" s="97"/>
      <c r="R586" s="49"/>
      <c r="Z586" s="98"/>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row>
    <row r="587" spans="1:68" s="92" customFormat="1" ht="12" x14ac:dyDescent="0.2">
      <c r="A587" s="93"/>
      <c r="H587" s="94"/>
      <c r="I587" s="7"/>
      <c r="J587" s="95"/>
      <c r="K587" s="95"/>
      <c r="P587" s="96"/>
      <c r="Q587" s="97"/>
      <c r="R587" s="49"/>
      <c r="Z587" s="98"/>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row>
    <row r="588" spans="1:68" s="92" customFormat="1" ht="12" x14ac:dyDescent="0.2">
      <c r="A588" s="93"/>
      <c r="H588" s="94"/>
      <c r="I588" s="7"/>
      <c r="J588" s="95"/>
      <c r="K588" s="95"/>
      <c r="P588" s="96"/>
      <c r="Q588" s="97"/>
      <c r="R588" s="49"/>
      <c r="Z588" s="98"/>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row>
    <row r="589" spans="1:68" s="92" customFormat="1" ht="12" x14ac:dyDescent="0.2">
      <c r="A589" s="93"/>
      <c r="H589" s="94"/>
      <c r="I589" s="7"/>
      <c r="J589" s="95"/>
      <c r="K589" s="95"/>
      <c r="P589" s="96"/>
      <c r="Q589" s="97"/>
      <c r="R589" s="49"/>
      <c r="Z589" s="98"/>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row>
    <row r="590" spans="1:68" s="92" customFormat="1" ht="12" x14ac:dyDescent="0.2">
      <c r="A590" s="93"/>
      <c r="H590" s="94"/>
      <c r="I590" s="7"/>
      <c r="J590" s="95"/>
      <c r="K590" s="95"/>
      <c r="P590" s="96"/>
      <c r="Q590" s="97"/>
      <c r="R590" s="49"/>
      <c r="Z590" s="98"/>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row>
    <row r="591" spans="1:68" s="92" customFormat="1" ht="12" x14ac:dyDescent="0.2">
      <c r="A591" s="93"/>
      <c r="H591" s="94"/>
      <c r="I591" s="7"/>
      <c r="J591" s="95"/>
      <c r="K591" s="95"/>
      <c r="P591" s="96"/>
      <c r="Q591" s="97"/>
      <c r="R591" s="49"/>
      <c r="Z591" s="98"/>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row>
    <row r="592" spans="1:68" s="92" customFormat="1" ht="12" x14ac:dyDescent="0.2">
      <c r="A592" s="93"/>
      <c r="H592" s="94"/>
      <c r="I592" s="7"/>
      <c r="J592" s="95"/>
      <c r="K592" s="95"/>
      <c r="P592" s="96"/>
      <c r="Q592" s="97"/>
      <c r="R592" s="49"/>
      <c r="Z592" s="98"/>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row>
    <row r="593" spans="1:68" s="92" customFormat="1" ht="12" x14ac:dyDescent="0.2">
      <c r="A593" s="93"/>
      <c r="H593" s="94"/>
      <c r="I593" s="7"/>
      <c r="J593" s="95"/>
      <c r="K593" s="95"/>
      <c r="P593" s="96"/>
      <c r="Q593" s="97"/>
      <c r="R593" s="49"/>
      <c r="Z593" s="98"/>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row>
    <row r="594" spans="1:68" s="92" customFormat="1" ht="12" x14ac:dyDescent="0.2">
      <c r="A594" s="93"/>
      <c r="H594" s="94"/>
      <c r="I594" s="7"/>
      <c r="J594" s="95"/>
      <c r="K594" s="95"/>
      <c r="P594" s="96"/>
      <c r="Q594" s="97"/>
      <c r="R594" s="49"/>
      <c r="Z594" s="98"/>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row>
    <row r="595" spans="1:68" s="92" customFormat="1" ht="12" x14ac:dyDescent="0.2">
      <c r="A595" s="93"/>
      <c r="H595" s="94"/>
      <c r="I595" s="7"/>
      <c r="J595" s="95"/>
      <c r="K595" s="95"/>
      <c r="P595" s="96"/>
      <c r="Q595" s="97"/>
      <c r="R595" s="49"/>
      <c r="Z595" s="98"/>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row>
    <row r="596" spans="1:68" s="92" customFormat="1" ht="12" x14ac:dyDescent="0.2">
      <c r="A596" s="93"/>
      <c r="H596" s="94"/>
      <c r="I596" s="7"/>
      <c r="J596" s="95"/>
      <c r="K596" s="95"/>
      <c r="P596" s="96"/>
      <c r="Q596" s="97"/>
      <c r="R596" s="49"/>
      <c r="Z596" s="98"/>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row>
    <row r="597" spans="1:68" s="92" customFormat="1" ht="12" x14ac:dyDescent="0.2">
      <c r="A597" s="93"/>
      <c r="H597" s="94"/>
      <c r="I597" s="7"/>
      <c r="J597" s="95"/>
      <c r="K597" s="95"/>
      <c r="P597" s="96"/>
      <c r="Q597" s="97"/>
      <c r="R597" s="49"/>
      <c r="Z597" s="98"/>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row>
    <row r="598" spans="1:68" s="92" customFormat="1" ht="12" x14ac:dyDescent="0.2">
      <c r="A598" s="93"/>
      <c r="H598" s="94"/>
      <c r="I598" s="7"/>
      <c r="J598" s="95"/>
      <c r="K598" s="95"/>
      <c r="P598" s="96"/>
      <c r="Q598" s="97"/>
      <c r="R598" s="49"/>
      <c r="Z598" s="98"/>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row>
    <row r="599" spans="1:68" s="92" customFormat="1" ht="12" x14ac:dyDescent="0.2">
      <c r="A599" s="93"/>
      <c r="H599" s="94"/>
      <c r="I599" s="7"/>
      <c r="J599" s="95"/>
      <c r="K599" s="95"/>
      <c r="P599" s="96"/>
      <c r="Q599" s="97"/>
      <c r="R599" s="49"/>
      <c r="Z599" s="98"/>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row>
    <row r="600" spans="1:68" s="92" customFormat="1" ht="12" x14ac:dyDescent="0.2">
      <c r="A600" s="93"/>
      <c r="H600" s="94"/>
      <c r="I600" s="7"/>
      <c r="J600" s="95"/>
      <c r="K600" s="95"/>
      <c r="P600" s="96"/>
      <c r="Q600" s="97"/>
      <c r="R600" s="49"/>
      <c r="Z600" s="98"/>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row>
    <row r="601" spans="1:68" s="92" customFormat="1" ht="12" x14ac:dyDescent="0.2">
      <c r="A601" s="93"/>
      <c r="H601" s="94"/>
      <c r="I601" s="7"/>
      <c r="J601" s="95"/>
      <c r="K601" s="95"/>
      <c r="P601" s="96"/>
      <c r="Q601" s="97"/>
      <c r="R601" s="49"/>
      <c r="Z601" s="98"/>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row>
    <row r="602" spans="1:68" s="92" customFormat="1" ht="12" x14ac:dyDescent="0.2">
      <c r="A602" s="93"/>
      <c r="H602" s="94"/>
      <c r="I602" s="7"/>
      <c r="J602" s="95"/>
      <c r="K602" s="95"/>
      <c r="P602" s="96"/>
      <c r="Q602" s="97"/>
      <c r="R602" s="49"/>
      <c r="Z602" s="98"/>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row>
    <row r="603" spans="1:68" s="92" customFormat="1" ht="12" x14ac:dyDescent="0.2">
      <c r="A603" s="93"/>
      <c r="H603" s="94"/>
      <c r="I603" s="7"/>
      <c r="J603" s="95"/>
      <c r="K603" s="95"/>
      <c r="P603" s="96"/>
      <c r="Q603" s="97"/>
      <c r="R603" s="49"/>
      <c r="Z603" s="98"/>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row>
    <row r="604" spans="1:68" s="92" customFormat="1" ht="12" x14ac:dyDescent="0.2">
      <c r="A604" s="93"/>
      <c r="H604" s="94"/>
      <c r="I604" s="7"/>
      <c r="J604" s="95"/>
      <c r="K604" s="95"/>
      <c r="P604" s="96"/>
      <c r="Q604" s="97"/>
      <c r="R604" s="49"/>
      <c r="Z604" s="98"/>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row>
    <row r="605" spans="1:68" s="92" customFormat="1" ht="12" x14ac:dyDescent="0.2">
      <c r="A605" s="93"/>
      <c r="H605" s="94"/>
      <c r="I605" s="7"/>
      <c r="J605" s="95"/>
      <c r="K605" s="95"/>
      <c r="P605" s="96"/>
      <c r="Q605" s="97"/>
      <c r="R605" s="49"/>
      <c r="Z605" s="98"/>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row>
    <row r="606" spans="1:68" s="92" customFormat="1" ht="12" x14ac:dyDescent="0.2">
      <c r="A606" s="93"/>
      <c r="H606" s="94"/>
      <c r="I606" s="7"/>
      <c r="J606" s="95"/>
      <c r="K606" s="95"/>
      <c r="P606" s="96"/>
      <c r="Q606" s="97"/>
      <c r="R606" s="49"/>
      <c r="Z606" s="98"/>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row>
    <row r="607" spans="1:68" s="92" customFormat="1" ht="12" x14ac:dyDescent="0.2">
      <c r="A607" s="93"/>
      <c r="H607" s="94"/>
      <c r="I607" s="7"/>
      <c r="J607" s="95"/>
      <c r="K607" s="95"/>
      <c r="P607" s="96"/>
      <c r="Q607" s="97"/>
      <c r="R607" s="49"/>
      <c r="Z607" s="98"/>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row>
    <row r="608" spans="1:68" s="92" customFormat="1" ht="12" x14ac:dyDescent="0.2">
      <c r="A608" s="93"/>
      <c r="H608" s="94"/>
      <c r="I608" s="7"/>
      <c r="J608" s="95"/>
      <c r="K608" s="95"/>
      <c r="P608" s="96"/>
      <c r="Q608" s="97"/>
      <c r="R608" s="49"/>
      <c r="Z608" s="98"/>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row>
    <row r="609" spans="1:68" s="92" customFormat="1" ht="12" x14ac:dyDescent="0.2">
      <c r="A609" s="93"/>
      <c r="H609" s="94"/>
      <c r="I609" s="7"/>
      <c r="J609" s="95"/>
      <c r="K609" s="95"/>
      <c r="P609" s="96"/>
      <c r="Q609" s="97"/>
      <c r="R609" s="49"/>
      <c r="Z609" s="98"/>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row>
    <row r="610" spans="1:68" s="92" customFormat="1" ht="12" x14ac:dyDescent="0.2">
      <c r="A610" s="93"/>
      <c r="H610" s="94"/>
      <c r="I610" s="7"/>
      <c r="J610" s="95"/>
      <c r="K610" s="95"/>
      <c r="P610" s="96"/>
      <c r="Q610" s="97"/>
      <c r="R610" s="49"/>
      <c r="Z610" s="98"/>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row>
    <row r="611" spans="1:68" s="92" customFormat="1" ht="12" x14ac:dyDescent="0.2">
      <c r="A611" s="93"/>
      <c r="H611" s="94"/>
      <c r="I611" s="7"/>
      <c r="J611" s="95"/>
      <c r="K611" s="95"/>
      <c r="P611" s="96"/>
      <c r="Q611" s="97"/>
      <c r="R611" s="49"/>
      <c r="Z611" s="98"/>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row>
    <row r="612" spans="1:68" s="92" customFormat="1" ht="12" x14ac:dyDescent="0.2">
      <c r="A612" s="93"/>
      <c r="H612" s="94"/>
      <c r="I612" s="7"/>
      <c r="J612" s="95"/>
      <c r="K612" s="95"/>
      <c r="P612" s="96"/>
      <c r="Q612" s="97"/>
      <c r="R612" s="49"/>
      <c r="Z612" s="98"/>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row>
    <row r="613" spans="1:68" s="92" customFormat="1" ht="12" x14ac:dyDescent="0.2">
      <c r="A613" s="93"/>
      <c r="H613" s="94"/>
      <c r="I613" s="7"/>
      <c r="J613" s="95"/>
      <c r="K613" s="95"/>
      <c r="P613" s="96"/>
      <c r="Q613" s="97"/>
      <c r="R613" s="49"/>
      <c r="Z613" s="98"/>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row>
    <row r="614" spans="1:68" s="92" customFormat="1" ht="12" x14ac:dyDescent="0.2">
      <c r="A614" s="93"/>
      <c r="H614" s="94"/>
      <c r="I614" s="7"/>
      <c r="J614" s="95"/>
      <c r="K614" s="95"/>
      <c r="P614" s="96"/>
      <c r="Q614" s="97"/>
      <c r="R614" s="49"/>
      <c r="Z614" s="98"/>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row>
    <row r="615" spans="1:68" s="92" customFormat="1" ht="12" x14ac:dyDescent="0.2">
      <c r="A615" s="93"/>
      <c r="H615" s="94"/>
      <c r="I615" s="7"/>
      <c r="J615" s="95"/>
      <c r="K615" s="95"/>
      <c r="P615" s="96"/>
      <c r="Q615" s="97"/>
      <c r="R615" s="49"/>
      <c r="Z615" s="98"/>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row>
    <row r="616" spans="1:68" s="92" customFormat="1" ht="12" x14ac:dyDescent="0.2">
      <c r="A616" s="93"/>
      <c r="H616" s="94"/>
      <c r="I616" s="7"/>
      <c r="J616" s="95"/>
      <c r="K616" s="95"/>
      <c r="P616" s="96"/>
      <c r="Q616" s="97"/>
      <c r="R616" s="49"/>
      <c r="Z616" s="98"/>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row>
    <row r="617" spans="1:68" s="92" customFormat="1" ht="12" x14ac:dyDescent="0.2">
      <c r="A617" s="93"/>
      <c r="H617" s="94"/>
      <c r="I617" s="7"/>
      <c r="J617" s="95"/>
      <c r="K617" s="95"/>
      <c r="P617" s="96"/>
      <c r="Q617" s="97"/>
      <c r="R617" s="49"/>
      <c r="Z617" s="98"/>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row>
    <row r="618" spans="1:68" s="92" customFormat="1" ht="12" x14ac:dyDescent="0.2">
      <c r="A618" s="93"/>
      <c r="H618" s="94"/>
      <c r="I618" s="7"/>
      <c r="J618" s="95"/>
      <c r="K618" s="95"/>
      <c r="P618" s="96"/>
      <c r="Q618" s="97"/>
      <c r="R618" s="49"/>
      <c r="Z618" s="98"/>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row>
    <row r="619" spans="1:68" s="92" customFormat="1" ht="12" x14ac:dyDescent="0.2">
      <c r="A619" s="93"/>
      <c r="H619" s="94"/>
      <c r="I619" s="7"/>
      <c r="J619" s="95"/>
      <c r="K619" s="95"/>
      <c r="P619" s="96"/>
      <c r="Q619" s="97"/>
      <c r="R619" s="49"/>
      <c r="Z619" s="98"/>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row>
    <row r="620" spans="1:68" s="92" customFormat="1" ht="12" x14ac:dyDescent="0.2">
      <c r="A620" s="93"/>
      <c r="H620" s="94"/>
      <c r="I620" s="7"/>
      <c r="J620" s="95"/>
      <c r="K620" s="95"/>
      <c r="P620" s="96"/>
      <c r="Q620" s="97"/>
      <c r="R620" s="49"/>
      <c r="Z620" s="98"/>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row>
    <row r="621" spans="1:68" s="92" customFormat="1" ht="12" x14ac:dyDescent="0.2">
      <c r="A621" s="93"/>
      <c r="H621" s="94"/>
      <c r="I621" s="7"/>
      <c r="J621" s="95"/>
      <c r="K621" s="95"/>
      <c r="P621" s="96"/>
      <c r="Q621" s="97"/>
      <c r="R621" s="49"/>
      <c r="Z621" s="98"/>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row>
    <row r="622" spans="1:68" s="92" customFormat="1" ht="12" x14ac:dyDescent="0.2">
      <c r="A622" s="93"/>
      <c r="H622" s="94"/>
      <c r="I622" s="7"/>
      <c r="J622" s="95"/>
      <c r="K622" s="95"/>
      <c r="P622" s="96"/>
      <c r="Q622" s="97"/>
      <c r="R622" s="49"/>
      <c r="Z622" s="98"/>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row>
    <row r="623" spans="1:68" s="92" customFormat="1" ht="12" x14ac:dyDescent="0.2">
      <c r="A623" s="93"/>
      <c r="H623" s="94"/>
      <c r="I623" s="7"/>
      <c r="J623" s="95"/>
      <c r="K623" s="95"/>
      <c r="P623" s="96"/>
      <c r="Q623" s="97"/>
      <c r="R623" s="49"/>
      <c r="Z623" s="98"/>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row>
    <row r="624" spans="1:68" s="92" customFormat="1" ht="12" x14ac:dyDescent="0.2">
      <c r="A624" s="93"/>
      <c r="H624" s="94"/>
      <c r="I624" s="7"/>
      <c r="J624" s="95"/>
      <c r="K624" s="95"/>
      <c r="P624" s="96"/>
      <c r="Q624" s="97"/>
      <c r="R624" s="49"/>
      <c r="Z624" s="98"/>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row>
    <row r="625" spans="1:68" s="92" customFormat="1" ht="12" x14ac:dyDescent="0.2">
      <c r="A625" s="93"/>
      <c r="H625" s="94"/>
      <c r="I625" s="7"/>
      <c r="J625" s="95"/>
      <c r="K625" s="95"/>
      <c r="P625" s="96"/>
      <c r="Q625" s="97"/>
      <c r="R625" s="49"/>
      <c r="Z625" s="98"/>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row>
    <row r="626" spans="1:68" s="92" customFormat="1" ht="12" x14ac:dyDescent="0.2">
      <c r="A626" s="93"/>
      <c r="H626" s="94"/>
      <c r="I626" s="7"/>
      <c r="J626" s="95"/>
      <c r="K626" s="95"/>
      <c r="P626" s="96"/>
      <c r="Q626" s="97"/>
      <c r="R626" s="49"/>
      <c r="Z626" s="98"/>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row>
    <row r="627" spans="1:68" s="92" customFormat="1" ht="12" x14ac:dyDescent="0.2">
      <c r="A627" s="93"/>
      <c r="H627" s="94"/>
      <c r="I627" s="7"/>
      <c r="J627" s="95"/>
      <c r="K627" s="95"/>
      <c r="P627" s="96"/>
      <c r="Q627" s="97"/>
      <c r="R627" s="49"/>
      <c r="Z627" s="98"/>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row>
    <row r="628" spans="1:68" s="92" customFormat="1" ht="12" x14ac:dyDescent="0.2">
      <c r="A628" s="93"/>
      <c r="H628" s="94"/>
      <c r="I628" s="7"/>
      <c r="J628" s="95"/>
      <c r="K628" s="95"/>
      <c r="P628" s="96"/>
      <c r="Q628" s="97"/>
      <c r="R628" s="49"/>
      <c r="Z628" s="98"/>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row>
    <row r="629" spans="1:68" s="92" customFormat="1" ht="12" x14ac:dyDescent="0.2">
      <c r="A629" s="93"/>
      <c r="H629" s="94"/>
      <c r="I629" s="7"/>
      <c r="J629" s="95"/>
      <c r="K629" s="95"/>
      <c r="P629" s="96"/>
      <c r="Q629" s="97"/>
      <c r="R629" s="49"/>
      <c r="Z629" s="98"/>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row>
    <row r="630" spans="1:68" s="92" customFormat="1" ht="12" x14ac:dyDescent="0.2">
      <c r="A630" s="93"/>
      <c r="H630" s="94"/>
      <c r="I630" s="7"/>
      <c r="J630" s="95"/>
      <c r="K630" s="95"/>
      <c r="P630" s="96"/>
      <c r="Q630" s="97"/>
      <c r="R630" s="49"/>
      <c r="Z630" s="98"/>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row>
    <row r="631" spans="1:68" s="92" customFormat="1" ht="12" x14ac:dyDescent="0.2">
      <c r="A631" s="93"/>
      <c r="H631" s="94"/>
      <c r="I631" s="7"/>
      <c r="J631" s="95"/>
      <c r="K631" s="95"/>
      <c r="P631" s="96"/>
      <c r="Q631" s="97"/>
      <c r="R631" s="49"/>
      <c r="Z631" s="98"/>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row>
    <row r="632" spans="1:68" s="92" customFormat="1" ht="12" x14ac:dyDescent="0.2">
      <c r="A632" s="93"/>
      <c r="H632" s="94"/>
      <c r="I632" s="7"/>
      <c r="J632" s="95"/>
      <c r="K632" s="95"/>
      <c r="P632" s="96"/>
      <c r="Q632" s="97"/>
      <c r="R632" s="49"/>
      <c r="Z632" s="98"/>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row>
    <row r="633" spans="1:68" s="92" customFormat="1" ht="12" x14ac:dyDescent="0.2">
      <c r="A633" s="93"/>
      <c r="H633" s="94"/>
      <c r="I633" s="7"/>
      <c r="J633" s="95"/>
      <c r="K633" s="95"/>
      <c r="P633" s="96"/>
      <c r="Q633" s="97"/>
      <c r="R633" s="49"/>
      <c r="Z633" s="98"/>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row>
    <row r="634" spans="1:68" s="92" customFormat="1" ht="12" x14ac:dyDescent="0.2">
      <c r="A634" s="93"/>
      <c r="H634" s="94"/>
      <c r="I634" s="7"/>
      <c r="J634" s="95"/>
      <c r="K634" s="95"/>
      <c r="P634" s="96"/>
      <c r="Q634" s="97"/>
      <c r="R634" s="49"/>
      <c r="Z634" s="98"/>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row>
    <row r="635" spans="1:68" s="92" customFormat="1" ht="12" x14ac:dyDescent="0.2">
      <c r="A635" s="93"/>
      <c r="H635" s="94"/>
      <c r="I635" s="7"/>
      <c r="J635" s="95"/>
      <c r="K635" s="95"/>
      <c r="P635" s="96"/>
      <c r="Q635" s="97"/>
      <c r="R635" s="49"/>
      <c r="Z635" s="98"/>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row>
    <row r="636" spans="1:68" s="92" customFormat="1" ht="12" x14ac:dyDescent="0.2">
      <c r="A636" s="93"/>
      <c r="H636" s="94"/>
      <c r="I636" s="7"/>
      <c r="J636" s="95"/>
      <c r="K636" s="95"/>
      <c r="P636" s="96"/>
      <c r="Q636" s="97"/>
      <c r="R636" s="49"/>
      <c r="Z636" s="98"/>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row>
    <row r="637" spans="1:68" s="92" customFormat="1" ht="12" x14ac:dyDescent="0.2">
      <c r="A637" s="93"/>
      <c r="H637" s="94"/>
      <c r="I637" s="7"/>
      <c r="J637" s="95"/>
      <c r="K637" s="95"/>
      <c r="P637" s="96"/>
      <c r="Q637" s="97"/>
      <c r="R637" s="49"/>
      <c r="Z637" s="98"/>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row>
    <row r="638" spans="1:68" s="92" customFormat="1" ht="12" x14ac:dyDescent="0.2">
      <c r="A638" s="93"/>
      <c r="H638" s="94"/>
      <c r="I638" s="7"/>
      <c r="J638" s="95"/>
      <c r="K638" s="95"/>
      <c r="P638" s="96"/>
      <c r="Q638" s="97"/>
      <c r="R638" s="49"/>
      <c r="Z638" s="98"/>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row>
    <row r="639" spans="1:68" s="92" customFormat="1" ht="12" x14ac:dyDescent="0.2">
      <c r="A639" s="93"/>
      <c r="H639" s="94"/>
      <c r="I639" s="7"/>
      <c r="J639" s="95"/>
      <c r="K639" s="95"/>
      <c r="P639" s="96"/>
      <c r="Q639" s="97"/>
      <c r="R639" s="49"/>
      <c r="Z639" s="98"/>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row>
    <row r="640" spans="1:68" s="92" customFormat="1" ht="12" x14ac:dyDescent="0.2">
      <c r="A640" s="93"/>
      <c r="H640" s="94"/>
      <c r="I640" s="7"/>
      <c r="J640" s="95"/>
      <c r="K640" s="95"/>
      <c r="P640" s="96"/>
      <c r="Q640" s="97"/>
      <c r="R640" s="49"/>
      <c r="Z640" s="98"/>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row>
    <row r="641" spans="1:68" s="92" customFormat="1" ht="12" x14ac:dyDescent="0.2">
      <c r="A641" s="93"/>
      <c r="H641" s="94"/>
      <c r="I641" s="7"/>
      <c r="J641" s="95"/>
      <c r="K641" s="95"/>
      <c r="P641" s="96"/>
      <c r="Q641" s="97"/>
      <c r="R641" s="49"/>
      <c r="Z641" s="98"/>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row>
    <row r="642" spans="1:68" s="92" customFormat="1" ht="12" x14ac:dyDescent="0.2">
      <c r="A642" s="93"/>
      <c r="H642" s="94"/>
      <c r="I642" s="7"/>
      <c r="J642" s="95"/>
      <c r="K642" s="95"/>
      <c r="P642" s="96"/>
      <c r="Q642" s="97"/>
      <c r="R642" s="49"/>
      <c r="Z642" s="98"/>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row>
    <row r="643" spans="1:68" s="92" customFormat="1" ht="12" x14ac:dyDescent="0.2">
      <c r="A643" s="93"/>
      <c r="H643" s="94"/>
      <c r="I643" s="7"/>
      <c r="J643" s="95"/>
      <c r="K643" s="95"/>
      <c r="P643" s="96"/>
      <c r="Q643" s="97"/>
      <c r="R643" s="49"/>
      <c r="Z643" s="98"/>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row>
    <row r="644" spans="1:68" s="92" customFormat="1" ht="12" x14ac:dyDescent="0.2">
      <c r="A644" s="93"/>
      <c r="H644" s="94"/>
      <c r="I644" s="7"/>
      <c r="J644" s="95"/>
      <c r="K644" s="95"/>
      <c r="P644" s="96"/>
      <c r="Q644" s="97"/>
      <c r="R644" s="49"/>
      <c r="Z644" s="98"/>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row>
    <row r="645" spans="1:68" s="92" customFormat="1" ht="12" x14ac:dyDescent="0.2">
      <c r="A645" s="93"/>
      <c r="H645" s="94"/>
      <c r="I645" s="7"/>
      <c r="J645" s="95"/>
      <c r="K645" s="95"/>
      <c r="P645" s="96"/>
      <c r="Q645" s="97"/>
      <c r="R645" s="49"/>
      <c r="Z645" s="98"/>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row>
    <row r="646" spans="1:68" s="92" customFormat="1" ht="12" x14ac:dyDescent="0.2">
      <c r="A646" s="93"/>
      <c r="H646" s="94"/>
      <c r="I646" s="7"/>
      <c r="J646" s="95"/>
      <c r="K646" s="95"/>
      <c r="P646" s="96"/>
      <c r="Q646" s="97"/>
      <c r="R646" s="49"/>
      <c r="Z646" s="98"/>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row>
    <row r="647" spans="1:68" s="92" customFormat="1" ht="12" x14ac:dyDescent="0.2">
      <c r="A647" s="93"/>
      <c r="H647" s="94"/>
      <c r="I647" s="7"/>
      <c r="J647" s="95"/>
      <c r="K647" s="95"/>
      <c r="P647" s="96"/>
      <c r="Q647" s="97"/>
      <c r="R647" s="49"/>
      <c r="Z647" s="98"/>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row>
    <row r="648" spans="1:68" s="92" customFormat="1" ht="12" x14ac:dyDescent="0.2">
      <c r="A648" s="93"/>
      <c r="H648" s="94"/>
      <c r="I648" s="7"/>
      <c r="J648" s="95"/>
      <c r="K648" s="95"/>
      <c r="P648" s="96"/>
      <c r="Q648" s="97"/>
      <c r="R648" s="49"/>
      <c r="Z648" s="98"/>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row>
    <row r="649" spans="1:68" s="92" customFormat="1" ht="12" x14ac:dyDescent="0.2">
      <c r="A649" s="93"/>
      <c r="H649" s="94"/>
      <c r="I649" s="7"/>
      <c r="J649" s="95"/>
      <c r="K649" s="95"/>
      <c r="P649" s="96"/>
      <c r="Q649" s="97"/>
      <c r="R649" s="49"/>
      <c r="Z649" s="98"/>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row>
    <row r="650" spans="1:68" s="92" customFormat="1" ht="12" x14ac:dyDescent="0.2">
      <c r="A650" s="93"/>
      <c r="H650" s="94"/>
      <c r="I650" s="7"/>
      <c r="J650" s="95"/>
      <c r="K650" s="95"/>
      <c r="P650" s="96"/>
      <c r="Q650" s="97"/>
      <c r="R650" s="49"/>
      <c r="Z650" s="98"/>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row>
    <row r="651" spans="1:68" s="92" customFormat="1" ht="12" x14ac:dyDescent="0.2">
      <c r="A651" s="93"/>
      <c r="H651" s="94"/>
      <c r="I651" s="7"/>
      <c r="J651" s="95"/>
      <c r="K651" s="95"/>
      <c r="P651" s="96"/>
      <c r="Q651" s="97"/>
      <c r="R651" s="49"/>
      <c r="Z651" s="98"/>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row>
    <row r="652" spans="1:68" s="92" customFormat="1" ht="12" x14ac:dyDescent="0.2">
      <c r="A652" s="93"/>
      <c r="H652" s="94"/>
      <c r="I652" s="7"/>
      <c r="J652" s="95"/>
      <c r="K652" s="95"/>
      <c r="P652" s="96"/>
      <c r="Q652" s="97"/>
      <c r="R652" s="49"/>
      <c r="Z652" s="98"/>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row>
    <row r="653" spans="1:68" s="92" customFormat="1" ht="12" x14ac:dyDescent="0.2">
      <c r="A653" s="93"/>
      <c r="H653" s="94"/>
      <c r="I653" s="7"/>
      <c r="J653" s="95"/>
      <c r="K653" s="95"/>
      <c r="P653" s="96"/>
      <c r="Q653" s="97"/>
      <c r="R653" s="49"/>
      <c r="Z653" s="98"/>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row>
    <row r="654" spans="1:68" s="92" customFormat="1" ht="12" x14ac:dyDescent="0.2">
      <c r="A654" s="93"/>
      <c r="H654" s="94"/>
      <c r="I654" s="7"/>
      <c r="J654" s="95"/>
      <c r="K654" s="95"/>
      <c r="P654" s="96"/>
      <c r="Q654" s="97"/>
      <c r="R654" s="49"/>
      <c r="Z654" s="98"/>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row>
    <row r="655" spans="1:68" s="92" customFormat="1" ht="12" x14ac:dyDescent="0.2">
      <c r="A655" s="93"/>
      <c r="H655" s="94"/>
      <c r="I655" s="7"/>
      <c r="J655" s="95"/>
      <c r="K655" s="95"/>
      <c r="P655" s="96"/>
      <c r="Q655" s="97"/>
      <c r="R655" s="49"/>
      <c r="Z655" s="98"/>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row>
    <row r="656" spans="1:68" s="92" customFormat="1" ht="12" x14ac:dyDescent="0.2">
      <c r="A656" s="93"/>
      <c r="H656" s="94"/>
      <c r="I656" s="7"/>
      <c r="J656" s="95"/>
      <c r="K656" s="95"/>
      <c r="P656" s="96"/>
      <c r="Q656" s="97"/>
      <c r="R656" s="49"/>
      <c r="Z656" s="98"/>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row>
    <row r="657" spans="1:68" s="92" customFormat="1" ht="12" x14ac:dyDescent="0.2">
      <c r="A657" s="93"/>
      <c r="H657" s="94"/>
      <c r="I657" s="7"/>
      <c r="J657" s="95"/>
      <c r="K657" s="95"/>
      <c r="P657" s="96"/>
      <c r="Q657" s="97"/>
      <c r="R657" s="49"/>
      <c r="Z657" s="98"/>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row>
    <row r="658" spans="1:68" s="92" customFormat="1" ht="12" x14ac:dyDescent="0.2">
      <c r="A658" s="93"/>
      <c r="H658" s="94"/>
      <c r="I658" s="7"/>
      <c r="J658" s="95"/>
      <c r="K658" s="95"/>
      <c r="P658" s="96"/>
      <c r="Q658" s="97"/>
      <c r="R658" s="49"/>
      <c r="Z658" s="98"/>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row>
    <row r="659" spans="1:68" s="92" customFormat="1" ht="12" x14ac:dyDescent="0.2">
      <c r="A659" s="93"/>
      <c r="H659" s="94"/>
      <c r="I659" s="7"/>
      <c r="J659" s="95"/>
      <c r="K659" s="95"/>
      <c r="P659" s="96"/>
      <c r="Q659" s="97"/>
      <c r="R659" s="49"/>
      <c r="Z659" s="98"/>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row>
    <row r="660" spans="1:68" s="92" customFormat="1" ht="12" x14ac:dyDescent="0.2">
      <c r="A660" s="93"/>
      <c r="H660" s="94"/>
      <c r="I660" s="7"/>
      <c r="J660" s="95"/>
      <c r="K660" s="95"/>
      <c r="P660" s="96"/>
      <c r="Q660" s="97"/>
      <c r="R660" s="49"/>
      <c r="Z660" s="98"/>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row>
    <row r="661" spans="1:68" s="92" customFormat="1" ht="12" x14ac:dyDescent="0.2">
      <c r="A661" s="93"/>
      <c r="H661" s="94"/>
      <c r="I661" s="7"/>
      <c r="J661" s="95"/>
      <c r="K661" s="95"/>
      <c r="P661" s="96"/>
      <c r="Q661" s="97"/>
      <c r="R661" s="49"/>
      <c r="Z661" s="98"/>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row>
    <row r="662" spans="1:68" s="92" customFormat="1" ht="12" x14ac:dyDescent="0.2">
      <c r="A662" s="93"/>
      <c r="H662" s="94"/>
      <c r="I662" s="7"/>
      <c r="J662" s="95"/>
      <c r="K662" s="95"/>
      <c r="P662" s="96"/>
      <c r="Q662" s="97"/>
      <c r="R662" s="49"/>
      <c r="Z662" s="98"/>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row>
    <row r="663" spans="1:68" s="92" customFormat="1" ht="12" x14ac:dyDescent="0.2">
      <c r="A663" s="93"/>
      <c r="H663" s="94"/>
      <c r="I663" s="7"/>
      <c r="J663" s="95"/>
      <c r="K663" s="95"/>
      <c r="P663" s="96"/>
      <c r="Q663" s="97"/>
      <c r="R663" s="49"/>
      <c r="Z663" s="98"/>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row>
    <row r="664" spans="1:68" s="92" customFormat="1" ht="12" x14ac:dyDescent="0.2">
      <c r="A664" s="93"/>
      <c r="H664" s="94"/>
      <c r="I664" s="7"/>
      <c r="J664" s="95"/>
      <c r="K664" s="95"/>
      <c r="P664" s="96"/>
      <c r="Q664" s="97"/>
      <c r="R664" s="49"/>
      <c r="Z664" s="98"/>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row>
    <row r="665" spans="1:68" s="92" customFormat="1" ht="12" x14ac:dyDescent="0.2">
      <c r="A665" s="93"/>
      <c r="H665" s="94"/>
      <c r="I665" s="7"/>
      <c r="J665" s="95"/>
      <c r="K665" s="95"/>
      <c r="P665" s="96"/>
      <c r="Q665" s="97"/>
      <c r="R665" s="49"/>
      <c r="Z665" s="98"/>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row>
    <row r="666" spans="1:68" s="92" customFormat="1" ht="12" x14ac:dyDescent="0.2">
      <c r="A666" s="93"/>
      <c r="H666" s="94"/>
      <c r="I666" s="7"/>
      <c r="J666" s="95"/>
      <c r="K666" s="95"/>
      <c r="P666" s="96"/>
      <c r="Q666" s="97"/>
      <c r="R666" s="49"/>
      <c r="Z666" s="98"/>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row>
    <row r="667" spans="1:68" s="92" customFormat="1" ht="12" x14ac:dyDescent="0.2">
      <c r="A667" s="93"/>
      <c r="H667" s="94"/>
      <c r="I667" s="7"/>
      <c r="J667" s="95"/>
      <c r="K667" s="95"/>
      <c r="P667" s="96"/>
      <c r="Q667" s="97"/>
      <c r="R667" s="49"/>
      <c r="Z667" s="98"/>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row>
    <row r="668" spans="1:68" s="92" customFormat="1" ht="12" x14ac:dyDescent="0.2">
      <c r="A668" s="93"/>
      <c r="H668" s="94"/>
      <c r="I668" s="7"/>
      <c r="J668" s="95"/>
      <c r="K668" s="95"/>
      <c r="P668" s="96"/>
      <c r="Q668" s="97"/>
      <c r="R668" s="49"/>
      <c r="Z668" s="98"/>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row>
    <row r="669" spans="1:68" s="92" customFormat="1" ht="12" x14ac:dyDescent="0.2">
      <c r="A669" s="93"/>
      <c r="H669" s="94"/>
      <c r="I669" s="7"/>
      <c r="J669" s="95"/>
      <c r="K669" s="95"/>
      <c r="P669" s="96"/>
      <c r="Q669" s="97"/>
      <c r="R669" s="49"/>
      <c r="Z669" s="98"/>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row>
    <row r="670" spans="1:68" s="92" customFormat="1" ht="12" x14ac:dyDescent="0.2">
      <c r="A670" s="93"/>
      <c r="H670" s="94"/>
      <c r="I670" s="7"/>
      <c r="J670" s="95"/>
      <c r="K670" s="95"/>
      <c r="P670" s="96"/>
      <c r="Q670" s="97"/>
      <c r="R670" s="49"/>
      <c r="Z670" s="98"/>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row>
    <row r="671" spans="1:68" s="92" customFormat="1" ht="12" x14ac:dyDescent="0.2">
      <c r="A671" s="93"/>
      <c r="H671" s="94"/>
      <c r="I671" s="7"/>
      <c r="J671" s="95"/>
      <c r="K671" s="95"/>
      <c r="P671" s="96"/>
      <c r="Q671" s="97"/>
      <c r="R671" s="49"/>
      <c r="Z671" s="98"/>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row>
    <row r="672" spans="1:68" s="92" customFormat="1" ht="12" x14ac:dyDescent="0.2">
      <c r="A672" s="93"/>
      <c r="H672" s="94"/>
      <c r="I672" s="7"/>
      <c r="J672" s="95"/>
      <c r="K672" s="95"/>
      <c r="P672" s="96"/>
      <c r="Q672" s="97"/>
      <c r="R672" s="49"/>
      <c r="Z672" s="98"/>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row>
    <row r="673" spans="1:68" s="92" customFormat="1" ht="12" x14ac:dyDescent="0.2">
      <c r="A673" s="93"/>
      <c r="H673" s="94"/>
      <c r="I673" s="7"/>
      <c r="J673" s="95"/>
      <c r="K673" s="95"/>
      <c r="P673" s="96"/>
      <c r="Q673" s="97"/>
      <c r="R673" s="49"/>
      <c r="Z673" s="98"/>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row>
    <row r="674" spans="1:68" s="92" customFormat="1" ht="12" x14ac:dyDescent="0.2">
      <c r="A674" s="93"/>
      <c r="H674" s="94"/>
      <c r="I674" s="7"/>
      <c r="J674" s="95"/>
      <c r="K674" s="95"/>
      <c r="P674" s="96"/>
      <c r="Q674" s="97"/>
      <c r="R674" s="49"/>
      <c r="Z674" s="98"/>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row>
    <row r="675" spans="1:68" s="92" customFormat="1" ht="12" x14ac:dyDescent="0.2">
      <c r="A675" s="93"/>
      <c r="H675" s="94"/>
      <c r="I675" s="7"/>
      <c r="J675" s="95"/>
      <c r="K675" s="95"/>
      <c r="P675" s="96"/>
      <c r="Q675" s="97"/>
      <c r="R675" s="49"/>
      <c r="Z675" s="98"/>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row>
    <row r="676" spans="1:68" s="92" customFormat="1" ht="12" x14ac:dyDescent="0.2">
      <c r="A676" s="93"/>
      <c r="H676" s="94"/>
      <c r="I676" s="7"/>
      <c r="J676" s="95"/>
      <c r="K676" s="95"/>
      <c r="P676" s="96"/>
      <c r="Q676" s="97"/>
      <c r="R676" s="49"/>
      <c r="Z676" s="98"/>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row>
    <row r="677" spans="1:68" s="92" customFormat="1" ht="12" x14ac:dyDescent="0.2">
      <c r="A677" s="93"/>
      <c r="H677" s="94"/>
      <c r="I677" s="7"/>
      <c r="J677" s="95"/>
      <c r="K677" s="95"/>
      <c r="P677" s="96"/>
      <c r="Q677" s="97"/>
      <c r="R677" s="49"/>
      <c r="Z677" s="98"/>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row>
    <row r="678" spans="1:68" s="92" customFormat="1" ht="12" x14ac:dyDescent="0.2">
      <c r="A678" s="93"/>
      <c r="H678" s="94"/>
      <c r="I678" s="7"/>
      <c r="J678" s="95"/>
      <c r="K678" s="95"/>
      <c r="P678" s="96"/>
      <c r="Q678" s="97"/>
      <c r="R678" s="49"/>
      <c r="Z678" s="98"/>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row>
    <row r="679" spans="1:68" s="92" customFormat="1" ht="12" x14ac:dyDescent="0.2">
      <c r="A679" s="93"/>
      <c r="H679" s="94"/>
      <c r="I679" s="7"/>
      <c r="J679" s="95"/>
      <c r="K679" s="95"/>
      <c r="P679" s="96"/>
      <c r="Q679" s="97"/>
      <c r="R679" s="49"/>
      <c r="Z679" s="98"/>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row>
    <row r="680" spans="1:68" s="92" customFormat="1" ht="12" x14ac:dyDescent="0.2">
      <c r="A680" s="93"/>
      <c r="H680" s="94"/>
      <c r="I680" s="7"/>
      <c r="J680" s="95"/>
      <c r="K680" s="95"/>
      <c r="P680" s="96"/>
      <c r="Q680" s="97"/>
      <c r="R680" s="49"/>
      <c r="Z680" s="98"/>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row>
    <row r="681" spans="1:68" s="92" customFormat="1" ht="12" x14ac:dyDescent="0.2">
      <c r="A681" s="93"/>
      <c r="H681" s="94"/>
      <c r="I681" s="7"/>
      <c r="J681" s="95"/>
      <c r="K681" s="95"/>
      <c r="P681" s="96"/>
      <c r="Q681" s="97"/>
      <c r="R681" s="49"/>
      <c r="Z681" s="98"/>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row>
    <row r="682" spans="1:68" s="92" customFormat="1" ht="12" x14ac:dyDescent="0.2">
      <c r="A682" s="93"/>
      <c r="H682" s="94"/>
      <c r="I682" s="7"/>
      <c r="J682" s="95"/>
      <c r="K682" s="95"/>
      <c r="P682" s="96"/>
      <c r="Q682" s="97"/>
      <c r="R682" s="49"/>
      <c r="Z682" s="98"/>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row>
    <row r="683" spans="1:68" s="92" customFormat="1" ht="12" x14ac:dyDescent="0.2">
      <c r="A683" s="93"/>
      <c r="H683" s="94"/>
      <c r="I683" s="7"/>
      <c r="J683" s="95"/>
      <c r="K683" s="95"/>
      <c r="P683" s="96"/>
      <c r="Q683" s="97"/>
      <c r="R683" s="49"/>
      <c r="Z683" s="98"/>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row>
    <row r="684" spans="1:68" s="92" customFormat="1" ht="12" x14ac:dyDescent="0.2">
      <c r="A684" s="93"/>
      <c r="H684" s="94"/>
      <c r="I684" s="7"/>
      <c r="J684" s="95"/>
      <c r="K684" s="95"/>
      <c r="P684" s="96"/>
      <c r="Q684" s="97"/>
      <c r="R684" s="49"/>
      <c r="Z684" s="98"/>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row>
    <row r="685" spans="1:68" s="92" customFormat="1" ht="12" x14ac:dyDescent="0.2">
      <c r="A685" s="93"/>
      <c r="H685" s="94"/>
      <c r="I685" s="7"/>
      <c r="J685" s="95"/>
      <c r="K685" s="95"/>
      <c r="P685" s="96"/>
      <c r="Q685" s="97"/>
      <c r="R685" s="49"/>
      <c r="Z685" s="98"/>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row>
    <row r="686" spans="1:68" s="92" customFormat="1" ht="12" x14ac:dyDescent="0.2">
      <c r="A686" s="93"/>
      <c r="H686" s="94"/>
      <c r="I686" s="7"/>
      <c r="J686" s="95"/>
      <c r="K686" s="95"/>
      <c r="P686" s="96"/>
      <c r="Q686" s="97"/>
      <c r="R686" s="49"/>
      <c r="Z686" s="98"/>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row>
    <row r="687" spans="1:68" s="92" customFormat="1" ht="12" x14ac:dyDescent="0.2">
      <c r="A687" s="93"/>
      <c r="H687" s="94"/>
      <c r="I687" s="7"/>
      <c r="J687" s="95"/>
      <c r="K687" s="95"/>
      <c r="P687" s="96"/>
      <c r="Q687" s="97"/>
      <c r="R687" s="49"/>
      <c r="Z687" s="98"/>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row>
    <row r="688" spans="1:68" s="92" customFormat="1" ht="12" x14ac:dyDescent="0.2">
      <c r="A688" s="93"/>
      <c r="H688" s="94"/>
      <c r="I688" s="7"/>
      <c r="J688" s="95"/>
      <c r="K688" s="95"/>
      <c r="P688" s="96"/>
      <c r="Q688" s="97"/>
      <c r="R688" s="49"/>
      <c r="Z688" s="98"/>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row>
    <row r="689" spans="1:68" s="92" customFormat="1" ht="12" x14ac:dyDescent="0.2">
      <c r="A689" s="93"/>
      <c r="H689" s="94"/>
      <c r="I689" s="7"/>
      <c r="J689" s="95"/>
      <c r="K689" s="95"/>
      <c r="P689" s="96"/>
      <c r="Q689" s="97"/>
      <c r="R689" s="49"/>
      <c r="Z689" s="98"/>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row>
    <row r="690" spans="1:68" s="92" customFormat="1" ht="12" x14ac:dyDescent="0.2">
      <c r="A690" s="93"/>
      <c r="H690" s="94"/>
      <c r="I690" s="7"/>
      <c r="J690" s="95"/>
      <c r="K690" s="95"/>
      <c r="P690" s="96"/>
      <c r="Q690" s="97"/>
      <c r="R690" s="49"/>
      <c r="Z690" s="98"/>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row>
    <row r="691" spans="1:68" s="92" customFormat="1" ht="12" x14ac:dyDescent="0.2">
      <c r="A691" s="93"/>
      <c r="H691" s="94"/>
      <c r="I691" s="7"/>
      <c r="J691" s="95"/>
      <c r="K691" s="95"/>
      <c r="P691" s="96"/>
      <c r="Q691" s="97"/>
      <c r="R691" s="49"/>
      <c r="Z691" s="98"/>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row>
    <row r="692" spans="1:68" s="92" customFormat="1" ht="12" x14ac:dyDescent="0.2">
      <c r="A692" s="93"/>
      <c r="H692" s="94"/>
      <c r="I692" s="7"/>
      <c r="J692" s="95"/>
      <c r="K692" s="95"/>
      <c r="P692" s="96"/>
      <c r="Q692" s="97"/>
      <c r="R692" s="49"/>
      <c r="Z692" s="98"/>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row>
    <row r="693" spans="1:68" s="92" customFormat="1" ht="12" x14ac:dyDescent="0.2">
      <c r="A693" s="93"/>
      <c r="H693" s="94"/>
      <c r="I693" s="7"/>
      <c r="J693" s="95"/>
      <c r="K693" s="95"/>
      <c r="P693" s="96"/>
      <c r="Q693" s="97"/>
      <c r="R693" s="49"/>
      <c r="Z693" s="98"/>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row>
    <row r="694" spans="1:68" s="92" customFormat="1" ht="12" x14ac:dyDescent="0.2">
      <c r="A694" s="93"/>
      <c r="H694" s="94"/>
      <c r="I694" s="7"/>
      <c r="J694" s="95"/>
      <c r="K694" s="95"/>
      <c r="P694" s="96"/>
      <c r="Q694" s="97"/>
      <c r="R694" s="49"/>
      <c r="Z694" s="98"/>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row>
    <row r="695" spans="1:68" s="92" customFormat="1" ht="12" x14ac:dyDescent="0.2">
      <c r="A695" s="93"/>
      <c r="H695" s="94"/>
      <c r="I695" s="7"/>
      <c r="J695" s="95"/>
      <c r="K695" s="95"/>
      <c r="P695" s="96"/>
      <c r="Q695" s="97"/>
      <c r="R695" s="49"/>
      <c r="Z695" s="98"/>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row>
    <row r="696" spans="1:68" s="92" customFormat="1" ht="12" x14ac:dyDescent="0.2">
      <c r="A696" s="93"/>
      <c r="H696" s="94"/>
      <c r="I696" s="7"/>
      <c r="J696" s="95"/>
      <c r="K696" s="95"/>
      <c r="P696" s="96"/>
      <c r="Q696" s="97"/>
      <c r="R696" s="49"/>
      <c r="Z696" s="98"/>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row>
    <row r="697" spans="1:68" s="92" customFormat="1" ht="12" x14ac:dyDescent="0.2">
      <c r="A697" s="93"/>
      <c r="H697" s="94"/>
      <c r="I697" s="7"/>
      <c r="J697" s="95"/>
      <c r="K697" s="95"/>
      <c r="P697" s="96"/>
      <c r="Q697" s="97"/>
      <c r="R697" s="49"/>
      <c r="Z697" s="98"/>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row>
    <row r="698" spans="1:68" s="92" customFormat="1" ht="12" x14ac:dyDescent="0.2">
      <c r="A698" s="93"/>
      <c r="H698" s="94"/>
      <c r="I698" s="7"/>
      <c r="J698" s="95"/>
      <c r="K698" s="95"/>
      <c r="P698" s="96"/>
      <c r="Q698" s="97"/>
      <c r="R698" s="49"/>
      <c r="Z698" s="98"/>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row>
    <row r="699" spans="1:68" s="92" customFormat="1" ht="12" x14ac:dyDescent="0.2">
      <c r="A699" s="93"/>
      <c r="H699" s="94"/>
      <c r="I699" s="7"/>
      <c r="J699" s="95"/>
      <c r="K699" s="95"/>
      <c r="P699" s="96"/>
      <c r="Q699" s="97"/>
      <c r="R699" s="49"/>
      <c r="Z699" s="98"/>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row>
    <row r="700" spans="1:68" s="92" customFormat="1" ht="12" x14ac:dyDescent="0.2">
      <c r="A700" s="93"/>
      <c r="H700" s="94"/>
      <c r="I700" s="7"/>
      <c r="J700" s="95"/>
      <c r="K700" s="95"/>
      <c r="P700" s="96"/>
      <c r="Q700" s="97"/>
      <c r="R700" s="49"/>
      <c r="Z700" s="98"/>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row>
    <row r="701" spans="1:68" s="92" customFormat="1" ht="12" x14ac:dyDescent="0.2">
      <c r="A701" s="93"/>
      <c r="H701" s="94"/>
      <c r="I701" s="7"/>
      <c r="J701" s="95"/>
      <c r="K701" s="95"/>
      <c r="P701" s="96"/>
      <c r="Q701" s="97"/>
      <c r="R701" s="49"/>
      <c r="Z701" s="98"/>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row>
    <row r="702" spans="1:68" s="92" customFormat="1" ht="12" x14ac:dyDescent="0.2">
      <c r="A702" s="93"/>
      <c r="H702" s="94"/>
      <c r="I702" s="7"/>
      <c r="J702" s="95"/>
      <c r="K702" s="95"/>
      <c r="P702" s="96"/>
      <c r="Q702" s="97"/>
      <c r="R702" s="49"/>
      <c r="Z702" s="98"/>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row>
    <row r="703" spans="1:68" s="92" customFormat="1" ht="12" x14ac:dyDescent="0.2">
      <c r="A703" s="93"/>
      <c r="H703" s="94"/>
      <c r="I703" s="7"/>
      <c r="J703" s="95"/>
      <c r="K703" s="95"/>
      <c r="P703" s="96"/>
      <c r="Q703" s="97"/>
      <c r="R703" s="49"/>
      <c r="Z703" s="98"/>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row>
    <row r="704" spans="1:68" s="92" customFormat="1" ht="12" x14ac:dyDescent="0.2">
      <c r="A704" s="93"/>
      <c r="H704" s="94"/>
      <c r="I704" s="7"/>
      <c r="J704" s="95"/>
      <c r="K704" s="95"/>
      <c r="P704" s="96"/>
      <c r="Q704" s="97"/>
      <c r="R704" s="49"/>
      <c r="Z704" s="98"/>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row>
    <row r="705" spans="1:68" s="92" customFormat="1" ht="12" x14ac:dyDescent="0.2">
      <c r="A705" s="93"/>
      <c r="H705" s="94"/>
      <c r="I705" s="7"/>
      <c r="J705" s="95"/>
      <c r="K705" s="95"/>
      <c r="P705" s="96"/>
      <c r="Q705" s="97"/>
      <c r="R705" s="49"/>
      <c r="Z705" s="98"/>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row>
    <row r="706" spans="1:68" s="92" customFormat="1" ht="12" x14ac:dyDescent="0.2">
      <c r="A706" s="93"/>
      <c r="H706" s="94"/>
      <c r="I706" s="7"/>
      <c r="J706" s="95"/>
      <c r="K706" s="95"/>
      <c r="P706" s="96"/>
      <c r="Q706" s="97"/>
      <c r="R706" s="49"/>
      <c r="Z706" s="98"/>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row>
    <row r="707" spans="1:68" s="92" customFormat="1" ht="12" x14ac:dyDescent="0.2">
      <c r="A707" s="93"/>
      <c r="H707" s="94"/>
      <c r="I707" s="7"/>
      <c r="J707" s="95"/>
      <c r="K707" s="95"/>
      <c r="P707" s="96"/>
      <c r="Q707" s="97"/>
      <c r="R707" s="49"/>
      <c r="Z707" s="98"/>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row>
    <row r="708" spans="1:68" s="92" customFormat="1" ht="12" x14ac:dyDescent="0.2">
      <c r="A708" s="93"/>
      <c r="H708" s="94"/>
      <c r="I708" s="7"/>
      <c r="J708" s="95"/>
      <c r="K708" s="95"/>
      <c r="P708" s="96"/>
      <c r="Q708" s="97"/>
      <c r="R708" s="49"/>
      <c r="Z708" s="98"/>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row>
    <row r="709" spans="1:68" s="92" customFormat="1" ht="12" x14ac:dyDescent="0.2">
      <c r="A709" s="93"/>
      <c r="H709" s="94"/>
      <c r="I709" s="7"/>
      <c r="J709" s="95"/>
      <c r="K709" s="95"/>
      <c r="P709" s="96"/>
      <c r="Q709" s="97"/>
      <c r="R709" s="49"/>
      <c r="Z709" s="98"/>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row>
    <row r="710" spans="1:68" s="92" customFormat="1" ht="12" x14ac:dyDescent="0.2">
      <c r="A710" s="93"/>
      <c r="H710" s="94"/>
      <c r="I710" s="7"/>
      <c r="J710" s="95"/>
      <c r="K710" s="95"/>
      <c r="P710" s="96"/>
      <c r="Q710" s="97"/>
      <c r="R710" s="49"/>
      <c r="Z710" s="98"/>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row>
    <row r="711" spans="1:68" s="92" customFormat="1" ht="12" x14ac:dyDescent="0.2">
      <c r="A711" s="93"/>
      <c r="H711" s="94"/>
      <c r="I711" s="7"/>
      <c r="J711" s="95"/>
      <c r="K711" s="95"/>
      <c r="P711" s="96"/>
      <c r="Q711" s="97"/>
      <c r="R711" s="49"/>
      <c r="Z711" s="98"/>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row>
    <row r="712" spans="1:68" s="92" customFormat="1" ht="12" x14ac:dyDescent="0.2">
      <c r="A712" s="93"/>
      <c r="H712" s="94"/>
      <c r="I712" s="7"/>
      <c r="J712" s="95"/>
      <c r="K712" s="95"/>
      <c r="P712" s="96"/>
      <c r="Q712" s="97"/>
      <c r="R712" s="49"/>
      <c r="Z712" s="98"/>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row>
    <row r="713" spans="1:68" s="92" customFormat="1" ht="12" x14ac:dyDescent="0.2">
      <c r="A713" s="93"/>
      <c r="H713" s="94"/>
      <c r="I713" s="7"/>
      <c r="J713" s="95"/>
      <c r="K713" s="95"/>
      <c r="P713" s="96"/>
      <c r="Q713" s="97"/>
      <c r="R713" s="49"/>
      <c r="Z713" s="98"/>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row>
    <row r="714" spans="1:68" s="92" customFormat="1" ht="12" x14ac:dyDescent="0.2">
      <c r="A714" s="93"/>
      <c r="H714" s="94"/>
      <c r="I714" s="7"/>
      <c r="J714" s="95"/>
      <c r="K714" s="95"/>
      <c r="P714" s="96"/>
      <c r="Q714" s="97"/>
      <c r="R714" s="49"/>
      <c r="Z714" s="98"/>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row>
    <row r="715" spans="1:68" s="92" customFormat="1" ht="12" x14ac:dyDescent="0.2">
      <c r="A715" s="93"/>
      <c r="H715" s="94"/>
      <c r="I715" s="7"/>
      <c r="J715" s="95"/>
      <c r="K715" s="95"/>
      <c r="P715" s="96"/>
      <c r="Q715" s="97"/>
      <c r="R715" s="49"/>
      <c r="Z715" s="98"/>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row>
    <row r="716" spans="1:68" s="92" customFormat="1" ht="12" x14ac:dyDescent="0.2">
      <c r="A716" s="93"/>
      <c r="H716" s="94"/>
      <c r="I716" s="7"/>
      <c r="J716" s="95"/>
      <c r="K716" s="95"/>
      <c r="P716" s="96"/>
      <c r="Q716" s="97"/>
      <c r="R716" s="49"/>
      <c r="Z716" s="98"/>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row>
    <row r="717" spans="1:68" s="92" customFormat="1" ht="12" x14ac:dyDescent="0.2">
      <c r="A717" s="93"/>
      <c r="H717" s="94"/>
      <c r="I717" s="7"/>
      <c r="J717" s="95"/>
      <c r="K717" s="95"/>
      <c r="P717" s="96"/>
      <c r="Q717" s="97"/>
      <c r="R717" s="49"/>
      <c r="Z717" s="98"/>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row>
    <row r="718" spans="1:68" s="92" customFormat="1" ht="12" x14ac:dyDescent="0.2">
      <c r="A718" s="93"/>
      <c r="H718" s="94"/>
      <c r="I718" s="7"/>
      <c r="J718" s="95"/>
      <c r="K718" s="95"/>
      <c r="P718" s="96"/>
      <c r="Q718" s="97"/>
      <c r="R718" s="49"/>
      <c r="Z718" s="98"/>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row>
    <row r="719" spans="1:68" s="92" customFormat="1" ht="12" x14ac:dyDescent="0.2">
      <c r="A719" s="93"/>
      <c r="H719" s="94"/>
      <c r="I719" s="7"/>
      <c r="J719" s="95"/>
      <c r="K719" s="95"/>
      <c r="P719" s="96"/>
      <c r="Q719" s="97"/>
      <c r="R719" s="49"/>
      <c r="Z719" s="98"/>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row>
    <row r="720" spans="1:68" s="92" customFormat="1" ht="12" x14ac:dyDescent="0.2">
      <c r="A720" s="93"/>
      <c r="H720" s="94"/>
      <c r="I720" s="7"/>
      <c r="J720" s="95"/>
      <c r="K720" s="95"/>
      <c r="P720" s="96"/>
      <c r="Q720" s="97"/>
      <c r="R720" s="49"/>
      <c r="Z720" s="98"/>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row>
    <row r="721" spans="1:68" s="92" customFormat="1" ht="12" x14ac:dyDescent="0.2">
      <c r="A721" s="93"/>
      <c r="H721" s="94"/>
      <c r="I721" s="7"/>
      <c r="J721" s="95"/>
      <c r="K721" s="95"/>
      <c r="P721" s="96"/>
      <c r="Q721" s="97"/>
      <c r="R721" s="49"/>
      <c r="Z721" s="98"/>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row>
    <row r="722" spans="1:68" s="92" customFormat="1" ht="12" x14ac:dyDescent="0.2">
      <c r="A722" s="93"/>
      <c r="H722" s="94"/>
      <c r="I722" s="7"/>
      <c r="J722" s="95"/>
      <c r="K722" s="95"/>
      <c r="P722" s="96"/>
      <c r="Q722" s="97"/>
      <c r="R722" s="49"/>
      <c r="Z722" s="98"/>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row>
    <row r="723" spans="1:68" s="92" customFormat="1" ht="12" x14ac:dyDescent="0.2">
      <c r="A723" s="93"/>
      <c r="H723" s="94"/>
      <c r="I723" s="7"/>
      <c r="J723" s="95"/>
      <c r="K723" s="95"/>
      <c r="P723" s="96"/>
      <c r="Q723" s="97"/>
      <c r="R723" s="49"/>
      <c r="Z723" s="98"/>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row>
    <row r="724" spans="1:68" s="92" customFormat="1" ht="12" x14ac:dyDescent="0.2">
      <c r="A724" s="93"/>
      <c r="H724" s="94"/>
      <c r="I724" s="7"/>
      <c r="J724" s="95"/>
      <c r="K724" s="95"/>
      <c r="P724" s="96"/>
      <c r="Q724" s="97"/>
      <c r="R724" s="49"/>
      <c r="Z724" s="98"/>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row>
    <row r="725" spans="1:68" s="92" customFormat="1" ht="12" x14ac:dyDescent="0.2">
      <c r="A725" s="93"/>
      <c r="H725" s="94"/>
      <c r="I725" s="7"/>
      <c r="J725" s="95"/>
      <c r="K725" s="95"/>
      <c r="P725" s="96"/>
      <c r="Q725" s="97"/>
      <c r="R725" s="49"/>
      <c r="Z725" s="98"/>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row>
    <row r="726" spans="1:68" s="92" customFormat="1" ht="12" x14ac:dyDescent="0.2">
      <c r="A726" s="93"/>
      <c r="H726" s="94"/>
      <c r="I726" s="7"/>
      <c r="J726" s="95"/>
      <c r="K726" s="95"/>
      <c r="P726" s="96"/>
      <c r="Q726" s="97"/>
      <c r="R726" s="49"/>
      <c r="Z726" s="98"/>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row>
    <row r="727" spans="1:68" s="92" customFormat="1" ht="12" x14ac:dyDescent="0.2">
      <c r="A727" s="93"/>
      <c r="H727" s="94"/>
      <c r="I727" s="7"/>
      <c r="J727" s="95"/>
      <c r="K727" s="95"/>
      <c r="P727" s="96"/>
      <c r="Q727" s="97"/>
      <c r="R727" s="49"/>
      <c r="Z727" s="98"/>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row>
    <row r="728" spans="1:68" s="92" customFormat="1" ht="12" x14ac:dyDescent="0.2">
      <c r="A728" s="93"/>
      <c r="H728" s="94"/>
      <c r="I728" s="7"/>
      <c r="J728" s="95"/>
      <c r="K728" s="95"/>
      <c r="P728" s="96"/>
      <c r="Q728" s="97"/>
      <c r="R728" s="49"/>
      <c r="Z728" s="98"/>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row>
    <row r="729" spans="1:68" s="92" customFormat="1" ht="12" x14ac:dyDescent="0.2">
      <c r="A729" s="93"/>
      <c r="H729" s="94"/>
      <c r="I729" s="7"/>
      <c r="J729" s="95"/>
      <c r="K729" s="95"/>
      <c r="P729" s="96"/>
      <c r="Q729" s="97"/>
      <c r="R729" s="49"/>
      <c r="Z729" s="98"/>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row>
    <row r="730" spans="1:68" s="92" customFormat="1" ht="12" x14ac:dyDescent="0.2">
      <c r="A730" s="93"/>
      <c r="H730" s="94"/>
      <c r="I730" s="7"/>
      <c r="J730" s="95"/>
      <c r="K730" s="95"/>
      <c r="P730" s="96"/>
      <c r="Q730" s="97"/>
      <c r="R730" s="49"/>
      <c r="Z730" s="98"/>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row>
    <row r="731" spans="1:68" s="92" customFormat="1" ht="12" x14ac:dyDescent="0.2">
      <c r="A731" s="93"/>
      <c r="H731" s="94"/>
      <c r="I731" s="7"/>
      <c r="J731" s="95"/>
      <c r="K731" s="95"/>
      <c r="P731" s="96"/>
      <c r="Q731" s="97"/>
      <c r="R731" s="49"/>
      <c r="Z731" s="98"/>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row>
    <row r="732" spans="1:68" s="92" customFormat="1" ht="12" x14ac:dyDescent="0.2">
      <c r="A732" s="93"/>
      <c r="H732" s="94"/>
      <c r="I732" s="7"/>
      <c r="J732" s="95"/>
      <c r="K732" s="95"/>
      <c r="P732" s="96"/>
      <c r="Q732" s="97"/>
      <c r="R732" s="49"/>
      <c r="Z732" s="98"/>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row>
    <row r="733" spans="1:68" s="92" customFormat="1" ht="12" x14ac:dyDescent="0.2">
      <c r="A733" s="93"/>
      <c r="H733" s="94"/>
      <c r="I733" s="7"/>
      <c r="J733" s="95"/>
      <c r="K733" s="95"/>
      <c r="P733" s="96"/>
      <c r="Q733" s="97"/>
      <c r="R733" s="49"/>
      <c r="Z733" s="98"/>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row>
    <row r="734" spans="1:68" s="92" customFormat="1" ht="12" x14ac:dyDescent="0.2">
      <c r="A734" s="93"/>
      <c r="H734" s="94"/>
      <c r="I734" s="7"/>
      <c r="J734" s="95"/>
      <c r="K734" s="95"/>
      <c r="P734" s="96"/>
      <c r="Q734" s="97"/>
      <c r="R734" s="49"/>
      <c r="Z734" s="98"/>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row>
    <row r="735" spans="1:68" s="92" customFormat="1" ht="12" x14ac:dyDescent="0.2">
      <c r="A735" s="93"/>
      <c r="H735" s="94"/>
      <c r="I735" s="7"/>
      <c r="J735" s="95"/>
      <c r="K735" s="95"/>
      <c r="P735" s="96"/>
      <c r="Q735" s="97"/>
      <c r="R735" s="49"/>
      <c r="Z735" s="98"/>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row>
    <row r="736" spans="1:68" s="92" customFormat="1" ht="12" x14ac:dyDescent="0.2">
      <c r="A736" s="93"/>
      <c r="H736" s="94"/>
      <c r="I736" s="7"/>
      <c r="J736" s="95"/>
      <c r="K736" s="95"/>
      <c r="P736" s="96"/>
      <c r="Q736" s="97"/>
      <c r="R736" s="49"/>
      <c r="Z736" s="98"/>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row>
    <row r="737" spans="1:68" s="92" customFormat="1" ht="12" x14ac:dyDescent="0.2">
      <c r="A737" s="93"/>
      <c r="H737" s="94"/>
      <c r="I737" s="7"/>
      <c r="J737" s="95"/>
      <c r="K737" s="95"/>
      <c r="P737" s="96"/>
      <c r="Q737" s="97"/>
      <c r="R737" s="49"/>
      <c r="Z737" s="98"/>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row>
    <row r="738" spans="1:68" s="92" customFormat="1" ht="12" x14ac:dyDescent="0.2">
      <c r="A738" s="93"/>
      <c r="H738" s="94"/>
      <c r="I738" s="7"/>
      <c r="J738" s="95"/>
      <c r="K738" s="95"/>
      <c r="P738" s="96"/>
      <c r="Q738" s="97"/>
      <c r="R738" s="49"/>
      <c r="Z738" s="98"/>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row>
    <row r="739" spans="1:68" s="92" customFormat="1" ht="12" x14ac:dyDescent="0.2">
      <c r="A739" s="93"/>
      <c r="H739" s="94"/>
      <c r="I739" s="7"/>
      <c r="J739" s="95"/>
      <c r="K739" s="95"/>
      <c r="P739" s="96"/>
      <c r="Q739" s="97"/>
      <c r="R739" s="49"/>
      <c r="Z739" s="98"/>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row>
    <row r="740" spans="1:68" s="92" customFormat="1" ht="12" x14ac:dyDescent="0.2">
      <c r="A740" s="93"/>
      <c r="H740" s="94"/>
      <c r="I740" s="7"/>
      <c r="J740" s="95"/>
      <c r="K740" s="95"/>
      <c r="P740" s="96"/>
      <c r="Q740" s="97"/>
      <c r="R740" s="49"/>
      <c r="Z740" s="98"/>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row>
    <row r="741" spans="1:68" s="92" customFormat="1" ht="12" x14ac:dyDescent="0.2">
      <c r="A741" s="93"/>
      <c r="H741" s="94"/>
      <c r="I741" s="7"/>
      <c r="J741" s="95"/>
      <c r="K741" s="95"/>
      <c r="P741" s="96"/>
      <c r="Q741" s="97"/>
      <c r="R741" s="49"/>
      <c r="Z741" s="98"/>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row>
    <row r="742" spans="1:68" s="92" customFormat="1" ht="12" x14ac:dyDescent="0.2">
      <c r="A742" s="93"/>
      <c r="H742" s="94"/>
      <c r="I742" s="7"/>
      <c r="J742" s="95"/>
      <c r="K742" s="95"/>
      <c r="P742" s="96"/>
      <c r="Q742" s="97"/>
      <c r="R742" s="49"/>
      <c r="Z742" s="98"/>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row>
    <row r="743" spans="1:68" s="92" customFormat="1" ht="12" x14ac:dyDescent="0.2">
      <c r="A743" s="93"/>
      <c r="H743" s="94"/>
      <c r="I743" s="7"/>
      <c r="J743" s="95"/>
      <c r="K743" s="95"/>
      <c r="P743" s="96"/>
      <c r="Q743" s="97"/>
      <c r="R743" s="49"/>
      <c r="Z743" s="98"/>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row>
    <row r="744" spans="1:68" s="92" customFormat="1" ht="12" x14ac:dyDescent="0.2">
      <c r="A744" s="93"/>
      <c r="H744" s="94"/>
      <c r="I744" s="7"/>
      <c r="J744" s="95"/>
      <c r="K744" s="95"/>
      <c r="P744" s="96"/>
      <c r="Q744" s="97"/>
      <c r="R744" s="49"/>
      <c r="Z744" s="98"/>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row>
    <row r="745" spans="1:68" s="92" customFormat="1" ht="12" x14ac:dyDescent="0.2">
      <c r="A745" s="93"/>
      <c r="H745" s="94"/>
      <c r="I745" s="7"/>
      <c r="J745" s="95"/>
      <c r="K745" s="95"/>
      <c r="P745" s="96"/>
      <c r="Q745" s="97"/>
      <c r="R745" s="49"/>
      <c r="Z745" s="98"/>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row>
    <row r="746" spans="1:68" s="92" customFormat="1" ht="12" x14ac:dyDescent="0.2">
      <c r="A746" s="93"/>
      <c r="H746" s="94"/>
      <c r="I746" s="7"/>
      <c r="J746" s="95"/>
      <c r="K746" s="95"/>
      <c r="P746" s="96"/>
      <c r="Q746" s="97"/>
      <c r="R746" s="49"/>
      <c r="Z746" s="98"/>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row>
    <row r="747" spans="1:68" s="92" customFormat="1" ht="12" x14ac:dyDescent="0.2">
      <c r="A747" s="93"/>
      <c r="H747" s="94"/>
      <c r="I747" s="7"/>
      <c r="J747" s="95"/>
      <c r="K747" s="95"/>
      <c r="P747" s="96"/>
      <c r="Q747" s="97"/>
      <c r="R747" s="49"/>
      <c r="Z747" s="98"/>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row>
    <row r="748" spans="1:68" s="92" customFormat="1" ht="12" x14ac:dyDescent="0.2">
      <c r="A748" s="93"/>
      <c r="H748" s="94"/>
      <c r="I748" s="7"/>
      <c r="J748" s="95"/>
      <c r="K748" s="95"/>
      <c r="P748" s="96"/>
      <c r="Q748" s="97"/>
      <c r="R748" s="49"/>
      <c r="Z748" s="98"/>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row>
    <row r="749" spans="1:68" s="92" customFormat="1" ht="12" x14ac:dyDescent="0.2">
      <c r="A749" s="93"/>
      <c r="H749" s="94"/>
      <c r="I749" s="7"/>
      <c r="J749" s="95"/>
      <c r="K749" s="95"/>
      <c r="P749" s="96"/>
      <c r="Q749" s="97"/>
      <c r="R749" s="49"/>
      <c r="Z749" s="98"/>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row>
    <row r="750" spans="1:68" s="92" customFormat="1" ht="12" x14ac:dyDescent="0.2">
      <c r="A750" s="93"/>
      <c r="H750" s="94"/>
      <c r="I750" s="7"/>
      <c r="J750" s="95"/>
      <c r="K750" s="95"/>
      <c r="P750" s="96"/>
      <c r="Q750" s="97"/>
      <c r="R750" s="49"/>
      <c r="Z750" s="98"/>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row>
    <row r="751" spans="1:68" s="92" customFormat="1" ht="12" x14ac:dyDescent="0.2">
      <c r="A751" s="93"/>
      <c r="H751" s="94"/>
      <c r="I751" s="7"/>
      <c r="J751" s="95"/>
      <c r="K751" s="95"/>
      <c r="P751" s="96"/>
      <c r="Q751" s="97"/>
      <c r="R751" s="49"/>
      <c r="Z751" s="98"/>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row>
    <row r="752" spans="1:68" s="92" customFormat="1" ht="12" x14ac:dyDescent="0.2">
      <c r="A752" s="93"/>
      <c r="H752" s="94"/>
      <c r="I752" s="7"/>
      <c r="J752" s="95"/>
      <c r="K752" s="95"/>
      <c r="P752" s="96"/>
      <c r="Q752" s="97"/>
      <c r="R752" s="49"/>
      <c r="Z752" s="98"/>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row>
    <row r="753" spans="1:68" s="92" customFormat="1" ht="12" x14ac:dyDescent="0.2">
      <c r="A753" s="93"/>
      <c r="H753" s="94"/>
      <c r="I753" s="7"/>
      <c r="J753" s="95"/>
      <c r="K753" s="95"/>
      <c r="P753" s="96"/>
      <c r="Q753" s="97"/>
      <c r="R753" s="49"/>
      <c r="Z753" s="98"/>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row>
    <row r="754" spans="1:68" s="92" customFormat="1" ht="12" x14ac:dyDescent="0.2">
      <c r="A754" s="93"/>
      <c r="H754" s="94"/>
      <c r="I754" s="7"/>
      <c r="J754" s="95"/>
      <c r="K754" s="95"/>
      <c r="P754" s="96"/>
      <c r="Q754" s="97"/>
      <c r="R754" s="49"/>
      <c r="Z754" s="98"/>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row>
    <row r="755" spans="1:68" s="92" customFormat="1" ht="12" x14ac:dyDescent="0.2">
      <c r="A755" s="93"/>
      <c r="H755" s="94"/>
      <c r="I755" s="7"/>
      <c r="J755" s="95"/>
      <c r="K755" s="95"/>
      <c r="P755" s="96"/>
      <c r="Q755" s="97"/>
      <c r="R755" s="49"/>
      <c r="Z755" s="98"/>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row>
    <row r="756" spans="1:68" s="92" customFormat="1" ht="12" x14ac:dyDescent="0.2">
      <c r="A756" s="93"/>
      <c r="H756" s="94"/>
      <c r="I756" s="7"/>
      <c r="J756" s="95"/>
      <c r="K756" s="95"/>
      <c r="P756" s="96"/>
      <c r="Q756" s="97"/>
      <c r="R756" s="49"/>
      <c r="Z756" s="98"/>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row>
    <row r="757" spans="1:68" s="92" customFormat="1" ht="12" x14ac:dyDescent="0.2">
      <c r="A757" s="93"/>
      <c r="H757" s="94"/>
      <c r="I757" s="7"/>
      <c r="J757" s="95"/>
      <c r="K757" s="95"/>
      <c r="P757" s="96"/>
      <c r="Q757" s="97"/>
      <c r="R757" s="49"/>
      <c r="Z757" s="98"/>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row>
    <row r="758" spans="1:68" s="92" customFormat="1" ht="12" x14ac:dyDescent="0.2">
      <c r="A758" s="93"/>
      <c r="H758" s="94"/>
      <c r="I758" s="7"/>
      <c r="J758" s="95"/>
      <c r="K758" s="95"/>
      <c r="P758" s="96"/>
      <c r="Q758" s="97"/>
      <c r="R758" s="49"/>
      <c r="Z758" s="98"/>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row>
    <row r="759" spans="1:68" s="92" customFormat="1" ht="12" x14ac:dyDescent="0.2">
      <c r="A759" s="93"/>
      <c r="H759" s="94"/>
      <c r="I759" s="7"/>
      <c r="J759" s="95"/>
      <c r="K759" s="95"/>
      <c r="P759" s="96"/>
      <c r="Q759" s="97"/>
      <c r="R759" s="49"/>
      <c r="Z759" s="98"/>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row>
    <row r="760" spans="1:68" s="92" customFormat="1" ht="12" x14ac:dyDescent="0.2">
      <c r="A760" s="93"/>
      <c r="H760" s="94"/>
      <c r="I760" s="7"/>
      <c r="J760" s="95"/>
      <c r="K760" s="95"/>
      <c r="P760" s="96"/>
      <c r="Q760" s="97"/>
      <c r="R760" s="49"/>
      <c r="Z760" s="98"/>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row>
    <row r="761" spans="1:68" s="92" customFormat="1" ht="12" x14ac:dyDescent="0.2">
      <c r="A761" s="93"/>
      <c r="H761" s="94"/>
      <c r="I761" s="7"/>
      <c r="J761" s="95"/>
      <c r="K761" s="95"/>
      <c r="P761" s="96"/>
      <c r="Q761" s="97"/>
      <c r="R761" s="49"/>
      <c r="Z761" s="98"/>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row>
    <row r="762" spans="1:68" s="92" customFormat="1" ht="12" x14ac:dyDescent="0.2">
      <c r="A762" s="93"/>
      <c r="H762" s="94"/>
      <c r="I762" s="7"/>
      <c r="J762" s="95"/>
      <c r="K762" s="95"/>
      <c r="P762" s="96"/>
      <c r="Q762" s="97"/>
      <c r="R762" s="49"/>
      <c r="Z762" s="98"/>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row>
    <row r="763" spans="1:68" s="92" customFormat="1" ht="12" x14ac:dyDescent="0.2">
      <c r="A763" s="93"/>
      <c r="H763" s="94"/>
      <c r="I763" s="7"/>
      <c r="J763" s="95"/>
      <c r="K763" s="95"/>
      <c r="P763" s="96"/>
      <c r="Q763" s="97"/>
      <c r="R763" s="49"/>
      <c r="Z763" s="98"/>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row>
    <row r="764" spans="1:68" s="92" customFormat="1" ht="12" x14ac:dyDescent="0.2">
      <c r="A764" s="93"/>
      <c r="H764" s="94"/>
      <c r="I764" s="7"/>
      <c r="J764" s="95"/>
      <c r="K764" s="95"/>
      <c r="P764" s="96"/>
      <c r="Q764" s="97"/>
      <c r="R764" s="49"/>
      <c r="Z764" s="98"/>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row>
    <row r="765" spans="1:68" s="92" customFormat="1" ht="12" x14ac:dyDescent="0.2">
      <c r="A765" s="93"/>
      <c r="H765" s="94"/>
      <c r="I765" s="7"/>
      <c r="J765" s="95"/>
      <c r="K765" s="95"/>
      <c r="P765" s="96"/>
      <c r="Q765" s="97"/>
      <c r="R765" s="49"/>
      <c r="Z765" s="98"/>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row>
    <row r="766" spans="1:68" s="92" customFormat="1" ht="12" x14ac:dyDescent="0.2">
      <c r="A766" s="93"/>
      <c r="H766" s="94"/>
      <c r="I766" s="7"/>
      <c r="J766" s="95"/>
      <c r="K766" s="95"/>
      <c r="P766" s="96"/>
      <c r="Q766" s="97"/>
      <c r="R766" s="49"/>
      <c r="Z766" s="98"/>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row>
    <row r="767" spans="1:68" s="92" customFormat="1" ht="12" x14ac:dyDescent="0.2">
      <c r="A767" s="93"/>
      <c r="H767" s="94"/>
      <c r="I767" s="7"/>
      <c r="J767" s="95"/>
      <c r="K767" s="95"/>
      <c r="P767" s="96"/>
      <c r="Q767" s="97"/>
      <c r="R767" s="49"/>
      <c r="Z767" s="98"/>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row>
    <row r="768" spans="1:68" s="92" customFormat="1" ht="12" x14ac:dyDescent="0.2">
      <c r="A768" s="93"/>
      <c r="H768" s="94"/>
      <c r="I768" s="7"/>
      <c r="J768" s="95"/>
      <c r="K768" s="95"/>
      <c r="P768" s="96"/>
      <c r="Q768" s="97"/>
      <c r="R768" s="49"/>
      <c r="Z768" s="98"/>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row>
    <row r="769" spans="1:68" s="92" customFormat="1" ht="12" x14ac:dyDescent="0.2">
      <c r="A769" s="93"/>
      <c r="H769" s="94"/>
      <c r="I769" s="7"/>
      <c r="J769" s="95"/>
      <c r="K769" s="95"/>
      <c r="P769" s="96"/>
      <c r="Q769" s="97"/>
      <c r="R769" s="49"/>
      <c r="Z769" s="98"/>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row>
    <row r="770" spans="1:68" s="92" customFormat="1" ht="12" x14ac:dyDescent="0.2">
      <c r="A770" s="93"/>
      <c r="H770" s="94"/>
      <c r="I770" s="7"/>
      <c r="J770" s="95"/>
      <c r="K770" s="95"/>
      <c r="P770" s="96"/>
      <c r="Q770" s="97"/>
      <c r="R770" s="49"/>
      <c r="Z770" s="98"/>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row>
    <row r="771" spans="1:68" s="92" customFormat="1" ht="12" x14ac:dyDescent="0.2">
      <c r="A771" s="93"/>
      <c r="H771" s="94"/>
      <c r="I771" s="7"/>
      <c r="J771" s="95"/>
      <c r="K771" s="95"/>
      <c r="P771" s="96"/>
      <c r="Q771" s="97"/>
      <c r="R771" s="49"/>
      <c r="Z771" s="98"/>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row>
    <row r="772" spans="1:68" s="92" customFormat="1" ht="12" x14ac:dyDescent="0.2">
      <c r="A772" s="93"/>
      <c r="H772" s="94"/>
      <c r="I772" s="7"/>
      <c r="J772" s="95"/>
      <c r="K772" s="95"/>
      <c r="P772" s="96"/>
      <c r="Q772" s="97"/>
      <c r="R772" s="49"/>
      <c r="Z772" s="98"/>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row>
    <row r="773" spans="1:68" s="92" customFormat="1" ht="12" x14ac:dyDescent="0.2">
      <c r="A773" s="93"/>
      <c r="H773" s="94"/>
      <c r="I773" s="7"/>
      <c r="J773" s="95"/>
      <c r="K773" s="95"/>
      <c r="P773" s="96"/>
      <c r="Q773" s="97"/>
      <c r="R773" s="49"/>
      <c r="Z773" s="98"/>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row>
    <row r="774" spans="1:68" s="92" customFormat="1" ht="12" x14ac:dyDescent="0.2">
      <c r="A774" s="93"/>
      <c r="H774" s="94"/>
      <c r="I774" s="7"/>
      <c r="J774" s="95"/>
      <c r="K774" s="95"/>
      <c r="P774" s="96"/>
      <c r="Q774" s="97"/>
      <c r="R774" s="49"/>
      <c r="Z774" s="98"/>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row>
    <row r="775" spans="1:68" s="92" customFormat="1" ht="12" x14ac:dyDescent="0.2">
      <c r="A775" s="93"/>
      <c r="H775" s="94"/>
      <c r="I775" s="7"/>
      <c r="J775" s="95"/>
      <c r="K775" s="95"/>
      <c r="P775" s="96"/>
      <c r="Q775" s="97"/>
      <c r="R775" s="49"/>
      <c r="Z775" s="98"/>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row>
    <row r="776" spans="1:68" s="92" customFormat="1" ht="12" x14ac:dyDescent="0.2">
      <c r="A776" s="93"/>
      <c r="H776" s="94"/>
      <c r="I776" s="7"/>
      <c r="J776" s="95"/>
      <c r="K776" s="95"/>
      <c r="P776" s="96"/>
      <c r="Q776" s="97"/>
      <c r="R776" s="49"/>
      <c r="Z776" s="98"/>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row>
    <row r="777" spans="1:68" s="92" customFormat="1" ht="12" x14ac:dyDescent="0.2">
      <c r="A777" s="93"/>
      <c r="H777" s="94"/>
      <c r="I777" s="7"/>
      <c r="J777" s="95"/>
      <c r="K777" s="95"/>
      <c r="P777" s="96"/>
      <c r="Q777" s="97"/>
      <c r="R777" s="49"/>
      <c r="Z777" s="98"/>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row>
    <row r="778" spans="1:68" s="92" customFormat="1" ht="12" x14ac:dyDescent="0.2">
      <c r="A778" s="93"/>
      <c r="H778" s="94"/>
      <c r="I778" s="7"/>
      <c r="J778" s="95"/>
      <c r="K778" s="95"/>
      <c r="P778" s="96"/>
      <c r="Q778" s="97"/>
      <c r="R778" s="49"/>
      <c r="Z778" s="98"/>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row>
    <row r="779" spans="1:68" s="92" customFormat="1" ht="12" x14ac:dyDescent="0.2">
      <c r="A779" s="93"/>
      <c r="H779" s="94"/>
      <c r="I779" s="7"/>
      <c r="J779" s="95"/>
      <c r="K779" s="95"/>
      <c r="P779" s="96"/>
      <c r="Q779" s="97"/>
      <c r="R779" s="49"/>
      <c r="Z779" s="98"/>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row>
    <row r="780" spans="1:68" s="92" customFormat="1" ht="12" x14ac:dyDescent="0.2">
      <c r="A780" s="93"/>
      <c r="H780" s="94"/>
      <c r="I780" s="7"/>
      <c r="J780" s="95"/>
      <c r="K780" s="95"/>
      <c r="P780" s="96"/>
      <c r="Q780" s="97"/>
      <c r="R780" s="49"/>
      <c r="Z780" s="98"/>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row>
    <row r="781" spans="1:68" s="92" customFormat="1" ht="12" x14ac:dyDescent="0.2">
      <c r="A781" s="93"/>
      <c r="H781" s="94"/>
      <c r="I781" s="7"/>
      <c r="J781" s="95"/>
      <c r="K781" s="95"/>
      <c r="P781" s="96"/>
      <c r="Q781" s="97"/>
      <c r="R781" s="49"/>
      <c r="Z781" s="98"/>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row>
    <row r="782" spans="1:68" s="92" customFormat="1" ht="12" x14ac:dyDescent="0.2">
      <c r="A782" s="93"/>
      <c r="H782" s="94"/>
      <c r="I782" s="7"/>
      <c r="J782" s="95"/>
      <c r="K782" s="95"/>
      <c r="P782" s="96"/>
      <c r="Q782" s="97"/>
      <c r="R782" s="49"/>
      <c r="Z782" s="98"/>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row>
    <row r="783" spans="1:68" s="92" customFormat="1" ht="12" x14ac:dyDescent="0.2">
      <c r="A783" s="93"/>
      <c r="H783" s="94"/>
      <c r="I783" s="7"/>
      <c r="J783" s="95"/>
      <c r="K783" s="95"/>
      <c r="P783" s="96"/>
      <c r="Q783" s="97"/>
      <c r="R783" s="49"/>
      <c r="Z783" s="98"/>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row>
    <row r="784" spans="1:68" s="92" customFormat="1" ht="12" x14ac:dyDescent="0.2">
      <c r="A784" s="93"/>
      <c r="H784" s="94"/>
      <c r="I784" s="7"/>
      <c r="J784" s="95"/>
      <c r="K784" s="95"/>
      <c r="P784" s="96"/>
      <c r="Q784" s="97"/>
      <c r="R784" s="49"/>
      <c r="Z784" s="98"/>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row>
    <row r="785" spans="1:68" s="92" customFormat="1" ht="12" x14ac:dyDescent="0.2">
      <c r="A785" s="93"/>
      <c r="H785" s="94"/>
      <c r="I785" s="7"/>
      <c r="J785" s="95"/>
      <c r="K785" s="95"/>
      <c r="P785" s="96"/>
      <c r="Q785" s="97"/>
      <c r="R785" s="49"/>
      <c r="Z785" s="98"/>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row>
    <row r="786" spans="1:68" s="92" customFormat="1" ht="12" x14ac:dyDescent="0.2">
      <c r="A786" s="93"/>
      <c r="H786" s="94"/>
      <c r="I786" s="7"/>
      <c r="J786" s="95"/>
      <c r="K786" s="95"/>
      <c r="P786" s="96"/>
      <c r="Q786" s="97"/>
      <c r="R786" s="49"/>
      <c r="Z786" s="98"/>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row>
    <row r="787" spans="1:68" s="92" customFormat="1" ht="12" x14ac:dyDescent="0.2">
      <c r="A787" s="93"/>
      <c r="H787" s="94"/>
      <c r="I787" s="7"/>
      <c r="J787" s="95"/>
      <c r="K787" s="95"/>
      <c r="P787" s="96"/>
      <c r="Q787" s="97"/>
      <c r="R787" s="49"/>
      <c r="Z787" s="98"/>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row>
    <row r="788" spans="1:68" s="92" customFormat="1" ht="12" x14ac:dyDescent="0.2">
      <c r="A788" s="93"/>
      <c r="H788" s="94"/>
      <c r="I788" s="7"/>
      <c r="J788" s="95"/>
      <c r="K788" s="95"/>
      <c r="P788" s="96"/>
      <c r="Q788" s="97"/>
      <c r="R788" s="49"/>
      <c r="Z788" s="98"/>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row>
    <row r="789" spans="1:68" s="92" customFormat="1" ht="12" x14ac:dyDescent="0.2">
      <c r="A789" s="93"/>
      <c r="H789" s="94"/>
      <c r="I789" s="7"/>
      <c r="J789" s="95"/>
      <c r="K789" s="95"/>
      <c r="P789" s="96"/>
      <c r="Q789" s="97"/>
      <c r="R789" s="49"/>
      <c r="Z789" s="98"/>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row>
    <row r="790" spans="1:68" s="92" customFormat="1" ht="12" x14ac:dyDescent="0.2">
      <c r="A790" s="93"/>
      <c r="H790" s="94"/>
      <c r="I790" s="7"/>
      <c r="J790" s="95"/>
      <c r="K790" s="95"/>
      <c r="P790" s="96"/>
      <c r="Q790" s="97"/>
      <c r="R790" s="49"/>
      <c r="Z790" s="98"/>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row>
    <row r="791" spans="1:68" s="92" customFormat="1" ht="12" x14ac:dyDescent="0.2">
      <c r="A791" s="93"/>
      <c r="H791" s="94"/>
      <c r="I791" s="7"/>
      <c r="J791" s="95"/>
      <c r="K791" s="95"/>
      <c r="P791" s="96"/>
      <c r="Q791" s="97"/>
      <c r="R791" s="49"/>
      <c r="Z791" s="98"/>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row>
    <row r="792" spans="1:68" s="92" customFormat="1" ht="12" x14ac:dyDescent="0.2">
      <c r="A792" s="93"/>
      <c r="H792" s="94"/>
      <c r="I792" s="7"/>
      <c r="J792" s="95"/>
      <c r="K792" s="95"/>
      <c r="P792" s="96"/>
      <c r="Q792" s="97"/>
      <c r="R792" s="49"/>
      <c r="Z792" s="98"/>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row>
    <row r="793" spans="1:68" s="92" customFormat="1" ht="12" x14ac:dyDescent="0.2">
      <c r="A793" s="93"/>
      <c r="H793" s="94"/>
      <c r="I793" s="7"/>
      <c r="J793" s="95"/>
      <c r="K793" s="95"/>
      <c r="P793" s="96"/>
      <c r="Q793" s="97"/>
      <c r="R793" s="49"/>
      <c r="Z793" s="98"/>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row>
    <row r="794" spans="1:68" s="92" customFormat="1" ht="12" x14ac:dyDescent="0.2">
      <c r="A794" s="93"/>
      <c r="H794" s="94"/>
      <c r="I794" s="7"/>
      <c r="J794" s="95"/>
      <c r="K794" s="95"/>
      <c r="P794" s="96"/>
      <c r="Q794" s="97"/>
      <c r="R794" s="49"/>
      <c r="Z794" s="98"/>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row>
    <row r="795" spans="1:68" s="92" customFormat="1" ht="12" x14ac:dyDescent="0.2">
      <c r="A795" s="93"/>
      <c r="H795" s="94"/>
      <c r="I795" s="7"/>
      <c r="J795" s="95"/>
      <c r="K795" s="95"/>
      <c r="P795" s="96"/>
      <c r="Q795" s="97"/>
      <c r="R795" s="49"/>
      <c r="Z795" s="98"/>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row>
    <row r="796" spans="1:68" s="92" customFormat="1" ht="12" x14ac:dyDescent="0.2">
      <c r="A796" s="93"/>
      <c r="H796" s="94"/>
      <c r="I796" s="7"/>
      <c r="J796" s="95"/>
      <c r="K796" s="95"/>
      <c r="P796" s="96"/>
      <c r="Q796" s="97"/>
      <c r="R796" s="49"/>
      <c r="Z796" s="98"/>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row>
    <row r="797" spans="1:68" s="92" customFormat="1" ht="12" x14ac:dyDescent="0.2">
      <c r="A797" s="93"/>
      <c r="H797" s="94"/>
      <c r="I797" s="7"/>
      <c r="J797" s="95"/>
      <c r="K797" s="95"/>
      <c r="P797" s="96"/>
      <c r="Q797" s="97"/>
      <c r="R797" s="49"/>
      <c r="Z797" s="98"/>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row>
    <row r="798" spans="1:68" s="92" customFormat="1" ht="12" x14ac:dyDescent="0.2">
      <c r="A798" s="93"/>
      <c r="H798" s="94"/>
      <c r="I798" s="7"/>
      <c r="J798" s="95"/>
      <c r="K798" s="95"/>
      <c r="P798" s="96"/>
      <c r="Q798" s="97"/>
      <c r="R798" s="49"/>
      <c r="Z798" s="98"/>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row>
    <row r="799" spans="1:68" s="92" customFormat="1" ht="12" x14ac:dyDescent="0.2">
      <c r="A799" s="93"/>
      <c r="H799" s="94"/>
      <c r="I799" s="7"/>
      <c r="J799" s="95"/>
      <c r="K799" s="95"/>
      <c r="P799" s="96"/>
      <c r="Q799" s="97"/>
      <c r="R799" s="49"/>
      <c r="Z799" s="98"/>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row>
    <row r="800" spans="1:68" s="92" customFormat="1" ht="12" x14ac:dyDescent="0.2">
      <c r="A800" s="93"/>
      <c r="H800" s="94"/>
      <c r="I800" s="7"/>
      <c r="J800" s="95"/>
      <c r="K800" s="95"/>
      <c r="P800" s="96"/>
      <c r="Q800" s="97"/>
      <c r="R800" s="49"/>
      <c r="Z800" s="98"/>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row>
    <row r="801" spans="1:68" s="92" customFormat="1" ht="12" x14ac:dyDescent="0.2">
      <c r="A801" s="93"/>
      <c r="H801" s="94"/>
      <c r="I801" s="7"/>
      <c r="J801" s="95"/>
      <c r="K801" s="95"/>
      <c r="P801" s="96"/>
      <c r="Q801" s="97"/>
      <c r="R801" s="49"/>
      <c r="Z801" s="98"/>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row>
    <row r="802" spans="1:68" s="92" customFormat="1" ht="12" x14ac:dyDescent="0.2">
      <c r="A802" s="93"/>
      <c r="H802" s="94"/>
      <c r="I802" s="7"/>
      <c r="J802" s="95"/>
      <c r="K802" s="95"/>
      <c r="P802" s="96"/>
      <c r="Q802" s="97"/>
      <c r="R802" s="49"/>
      <c r="Z802" s="98"/>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row>
    <row r="803" spans="1:68" s="92" customFormat="1" ht="12" x14ac:dyDescent="0.2">
      <c r="A803" s="93"/>
      <c r="H803" s="94"/>
      <c r="I803" s="7"/>
      <c r="J803" s="95"/>
      <c r="K803" s="95"/>
      <c r="P803" s="96"/>
      <c r="Q803" s="97"/>
      <c r="R803" s="49"/>
      <c r="Z803" s="98"/>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row>
    <row r="804" spans="1:68" s="92" customFormat="1" ht="12" x14ac:dyDescent="0.2">
      <c r="A804" s="93"/>
      <c r="H804" s="94"/>
      <c r="I804" s="7"/>
      <c r="J804" s="95"/>
      <c r="K804" s="95"/>
      <c r="P804" s="96"/>
      <c r="Q804" s="97"/>
      <c r="R804" s="49"/>
      <c r="Z804" s="98"/>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row>
    <row r="805" spans="1:68" s="92" customFormat="1" ht="12" x14ac:dyDescent="0.2">
      <c r="A805" s="93"/>
      <c r="H805" s="94"/>
      <c r="I805" s="7"/>
      <c r="J805" s="95"/>
      <c r="K805" s="95"/>
      <c r="P805" s="96"/>
      <c r="Q805" s="97"/>
      <c r="R805" s="49"/>
      <c r="Z805" s="98"/>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row>
    <row r="806" spans="1:68" s="92" customFormat="1" ht="12" x14ac:dyDescent="0.2">
      <c r="A806" s="93"/>
      <c r="H806" s="94"/>
      <c r="I806" s="7"/>
      <c r="J806" s="95"/>
      <c r="K806" s="95"/>
      <c r="P806" s="96"/>
      <c r="Q806" s="97"/>
      <c r="R806" s="49"/>
      <c r="Z806" s="98"/>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row>
    <row r="807" spans="1:68" s="92" customFormat="1" ht="12" x14ac:dyDescent="0.2">
      <c r="A807" s="93"/>
      <c r="H807" s="94"/>
      <c r="I807" s="7"/>
      <c r="J807" s="95"/>
      <c r="K807" s="95"/>
      <c r="P807" s="96"/>
      <c r="Q807" s="97"/>
      <c r="R807" s="49"/>
      <c r="Z807" s="98"/>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row>
    <row r="808" spans="1:68" s="92" customFormat="1" ht="12" x14ac:dyDescent="0.2">
      <c r="A808" s="93"/>
      <c r="H808" s="94"/>
      <c r="I808" s="7"/>
      <c r="J808" s="95"/>
      <c r="K808" s="95"/>
      <c r="P808" s="96"/>
      <c r="Q808" s="97"/>
      <c r="R808" s="49"/>
      <c r="Z808" s="98"/>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row>
    <row r="809" spans="1:68" s="92" customFormat="1" ht="12" x14ac:dyDescent="0.2">
      <c r="A809" s="93"/>
      <c r="H809" s="94"/>
      <c r="I809" s="7"/>
      <c r="J809" s="95"/>
      <c r="K809" s="95"/>
      <c r="P809" s="96"/>
      <c r="Q809" s="97"/>
      <c r="R809" s="49"/>
      <c r="Z809" s="98"/>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row>
    <row r="810" spans="1:68" s="92" customFormat="1" ht="12" x14ac:dyDescent="0.2">
      <c r="A810" s="93"/>
      <c r="H810" s="94"/>
      <c r="I810" s="7"/>
      <c r="J810" s="95"/>
      <c r="K810" s="95"/>
      <c r="P810" s="96"/>
      <c r="Q810" s="97"/>
      <c r="R810" s="49"/>
      <c r="Z810" s="98"/>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row>
    <row r="811" spans="1:68" s="92" customFormat="1" ht="12" x14ac:dyDescent="0.2">
      <c r="A811" s="93"/>
      <c r="H811" s="94"/>
      <c r="I811" s="7"/>
      <c r="J811" s="95"/>
      <c r="K811" s="95"/>
      <c r="P811" s="96"/>
      <c r="Q811" s="97"/>
      <c r="R811" s="49"/>
      <c r="Z811" s="98"/>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row>
    <row r="812" spans="1:68" s="92" customFormat="1" ht="12" x14ac:dyDescent="0.2">
      <c r="A812" s="93"/>
      <c r="H812" s="94"/>
      <c r="I812" s="7"/>
      <c r="J812" s="95"/>
      <c r="K812" s="95"/>
      <c r="P812" s="96"/>
      <c r="Q812" s="97"/>
      <c r="R812" s="49"/>
      <c r="Z812" s="98"/>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row>
    <row r="813" spans="1:68" s="92" customFormat="1" ht="12" x14ac:dyDescent="0.2">
      <c r="A813" s="93"/>
      <c r="H813" s="94"/>
      <c r="I813" s="7"/>
      <c r="J813" s="95"/>
      <c r="K813" s="95"/>
      <c r="P813" s="96"/>
      <c r="Q813" s="97"/>
      <c r="R813" s="49"/>
      <c r="Z813" s="98"/>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row>
    <row r="814" spans="1:68" s="92" customFormat="1" ht="12" x14ac:dyDescent="0.2">
      <c r="A814" s="93"/>
      <c r="H814" s="94"/>
      <c r="I814" s="7"/>
      <c r="J814" s="95"/>
      <c r="K814" s="95"/>
      <c r="P814" s="96"/>
      <c r="Q814" s="97"/>
      <c r="R814" s="49"/>
      <c r="Z814" s="98"/>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row>
    <row r="815" spans="1:68" s="92" customFormat="1" ht="12" x14ac:dyDescent="0.2">
      <c r="A815" s="93"/>
      <c r="H815" s="94"/>
      <c r="I815" s="7"/>
      <c r="J815" s="95"/>
      <c r="K815" s="95"/>
      <c r="P815" s="96"/>
      <c r="Q815" s="97"/>
      <c r="R815" s="49"/>
      <c r="Z815" s="98"/>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row>
    <row r="816" spans="1:68" s="92" customFormat="1" ht="12" x14ac:dyDescent="0.2">
      <c r="A816" s="93"/>
      <c r="H816" s="94"/>
      <c r="I816" s="7"/>
      <c r="J816" s="95"/>
      <c r="K816" s="95"/>
      <c r="P816" s="96"/>
      <c r="Q816" s="97"/>
      <c r="R816" s="49"/>
      <c r="Z816" s="98"/>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row>
    <row r="817" spans="1:68" s="92" customFormat="1" ht="12" x14ac:dyDescent="0.2">
      <c r="A817" s="93"/>
      <c r="H817" s="94"/>
      <c r="I817" s="7"/>
      <c r="J817" s="95"/>
      <c r="K817" s="95"/>
      <c r="P817" s="96"/>
      <c r="Q817" s="97"/>
      <c r="R817" s="49"/>
      <c r="Z817" s="98"/>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row>
    <row r="818" spans="1:68" s="92" customFormat="1" ht="12" x14ac:dyDescent="0.2">
      <c r="A818" s="93"/>
      <c r="H818" s="94"/>
      <c r="I818" s="7"/>
      <c r="J818" s="95"/>
      <c r="K818" s="95"/>
      <c r="P818" s="96"/>
      <c r="Q818" s="97"/>
      <c r="R818" s="49"/>
      <c r="Z818" s="98"/>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row>
    <row r="819" spans="1:68" s="92" customFormat="1" ht="12" x14ac:dyDescent="0.2">
      <c r="A819" s="93"/>
      <c r="H819" s="94"/>
      <c r="I819" s="7"/>
      <c r="J819" s="95"/>
      <c r="K819" s="95"/>
      <c r="P819" s="96"/>
      <c r="Q819" s="97"/>
      <c r="R819" s="49"/>
      <c r="Z819" s="98"/>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row>
    <row r="820" spans="1:68" s="92" customFormat="1" ht="12" x14ac:dyDescent="0.2">
      <c r="A820" s="93"/>
      <c r="H820" s="94"/>
      <c r="I820" s="7"/>
      <c r="J820" s="95"/>
      <c r="K820" s="95"/>
      <c r="P820" s="96"/>
      <c r="Q820" s="97"/>
      <c r="R820" s="49"/>
      <c r="Z820" s="98"/>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row>
    <row r="821" spans="1:68" s="92" customFormat="1" ht="12" x14ac:dyDescent="0.2">
      <c r="A821" s="93"/>
      <c r="H821" s="94"/>
      <c r="I821" s="7"/>
      <c r="J821" s="95"/>
      <c r="K821" s="95"/>
      <c r="P821" s="96"/>
      <c r="Q821" s="97"/>
      <c r="R821" s="49"/>
      <c r="Z821" s="98"/>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row>
    <row r="822" spans="1:68" s="92" customFormat="1" ht="12" x14ac:dyDescent="0.2">
      <c r="A822" s="93"/>
      <c r="H822" s="94"/>
      <c r="I822" s="7"/>
      <c r="J822" s="95"/>
      <c r="K822" s="95"/>
      <c r="P822" s="96"/>
      <c r="Q822" s="97"/>
      <c r="R822" s="49"/>
      <c r="Z822" s="98"/>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row>
    <row r="823" spans="1:68" s="92" customFormat="1" ht="12" x14ac:dyDescent="0.2">
      <c r="A823" s="93"/>
      <c r="H823" s="94"/>
      <c r="I823" s="7"/>
      <c r="J823" s="95"/>
      <c r="K823" s="95"/>
      <c r="P823" s="96"/>
      <c r="Q823" s="97"/>
      <c r="R823" s="49"/>
      <c r="Z823" s="98"/>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row>
    <row r="824" spans="1:68" s="92" customFormat="1" ht="12" x14ac:dyDescent="0.2">
      <c r="A824" s="93"/>
      <c r="H824" s="94"/>
      <c r="I824" s="7"/>
      <c r="J824" s="95"/>
      <c r="K824" s="95"/>
      <c r="P824" s="96"/>
      <c r="Q824" s="97"/>
      <c r="R824" s="49"/>
      <c r="Z824" s="98"/>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row>
    <row r="825" spans="1:68" s="92" customFormat="1" ht="12" x14ac:dyDescent="0.2">
      <c r="A825" s="93"/>
      <c r="H825" s="94"/>
      <c r="I825" s="7"/>
      <c r="J825" s="95"/>
      <c r="K825" s="95"/>
      <c r="P825" s="96"/>
      <c r="Q825" s="97"/>
      <c r="R825" s="49"/>
      <c r="Z825" s="98"/>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row>
    <row r="826" spans="1:68" s="92" customFormat="1" ht="12" x14ac:dyDescent="0.2">
      <c r="A826" s="93"/>
      <c r="H826" s="94"/>
      <c r="I826" s="7"/>
      <c r="J826" s="95"/>
      <c r="K826" s="95"/>
      <c r="P826" s="96"/>
      <c r="Q826" s="97"/>
      <c r="R826" s="49"/>
      <c r="Z826" s="98"/>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row>
    <row r="827" spans="1:68" s="92" customFormat="1" ht="12" x14ac:dyDescent="0.2">
      <c r="A827" s="93"/>
      <c r="H827" s="94"/>
      <c r="I827" s="7"/>
      <c r="J827" s="95"/>
      <c r="K827" s="95"/>
      <c r="P827" s="96"/>
      <c r="Q827" s="97"/>
      <c r="R827" s="49"/>
      <c r="Z827" s="98"/>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row>
    <row r="828" spans="1:68" s="92" customFormat="1" ht="12" x14ac:dyDescent="0.2">
      <c r="A828" s="93"/>
      <c r="H828" s="94"/>
      <c r="I828" s="7"/>
      <c r="J828" s="95"/>
      <c r="K828" s="95"/>
      <c r="P828" s="96"/>
      <c r="Q828" s="97"/>
      <c r="R828" s="49"/>
      <c r="Z828" s="98"/>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row>
    <row r="829" spans="1:68" s="92" customFormat="1" ht="12" x14ac:dyDescent="0.2">
      <c r="A829" s="93"/>
      <c r="H829" s="94"/>
      <c r="I829" s="7"/>
      <c r="J829" s="95"/>
      <c r="K829" s="95"/>
      <c r="P829" s="96"/>
      <c r="Q829" s="97"/>
      <c r="R829" s="49"/>
      <c r="Z829" s="98"/>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row>
    <row r="830" spans="1:68" s="92" customFormat="1" ht="12" x14ac:dyDescent="0.2">
      <c r="A830" s="93"/>
      <c r="H830" s="94"/>
      <c r="I830" s="7"/>
      <c r="J830" s="95"/>
      <c r="K830" s="95"/>
      <c r="P830" s="96"/>
      <c r="Q830" s="97"/>
      <c r="R830" s="49"/>
      <c r="Z830" s="98"/>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row>
    <row r="831" spans="1:68" s="92" customFormat="1" ht="12" x14ac:dyDescent="0.2">
      <c r="A831" s="93"/>
      <c r="H831" s="94"/>
      <c r="I831" s="7"/>
      <c r="J831" s="95"/>
      <c r="K831" s="95"/>
      <c r="P831" s="96"/>
      <c r="Q831" s="97"/>
      <c r="R831" s="49"/>
      <c r="Z831" s="98"/>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row>
    <row r="832" spans="1:68" s="92" customFormat="1" ht="12" x14ac:dyDescent="0.2">
      <c r="A832" s="93"/>
      <c r="H832" s="94"/>
      <c r="I832" s="7"/>
      <c r="J832" s="95"/>
      <c r="K832" s="95"/>
      <c r="P832" s="96"/>
      <c r="Q832" s="97"/>
      <c r="R832" s="49"/>
      <c r="Z832" s="98"/>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row>
    <row r="833" spans="1:68" s="92" customFormat="1" ht="12" x14ac:dyDescent="0.2">
      <c r="A833" s="93"/>
      <c r="H833" s="94"/>
      <c r="I833" s="7"/>
      <c r="J833" s="95"/>
      <c r="K833" s="95"/>
      <c r="P833" s="96"/>
      <c r="Q833" s="97"/>
      <c r="R833" s="49"/>
      <c r="Z833" s="98"/>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row>
    <row r="834" spans="1:68" s="92" customFormat="1" ht="12" x14ac:dyDescent="0.2">
      <c r="A834" s="93"/>
      <c r="H834" s="94"/>
      <c r="I834" s="7"/>
      <c r="J834" s="95"/>
      <c r="K834" s="95"/>
      <c r="P834" s="96"/>
      <c r="Q834" s="97"/>
      <c r="R834" s="49"/>
      <c r="Z834" s="98"/>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row>
    <row r="835" spans="1:68" s="92" customFormat="1" ht="12" x14ac:dyDescent="0.2">
      <c r="A835" s="93"/>
      <c r="H835" s="94"/>
      <c r="I835" s="7"/>
      <c r="J835" s="95"/>
      <c r="K835" s="95"/>
      <c r="P835" s="96"/>
      <c r="Q835" s="97"/>
      <c r="R835" s="49"/>
      <c r="Z835" s="98"/>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row>
    <row r="836" spans="1:68" s="92" customFormat="1" ht="12" x14ac:dyDescent="0.2">
      <c r="A836" s="93"/>
      <c r="H836" s="94"/>
      <c r="I836" s="7"/>
      <c r="J836" s="95"/>
      <c r="K836" s="95"/>
      <c r="P836" s="96"/>
      <c r="Q836" s="97"/>
      <c r="R836" s="49"/>
      <c r="Z836" s="98"/>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row>
    <row r="837" spans="1:68" s="92" customFormat="1" ht="12" x14ac:dyDescent="0.2">
      <c r="A837" s="93"/>
      <c r="H837" s="94"/>
      <c r="I837" s="7"/>
      <c r="J837" s="95"/>
      <c r="K837" s="95"/>
      <c r="P837" s="96"/>
      <c r="Q837" s="97"/>
      <c r="R837" s="49"/>
      <c r="Z837" s="98"/>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row>
    <row r="838" spans="1:68" s="92" customFormat="1" ht="12" x14ac:dyDescent="0.2">
      <c r="A838" s="93"/>
      <c r="H838" s="94"/>
      <c r="I838" s="7"/>
      <c r="J838" s="95"/>
      <c r="K838" s="95"/>
      <c r="P838" s="96"/>
      <c r="Q838" s="97"/>
      <c r="R838" s="49"/>
      <c r="Z838" s="98"/>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row>
    <row r="839" spans="1:68" s="92" customFormat="1" ht="12" x14ac:dyDescent="0.2">
      <c r="A839" s="93"/>
      <c r="H839" s="94"/>
      <c r="I839" s="7"/>
      <c r="J839" s="95"/>
      <c r="K839" s="95"/>
      <c r="P839" s="96"/>
      <c r="Q839" s="97"/>
      <c r="R839" s="49"/>
      <c r="Z839" s="98"/>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row>
    <row r="840" spans="1:68" s="92" customFormat="1" ht="12" x14ac:dyDescent="0.2">
      <c r="A840" s="93"/>
      <c r="H840" s="94"/>
      <c r="I840" s="7"/>
      <c r="J840" s="95"/>
      <c r="K840" s="95"/>
      <c r="P840" s="96"/>
      <c r="Q840" s="97"/>
      <c r="R840" s="49"/>
      <c r="Z840" s="98"/>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row>
    <row r="841" spans="1:68" s="92" customFormat="1" ht="12" x14ac:dyDescent="0.2">
      <c r="A841" s="93"/>
      <c r="H841" s="94"/>
      <c r="I841" s="7"/>
      <c r="J841" s="95"/>
      <c r="K841" s="95"/>
      <c r="P841" s="96"/>
      <c r="Q841" s="97"/>
      <c r="R841" s="49"/>
      <c r="Z841" s="98"/>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row>
    <row r="842" spans="1:68" s="92" customFormat="1" ht="12" x14ac:dyDescent="0.2">
      <c r="A842" s="93"/>
      <c r="H842" s="94"/>
      <c r="I842" s="7"/>
      <c r="J842" s="95"/>
      <c r="K842" s="95"/>
      <c r="P842" s="96"/>
      <c r="Q842" s="97"/>
      <c r="R842" s="49"/>
      <c r="Z842" s="98"/>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row>
    <row r="843" spans="1:68" s="92" customFormat="1" ht="12" x14ac:dyDescent="0.2">
      <c r="A843" s="93"/>
      <c r="H843" s="94"/>
      <c r="I843" s="7"/>
      <c r="J843" s="95"/>
      <c r="K843" s="95"/>
      <c r="P843" s="96"/>
      <c r="Q843" s="97"/>
      <c r="R843" s="49"/>
      <c r="Z843" s="98"/>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row>
    <row r="844" spans="1:68" s="92" customFormat="1" ht="12" x14ac:dyDescent="0.2">
      <c r="A844" s="93"/>
      <c r="H844" s="94"/>
      <c r="I844" s="7"/>
      <c r="J844" s="95"/>
      <c r="K844" s="95"/>
      <c r="P844" s="96"/>
      <c r="Q844" s="97"/>
      <c r="R844" s="49"/>
      <c r="Z844" s="98"/>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row>
    <row r="845" spans="1:68" s="92" customFormat="1" ht="12" x14ac:dyDescent="0.2">
      <c r="A845" s="93"/>
      <c r="H845" s="94"/>
      <c r="I845" s="7"/>
      <c r="J845" s="95"/>
      <c r="K845" s="95"/>
      <c r="P845" s="96"/>
      <c r="Q845" s="97"/>
      <c r="R845" s="49"/>
      <c r="Z845" s="98"/>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row>
    <row r="846" spans="1:68" s="92" customFormat="1" ht="12" x14ac:dyDescent="0.2">
      <c r="A846" s="93"/>
      <c r="H846" s="94"/>
      <c r="I846" s="7"/>
      <c r="J846" s="95"/>
      <c r="K846" s="95"/>
      <c r="P846" s="96"/>
      <c r="Q846" s="97"/>
      <c r="R846" s="49"/>
      <c r="Z846" s="98"/>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row>
    <row r="847" spans="1:68" s="92" customFormat="1" ht="12" x14ac:dyDescent="0.2">
      <c r="A847" s="93"/>
      <c r="H847" s="94"/>
      <c r="I847" s="7"/>
      <c r="J847" s="95"/>
      <c r="K847" s="95"/>
      <c r="P847" s="96"/>
      <c r="Q847" s="97"/>
      <c r="R847" s="49"/>
      <c r="Z847" s="98"/>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row>
    <row r="848" spans="1:68" s="92" customFormat="1" ht="12" x14ac:dyDescent="0.2">
      <c r="A848" s="93"/>
      <c r="H848" s="94"/>
      <c r="I848" s="7"/>
      <c r="J848" s="95"/>
      <c r="K848" s="95"/>
      <c r="P848" s="96"/>
      <c r="Q848" s="97"/>
      <c r="R848" s="49"/>
      <c r="Z848" s="98"/>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row>
    <row r="849" spans="1:68" s="92" customFormat="1" ht="12" x14ac:dyDescent="0.2">
      <c r="A849" s="93"/>
      <c r="H849" s="94"/>
      <c r="I849" s="7"/>
      <c r="J849" s="95"/>
      <c r="K849" s="95"/>
      <c r="P849" s="96"/>
      <c r="Q849" s="97"/>
      <c r="R849" s="49"/>
      <c r="Z849" s="98"/>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row>
    <row r="850" spans="1:68" s="92" customFormat="1" ht="12" x14ac:dyDescent="0.2">
      <c r="A850" s="93"/>
      <c r="H850" s="94"/>
      <c r="I850" s="7"/>
      <c r="J850" s="95"/>
      <c r="K850" s="95"/>
      <c r="P850" s="96"/>
      <c r="Q850" s="97"/>
      <c r="R850" s="49"/>
      <c r="Z850" s="98"/>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row>
    <row r="851" spans="1:68" s="92" customFormat="1" ht="12" x14ac:dyDescent="0.2">
      <c r="A851" s="93"/>
      <c r="H851" s="94"/>
      <c r="I851" s="7"/>
      <c r="J851" s="95"/>
      <c r="K851" s="95"/>
      <c r="P851" s="96"/>
      <c r="Q851" s="97"/>
      <c r="R851" s="49"/>
      <c r="Z851" s="98"/>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row>
    <row r="852" spans="1:68" s="92" customFormat="1" ht="12" x14ac:dyDescent="0.2">
      <c r="A852" s="93"/>
      <c r="H852" s="94"/>
      <c r="I852" s="7"/>
      <c r="J852" s="95"/>
      <c r="K852" s="95"/>
      <c r="P852" s="96"/>
      <c r="Q852" s="97"/>
      <c r="R852" s="49"/>
      <c r="Z852" s="98"/>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row>
    <row r="853" spans="1:68" s="92" customFormat="1" ht="12" x14ac:dyDescent="0.2">
      <c r="A853" s="93"/>
      <c r="H853" s="94"/>
      <c r="I853" s="7"/>
      <c r="J853" s="95"/>
      <c r="K853" s="95"/>
      <c r="P853" s="96"/>
      <c r="Q853" s="97"/>
      <c r="R853" s="49"/>
      <c r="Z853" s="98"/>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row>
    <row r="854" spans="1:68" s="92" customFormat="1" ht="12" x14ac:dyDescent="0.2">
      <c r="A854" s="93"/>
      <c r="H854" s="94"/>
      <c r="I854" s="7"/>
      <c r="J854" s="95"/>
      <c r="K854" s="95"/>
      <c r="P854" s="96"/>
      <c r="Q854" s="97"/>
      <c r="R854" s="49"/>
      <c r="Z854" s="98"/>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row>
    <row r="855" spans="1:68" s="92" customFormat="1" ht="12" x14ac:dyDescent="0.2">
      <c r="A855" s="93"/>
      <c r="H855" s="94"/>
      <c r="I855" s="7"/>
      <c r="J855" s="95"/>
      <c r="K855" s="95"/>
      <c r="P855" s="96"/>
      <c r="Q855" s="97"/>
      <c r="R855" s="49"/>
      <c r="Z855" s="98"/>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row>
    <row r="856" spans="1:68" s="92" customFormat="1" ht="12" x14ac:dyDescent="0.2">
      <c r="A856" s="93"/>
      <c r="H856" s="94"/>
      <c r="I856" s="7"/>
      <c r="J856" s="95"/>
      <c r="K856" s="95"/>
      <c r="P856" s="96"/>
      <c r="Q856" s="97"/>
      <c r="R856" s="49"/>
      <c r="Z856" s="98"/>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row>
    <row r="857" spans="1:68" s="92" customFormat="1" ht="12" x14ac:dyDescent="0.2">
      <c r="A857" s="93"/>
      <c r="H857" s="94"/>
      <c r="I857" s="7"/>
      <c r="J857" s="95"/>
      <c r="K857" s="95"/>
      <c r="P857" s="96"/>
      <c r="Q857" s="97"/>
      <c r="R857" s="49"/>
      <c r="Z857" s="98"/>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row>
    <row r="858" spans="1:68" s="92" customFormat="1" ht="12" x14ac:dyDescent="0.2">
      <c r="A858" s="93"/>
      <c r="H858" s="94"/>
      <c r="I858" s="7"/>
      <c r="J858" s="95"/>
      <c r="K858" s="95"/>
      <c r="P858" s="96"/>
      <c r="Q858" s="97"/>
      <c r="R858" s="49"/>
      <c r="Z858" s="98"/>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row>
    <row r="859" spans="1:68" s="92" customFormat="1" ht="12" x14ac:dyDescent="0.2">
      <c r="A859" s="93"/>
      <c r="H859" s="94"/>
      <c r="I859" s="7"/>
      <c r="J859" s="95"/>
      <c r="K859" s="95"/>
      <c r="P859" s="96"/>
      <c r="Q859" s="97"/>
      <c r="R859" s="49"/>
      <c r="Z859" s="98"/>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row>
    <row r="860" spans="1:68" s="92" customFormat="1" ht="12" x14ac:dyDescent="0.2">
      <c r="A860" s="93"/>
      <c r="H860" s="94"/>
      <c r="I860" s="7"/>
      <c r="J860" s="95"/>
      <c r="K860" s="95"/>
      <c r="P860" s="96"/>
      <c r="Q860" s="97"/>
      <c r="R860" s="49"/>
      <c r="Z860" s="98"/>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row>
    <row r="861" spans="1:68" s="92" customFormat="1" ht="12" x14ac:dyDescent="0.2">
      <c r="A861" s="93"/>
      <c r="H861" s="94"/>
      <c r="I861" s="7"/>
      <c r="J861" s="95"/>
      <c r="K861" s="95"/>
      <c r="P861" s="96"/>
      <c r="Q861" s="97"/>
      <c r="R861" s="49"/>
      <c r="Z861" s="98"/>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row>
    <row r="862" spans="1:68" s="92" customFormat="1" ht="12" x14ac:dyDescent="0.2">
      <c r="A862" s="93"/>
      <c r="H862" s="94"/>
      <c r="I862" s="7"/>
      <c r="J862" s="95"/>
      <c r="K862" s="95"/>
      <c r="P862" s="96"/>
      <c r="Q862" s="97"/>
      <c r="R862" s="49"/>
      <c r="Z862" s="98"/>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row>
    <row r="863" spans="1:68" s="92" customFormat="1" ht="12" x14ac:dyDescent="0.2">
      <c r="A863" s="93"/>
      <c r="H863" s="94"/>
      <c r="I863" s="7"/>
      <c r="J863" s="95"/>
      <c r="K863" s="95"/>
      <c r="P863" s="96"/>
      <c r="Q863" s="97"/>
      <c r="R863" s="49"/>
      <c r="Z863" s="98"/>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row>
    <row r="864" spans="1:68" s="92" customFormat="1" ht="12" x14ac:dyDescent="0.2">
      <c r="A864" s="93"/>
      <c r="H864" s="94"/>
      <c r="I864" s="7"/>
      <c r="J864" s="95"/>
      <c r="K864" s="95"/>
      <c r="P864" s="96"/>
      <c r="Q864" s="97"/>
      <c r="R864" s="49"/>
      <c r="Z864" s="98"/>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row>
    <row r="865" spans="1:68" s="92" customFormat="1" ht="12" x14ac:dyDescent="0.2">
      <c r="A865" s="93"/>
      <c r="H865" s="94"/>
      <c r="I865" s="7"/>
      <c r="J865" s="95"/>
      <c r="K865" s="95"/>
      <c r="P865" s="96"/>
      <c r="Q865" s="97"/>
      <c r="R865" s="49"/>
      <c r="Z865" s="98"/>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row>
    <row r="866" spans="1:68" s="92" customFormat="1" ht="12" x14ac:dyDescent="0.2">
      <c r="A866" s="93"/>
      <c r="H866" s="94"/>
      <c r="I866" s="7"/>
      <c r="J866" s="95"/>
      <c r="K866" s="95"/>
      <c r="P866" s="96"/>
      <c r="Q866" s="97"/>
      <c r="R866" s="49"/>
      <c r="Z866" s="98"/>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row>
    <row r="867" spans="1:68" s="92" customFormat="1" ht="12" x14ac:dyDescent="0.2">
      <c r="A867" s="93"/>
      <c r="H867" s="94"/>
      <c r="I867" s="7"/>
      <c r="J867" s="95"/>
      <c r="K867" s="95"/>
      <c r="P867" s="96"/>
      <c r="Q867" s="97"/>
      <c r="R867" s="49"/>
      <c r="Z867" s="98"/>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row>
    <row r="868" spans="1:68" s="92" customFormat="1" ht="12" x14ac:dyDescent="0.2">
      <c r="A868" s="93"/>
      <c r="H868" s="94"/>
      <c r="I868" s="7"/>
      <c r="J868" s="95"/>
      <c r="K868" s="95"/>
      <c r="P868" s="96"/>
      <c r="Q868" s="97"/>
      <c r="R868" s="49"/>
      <c r="Z868" s="98"/>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row>
    <row r="869" spans="1:68" s="92" customFormat="1" ht="12" x14ac:dyDescent="0.2">
      <c r="A869" s="93"/>
      <c r="H869" s="94"/>
      <c r="I869" s="7"/>
      <c r="J869" s="95"/>
      <c r="K869" s="95"/>
      <c r="P869" s="96"/>
      <c r="Q869" s="97"/>
      <c r="R869" s="49"/>
      <c r="Z869" s="98"/>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row>
    <row r="870" spans="1:68" s="92" customFormat="1" ht="12" x14ac:dyDescent="0.2">
      <c r="A870" s="93"/>
      <c r="H870" s="94"/>
      <c r="I870" s="7"/>
      <c r="J870" s="95"/>
      <c r="K870" s="95"/>
      <c r="P870" s="96"/>
      <c r="Q870" s="97"/>
      <c r="R870" s="49"/>
      <c r="Z870" s="98"/>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row>
    <row r="871" spans="1:68" s="92" customFormat="1" ht="12" x14ac:dyDescent="0.2">
      <c r="A871" s="93"/>
      <c r="H871" s="94"/>
      <c r="I871" s="7"/>
      <c r="J871" s="95"/>
      <c r="K871" s="95"/>
      <c r="P871" s="96"/>
      <c r="Q871" s="97"/>
      <c r="R871" s="49"/>
      <c r="Z871" s="98"/>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row>
    <row r="872" spans="1:68" s="92" customFormat="1" ht="12" x14ac:dyDescent="0.2">
      <c r="A872" s="93"/>
      <c r="H872" s="94"/>
      <c r="I872" s="7"/>
      <c r="J872" s="95"/>
      <c r="K872" s="95"/>
      <c r="P872" s="96"/>
      <c r="Q872" s="97"/>
      <c r="R872" s="49"/>
      <c r="Z872" s="98"/>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row>
    <row r="873" spans="1:68" s="92" customFormat="1" ht="12" x14ac:dyDescent="0.2">
      <c r="A873" s="93"/>
      <c r="H873" s="94"/>
      <c r="I873" s="7"/>
      <c r="J873" s="95"/>
      <c r="K873" s="95"/>
      <c r="P873" s="96"/>
      <c r="Q873" s="97"/>
      <c r="R873" s="49"/>
      <c r="Z873" s="98"/>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row>
    <row r="874" spans="1:68" s="92" customFormat="1" ht="12" x14ac:dyDescent="0.2">
      <c r="A874" s="93"/>
      <c r="H874" s="94"/>
      <c r="I874" s="7"/>
      <c r="J874" s="95"/>
      <c r="K874" s="95"/>
      <c r="P874" s="96"/>
      <c r="Q874" s="97"/>
      <c r="R874" s="49"/>
      <c r="Z874" s="98"/>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row>
    <row r="875" spans="1:68" s="92" customFormat="1" ht="12" x14ac:dyDescent="0.2">
      <c r="A875" s="93"/>
      <c r="H875" s="94"/>
      <c r="I875" s="7"/>
      <c r="J875" s="95"/>
      <c r="K875" s="95"/>
      <c r="P875" s="96"/>
      <c r="Q875" s="97"/>
      <c r="R875" s="49"/>
      <c r="Z875" s="98"/>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row>
    <row r="876" spans="1:68" s="92" customFormat="1" ht="12" x14ac:dyDescent="0.2">
      <c r="A876" s="93"/>
      <c r="H876" s="94"/>
      <c r="I876" s="7"/>
      <c r="J876" s="95"/>
      <c r="K876" s="95"/>
      <c r="P876" s="96"/>
      <c r="Q876" s="97"/>
      <c r="R876" s="49"/>
      <c r="Z876" s="98"/>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row>
    <row r="877" spans="1:68" s="92" customFormat="1" ht="12" x14ac:dyDescent="0.2">
      <c r="A877" s="93"/>
      <c r="H877" s="94"/>
      <c r="I877" s="7"/>
      <c r="J877" s="95"/>
      <c r="K877" s="95"/>
      <c r="P877" s="96"/>
      <c r="Q877" s="97"/>
      <c r="R877" s="49"/>
      <c r="Z877" s="98"/>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row>
    <row r="878" spans="1:68" s="92" customFormat="1" ht="12" x14ac:dyDescent="0.2">
      <c r="A878" s="93"/>
      <c r="H878" s="94"/>
      <c r="I878" s="7"/>
      <c r="J878" s="95"/>
      <c r="K878" s="95"/>
      <c r="P878" s="96"/>
      <c r="Q878" s="97"/>
      <c r="R878" s="49"/>
      <c r="Z878" s="98"/>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row>
    <row r="879" spans="1:68" s="92" customFormat="1" ht="12" x14ac:dyDescent="0.2">
      <c r="A879" s="93"/>
      <c r="H879" s="94"/>
      <c r="I879" s="7"/>
      <c r="J879" s="95"/>
      <c r="K879" s="95"/>
      <c r="P879" s="96"/>
      <c r="Q879" s="97"/>
      <c r="R879" s="49"/>
      <c r="Z879" s="98"/>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row>
    <row r="880" spans="1:68" s="92" customFormat="1" ht="12" x14ac:dyDescent="0.2">
      <c r="A880" s="93"/>
      <c r="H880" s="94"/>
      <c r="I880" s="7"/>
      <c r="J880" s="95"/>
      <c r="K880" s="95"/>
      <c r="P880" s="96"/>
      <c r="Q880" s="97"/>
      <c r="R880" s="49"/>
      <c r="Z880" s="98"/>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row>
    <row r="881" spans="1:68" s="92" customFormat="1" ht="12" x14ac:dyDescent="0.2">
      <c r="A881" s="93"/>
      <c r="H881" s="94"/>
      <c r="I881" s="7"/>
      <c r="J881" s="95"/>
      <c r="K881" s="95"/>
      <c r="P881" s="96"/>
      <c r="Q881" s="97"/>
      <c r="R881" s="49"/>
      <c r="Z881" s="98"/>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row>
    <row r="882" spans="1:68" s="92" customFormat="1" ht="12" x14ac:dyDescent="0.2">
      <c r="A882" s="93"/>
      <c r="H882" s="94"/>
      <c r="I882" s="7"/>
      <c r="J882" s="95"/>
      <c r="K882" s="95"/>
      <c r="P882" s="96"/>
      <c r="Q882" s="97"/>
      <c r="R882" s="49"/>
      <c r="Z882" s="98"/>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row>
    <row r="883" spans="1:68" s="92" customFormat="1" ht="12" x14ac:dyDescent="0.2">
      <c r="A883" s="93"/>
      <c r="H883" s="94"/>
      <c r="I883" s="7"/>
      <c r="J883" s="95"/>
      <c r="K883" s="95"/>
      <c r="P883" s="96"/>
      <c r="Q883" s="97"/>
      <c r="R883" s="49"/>
      <c r="Z883" s="98"/>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row>
    <row r="884" spans="1:68" s="92" customFormat="1" ht="12" x14ac:dyDescent="0.2">
      <c r="A884" s="93"/>
      <c r="H884" s="94"/>
      <c r="I884" s="7"/>
      <c r="J884" s="95"/>
      <c r="K884" s="95"/>
      <c r="P884" s="96"/>
      <c r="Q884" s="97"/>
      <c r="R884" s="49"/>
      <c r="Z884" s="98"/>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row>
    <row r="885" spans="1:68" s="92" customFormat="1" ht="12" x14ac:dyDescent="0.2">
      <c r="A885" s="93"/>
      <c r="H885" s="94"/>
      <c r="I885" s="7"/>
      <c r="J885" s="95"/>
      <c r="K885" s="95"/>
      <c r="P885" s="96"/>
      <c r="Q885" s="97"/>
      <c r="R885" s="49"/>
      <c r="Z885" s="98"/>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row>
    <row r="886" spans="1:68" s="92" customFormat="1" ht="12" x14ac:dyDescent="0.2">
      <c r="A886" s="93"/>
      <c r="H886" s="94"/>
      <c r="I886" s="7"/>
      <c r="J886" s="95"/>
      <c r="K886" s="95"/>
      <c r="P886" s="96"/>
      <c r="Q886" s="97"/>
      <c r="R886" s="49"/>
      <c r="Z886" s="98"/>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row>
    <row r="887" spans="1:68" s="92" customFormat="1" ht="12" x14ac:dyDescent="0.2">
      <c r="A887" s="93"/>
      <c r="H887" s="94"/>
      <c r="I887" s="7"/>
      <c r="J887" s="95"/>
      <c r="K887" s="95"/>
      <c r="P887" s="96"/>
      <c r="Q887" s="97"/>
      <c r="R887" s="49"/>
      <c r="Z887" s="98"/>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row>
    <row r="888" spans="1:68" s="92" customFormat="1" ht="12" x14ac:dyDescent="0.2">
      <c r="A888" s="93"/>
      <c r="H888" s="94"/>
      <c r="I888" s="7"/>
      <c r="J888" s="95"/>
      <c r="K888" s="95"/>
      <c r="P888" s="96"/>
      <c r="Q888" s="97"/>
      <c r="R888" s="49"/>
      <c r="Z888" s="98"/>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row>
    <row r="889" spans="1:68" s="92" customFormat="1" ht="12" x14ac:dyDescent="0.2">
      <c r="A889" s="93"/>
      <c r="H889" s="94"/>
      <c r="I889" s="7"/>
      <c r="J889" s="95"/>
      <c r="K889" s="95"/>
      <c r="P889" s="96"/>
      <c r="Q889" s="97"/>
      <c r="R889" s="49"/>
      <c r="Z889" s="98"/>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row>
    <row r="890" spans="1:68" s="92" customFormat="1" ht="12" x14ac:dyDescent="0.2">
      <c r="A890" s="93"/>
      <c r="H890" s="94"/>
      <c r="I890" s="7"/>
      <c r="J890" s="95"/>
      <c r="K890" s="95"/>
      <c r="P890" s="96"/>
      <c r="Q890" s="97"/>
      <c r="R890" s="49"/>
      <c r="Z890" s="98"/>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row>
    <row r="891" spans="1:68" s="92" customFormat="1" ht="12" x14ac:dyDescent="0.2">
      <c r="A891" s="93"/>
      <c r="H891" s="94"/>
      <c r="I891" s="7"/>
      <c r="J891" s="95"/>
      <c r="K891" s="95"/>
      <c r="P891" s="96"/>
      <c r="Q891" s="97"/>
      <c r="R891" s="49"/>
      <c r="Z891" s="98"/>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row>
    <row r="892" spans="1:68" s="92" customFormat="1" ht="12" x14ac:dyDescent="0.2">
      <c r="A892" s="93"/>
      <c r="H892" s="94"/>
      <c r="I892" s="7"/>
      <c r="J892" s="95"/>
      <c r="K892" s="95"/>
      <c r="P892" s="96"/>
      <c r="Q892" s="97"/>
      <c r="R892" s="49"/>
      <c r="Z892" s="98"/>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row>
    <row r="893" spans="1:68" s="92" customFormat="1" ht="12" x14ac:dyDescent="0.2">
      <c r="A893" s="93"/>
      <c r="H893" s="94"/>
      <c r="I893" s="7"/>
      <c r="J893" s="95"/>
      <c r="K893" s="95"/>
      <c r="P893" s="96"/>
      <c r="Q893" s="97"/>
      <c r="R893" s="49"/>
      <c r="Z893" s="98"/>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row>
    <row r="894" spans="1:68" s="92" customFormat="1" ht="12" x14ac:dyDescent="0.2">
      <c r="A894" s="93"/>
      <c r="H894" s="94"/>
      <c r="I894" s="7"/>
      <c r="J894" s="95"/>
      <c r="K894" s="95"/>
      <c r="P894" s="96"/>
      <c r="Q894" s="97"/>
      <c r="R894" s="49"/>
      <c r="Z894" s="98"/>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row>
    <row r="895" spans="1:68" s="92" customFormat="1" ht="12" x14ac:dyDescent="0.2">
      <c r="A895" s="93"/>
      <c r="H895" s="94"/>
      <c r="I895" s="7"/>
      <c r="J895" s="95"/>
      <c r="K895" s="95"/>
      <c r="P895" s="96"/>
      <c r="Q895" s="97"/>
      <c r="R895" s="49"/>
      <c r="Z895" s="98"/>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row>
    <row r="896" spans="1:68" s="92" customFormat="1" ht="12" x14ac:dyDescent="0.2">
      <c r="A896" s="93"/>
      <c r="H896" s="94"/>
      <c r="I896" s="7"/>
      <c r="J896" s="95"/>
      <c r="K896" s="95"/>
      <c r="P896" s="96"/>
      <c r="Q896" s="97"/>
      <c r="R896" s="49"/>
      <c r="Z896" s="98"/>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row>
    <row r="897" spans="1:68" s="92" customFormat="1" ht="12" x14ac:dyDescent="0.2">
      <c r="A897" s="93"/>
      <c r="H897" s="94"/>
      <c r="I897" s="7"/>
      <c r="J897" s="95"/>
      <c r="K897" s="95"/>
      <c r="P897" s="96"/>
      <c r="Q897" s="97"/>
      <c r="R897" s="49"/>
      <c r="Z897" s="98"/>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row>
    <row r="898" spans="1:68" s="92" customFormat="1" ht="12" x14ac:dyDescent="0.2">
      <c r="A898" s="93"/>
      <c r="H898" s="94"/>
      <c r="I898" s="7"/>
      <c r="J898" s="95"/>
      <c r="K898" s="95"/>
      <c r="P898" s="96"/>
      <c r="Q898" s="97"/>
      <c r="R898" s="49"/>
      <c r="Z898" s="98"/>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row>
    <row r="899" spans="1:68" s="92" customFormat="1" ht="12" x14ac:dyDescent="0.2">
      <c r="A899" s="93"/>
      <c r="H899" s="94"/>
      <c r="I899" s="7"/>
      <c r="J899" s="95"/>
      <c r="K899" s="95"/>
      <c r="P899" s="96"/>
      <c r="Q899" s="97"/>
      <c r="R899" s="49"/>
      <c r="Z899" s="98"/>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row>
    <row r="900" spans="1:68" s="92" customFormat="1" ht="12" x14ac:dyDescent="0.2">
      <c r="A900" s="93"/>
      <c r="H900" s="94"/>
      <c r="I900" s="7"/>
      <c r="J900" s="95"/>
      <c r="K900" s="95"/>
      <c r="P900" s="96"/>
      <c r="Q900" s="97"/>
      <c r="R900" s="49"/>
      <c r="Z900" s="98"/>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row>
    <row r="901" spans="1:68" s="92" customFormat="1" ht="12" x14ac:dyDescent="0.2">
      <c r="A901" s="93"/>
      <c r="H901" s="94"/>
      <c r="I901" s="7"/>
      <c r="J901" s="95"/>
      <c r="K901" s="95"/>
      <c r="P901" s="96"/>
      <c r="Q901" s="97"/>
      <c r="R901" s="49"/>
      <c r="Z901" s="98"/>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row>
    <row r="902" spans="1:68" s="92" customFormat="1" ht="12" x14ac:dyDescent="0.2">
      <c r="A902" s="93"/>
      <c r="H902" s="94"/>
      <c r="I902" s="7"/>
      <c r="J902" s="95"/>
      <c r="K902" s="95"/>
      <c r="P902" s="96"/>
      <c r="Q902" s="97"/>
      <c r="R902" s="49"/>
      <c r="Z902" s="98"/>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row>
    <row r="903" spans="1:68" s="92" customFormat="1" ht="12" x14ac:dyDescent="0.2">
      <c r="A903" s="93"/>
      <c r="H903" s="94"/>
      <c r="I903" s="7"/>
      <c r="J903" s="95"/>
      <c r="K903" s="95"/>
      <c r="P903" s="96"/>
      <c r="Q903" s="97"/>
      <c r="R903" s="49"/>
      <c r="Z903" s="98"/>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row>
    <row r="904" spans="1:68" s="92" customFormat="1" ht="12" x14ac:dyDescent="0.2">
      <c r="A904" s="93"/>
      <c r="H904" s="94"/>
      <c r="I904" s="7"/>
      <c r="J904" s="95"/>
      <c r="K904" s="95"/>
      <c r="P904" s="96"/>
      <c r="Q904" s="97"/>
      <c r="R904" s="49"/>
      <c r="Z904" s="98"/>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row>
    <row r="905" spans="1:68" s="92" customFormat="1" ht="12" x14ac:dyDescent="0.2">
      <c r="A905" s="93"/>
      <c r="H905" s="94"/>
      <c r="I905" s="7"/>
      <c r="J905" s="95"/>
      <c r="K905" s="95"/>
      <c r="P905" s="96"/>
      <c r="Q905" s="97"/>
      <c r="R905" s="49"/>
      <c r="Z905" s="98"/>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row>
    <row r="906" spans="1:68" s="92" customFormat="1" ht="12" x14ac:dyDescent="0.2">
      <c r="A906" s="93"/>
      <c r="H906" s="94"/>
      <c r="I906" s="7"/>
      <c r="J906" s="95"/>
      <c r="K906" s="95"/>
      <c r="P906" s="96"/>
      <c r="Q906" s="97"/>
      <c r="R906" s="49"/>
      <c r="Z906" s="98"/>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row>
    <row r="907" spans="1:68" s="92" customFormat="1" ht="12" x14ac:dyDescent="0.2">
      <c r="A907" s="93"/>
      <c r="H907" s="94"/>
      <c r="I907" s="7"/>
      <c r="J907" s="95"/>
      <c r="K907" s="95"/>
      <c r="P907" s="96"/>
      <c r="Q907" s="97"/>
      <c r="R907" s="49"/>
      <c r="Z907" s="98"/>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row>
    <row r="908" spans="1:68" s="92" customFormat="1" ht="12" x14ac:dyDescent="0.2">
      <c r="A908" s="93"/>
      <c r="H908" s="94"/>
      <c r="I908" s="7"/>
      <c r="J908" s="95"/>
      <c r="K908" s="95"/>
      <c r="P908" s="96"/>
      <c r="Q908" s="97"/>
      <c r="R908" s="49"/>
      <c r="Z908" s="98"/>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row>
    <row r="909" spans="1:68" s="92" customFormat="1" ht="12" x14ac:dyDescent="0.2">
      <c r="A909" s="93"/>
      <c r="H909" s="94"/>
      <c r="I909" s="7"/>
      <c r="J909" s="95"/>
      <c r="K909" s="95"/>
      <c r="P909" s="96"/>
      <c r="Q909" s="97"/>
      <c r="R909" s="49"/>
      <c r="Z909" s="98"/>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row>
    <row r="910" spans="1:68" s="92" customFormat="1" ht="12" x14ac:dyDescent="0.2">
      <c r="A910" s="93"/>
      <c r="H910" s="94"/>
      <c r="I910" s="7"/>
      <c r="J910" s="95"/>
      <c r="K910" s="95"/>
      <c r="P910" s="96"/>
      <c r="Q910" s="97"/>
      <c r="R910" s="49"/>
      <c r="Z910" s="98"/>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row>
    <row r="911" spans="1:68" s="92" customFormat="1" ht="12" x14ac:dyDescent="0.2">
      <c r="A911" s="93"/>
      <c r="H911" s="94"/>
      <c r="I911" s="7"/>
      <c r="J911" s="95"/>
      <c r="K911" s="95"/>
      <c r="P911" s="96"/>
      <c r="Q911" s="97"/>
      <c r="R911" s="49"/>
      <c r="Z911" s="98"/>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row>
    <row r="912" spans="1:68" s="92" customFormat="1" ht="12" x14ac:dyDescent="0.2">
      <c r="A912" s="93"/>
      <c r="H912" s="94"/>
      <c r="I912" s="7"/>
      <c r="J912" s="95"/>
      <c r="K912" s="95"/>
      <c r="P912" s="96"/>
      <c r="Q912" s="97"/>
      <c r="R912" s="49"/>
      <c r="Z912" s="98"/>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row>
    <row r="913" spans="1:68" s="92" customFormat="1" ht="12" x14ac:dyDescent="0.2">
      <c r="A913" s="93"/>
      <c r="H913" s="94"/>
      <c r="I913" s="7"/>
      <c r="J913" s="95"/>
      <c r="K913" s="95"/>
      <c r="P913" s="96"/>
      <c r="Q913" s="97"/>
      <c r="R913" s="49"/>
      <c r="Z913" s="98"/>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row>
    <row r="914" spans="1:68" s="92" customFormat="1" ht="12" x14ac:dyDescent="0.2">
      <c r="A914" s="93"/>
      <c r="H914" s="94"/>
      <c r="I914" s="7"/>
      <c r="J914" s="95"/>
      <c r="K914" s="95"/>
      <c r="P914" s="96"/>
      <c r="Q914" s="97"/>
      <c r="R914" s="49"/>
      <c r="Z914" s="98"/>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row>
    <row r="915" spans="1:68" s="92" customFormat="1" ht="12" x14ac:dyDescent="0.2">
      <c r="A915" s="93"/>
      <c r="H915" s="94"/>
      <c r="I915" s="7"/>
      <c r="J915" s="95"/>
      <c r="K915" s="95"/>
      <c r="P915" s="96"/>
      <c r="Q915" s="97"/>
      <c r="R915" s="49"/>
      <c r="Z915" s="98"/>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row>
    <row r="916" spans="1:68" s="92" customFormat="1" ht="12" x14ac:dyDescent="0.2">
      <c r="A916" s="93"/>
      <c r="H916" s="94"/>
      <c r="I916" s="7"/>
      <c r="J916" s="95"/>
      <c r="K916" s="95"/>
      <c r="P916" s="96"/>
      <c r="Q916" s="97"/>
      <c r="R916" s="49"/>
      <c r="Z916" s="98"/>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row>
    <row r="917" spans="1:68" s="92" customFormat="1" ht="12" x14ac:dyDescent="0.2">
      <c r="A917" s="93"/>
      <c r="H917" s="94"/>
      <c r="I917" s="7"/>
      <c r="J917" s="95"/>
      <c r="K917" s="95"/>
      <c r="P917" s="96"/>
      <c r="Q917" s="97"/>
      <c r="R917" s="49"/>
      <c r="Z917" s="98"/>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row>
    <row r="918" spans="1:68" s="92" customFormat="1" ht="12" x14ac:dyDescent="0.2">
      <c r="A918" s="93"/>
      <c r="H918" s="94"/>
      <c r="I918" s="7"/>
      <c r="J918" s="95"/>
      <c r="K918" s="95"/>
      <c r="P918" s="96"/>
      <c r="Q918" s="97"/>
      <c r="R918" s="49"/>
      <c r="Z918" s="98"/>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row>
    <row r="919" spans="1:68" s="92" customFormat="1" ht="12" x14ac:dyDescent="0.2">
      <c r="A919" s="93"/>
      <c r="H919" s="94"/>
      <c r="I919" s="7"/>
      <c r="J919" s="95"/>
      <c r="K919" s="95"/>
      <c r="P919" s="96"/>
      <c r="Q919" s="97"/>
      <c r="R919" s="49"/>
      <c r="Z919" s="98"/>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row>
    <row r="920" spans="1:68" s="92" customFormat="1" ht="12" x14ac:dyDescent="0.2">
      <c r="A920" s="93"/>
      <c r="H920" s="94"/>
      <c r="I920" s="7"/>
      <c r="J920" s="95"/>
      <c r="K920" s="95"/>
      <c r="P920" s="96"/>
      <c r="Q920" s="97"/>
      <c r="R920" s="49"/>
      <c r="Z920" s="98"/>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row>
    <row r="921" spans="1:68" s="92" customFormat="1" ht="12" x14ac:dyDescent="0.2">
      <c r="A921" s="93"/>
      <c r="H921" s="94"/>
      <c r="I921" s="7"/>
      <c r="J921" s="95"/>
      <c r="K921" s="95"/>
      <c r="P921" s="96"/>
      <c r="Q921" s="97"/>
      <c r="R921" s="49"/>
      <c r="Z921" s="98"/>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row>
    <row r="922" spans="1:68" s="92" customFormat="1" ht="12" x14ac:dyDescent="0.2">
      <c r="A922" s="93"/>
      <c r="H922" s="94"/>
      <c r="I922" s="7"/>
      <c r="J922" s="95"/>
      <c r="K922" s="95"/>
      <c r="P922" s="96"/>
      <c r="Q922" s="97"/>
      <c r="R922" s="49"/>
      <c r="Z922" s="98"/>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row>
    <row r="923" spans="1:68" s="92" customFormat="1" ht="12" x14ac:dyDescent="0.2">
      <c r="A923" s="93"/>
      <c r="H923" s="94"/>
      <c r="I923" s="7"/>
      <c r="J923" s="95"/>
      <c r="K923" s="95"/>
      <c r="P923" s="96"/>
      <c r="Q923" s="97"/>
      <c r="R923" s="49"/>
      <c r="Z923" s="98"/>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row>
    <row r="924" spans="1:68" s="92" customFormat="1" ht="12" x14ac:dyDescent="0.2">
      <c r="A924" s="93"/>
      <c r="H924" s="94"/>
      <c r="I924" s="7"/>
      <c r="J924" s="95"/>
      <c r="K924" s="95"/>
      <c r="P924" s="96"/>
      <c r="Q924" s="97"/>
      <c r="R924" s="49"/>
      <c r="Z924" s="98"/>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row>
    <row r="925" spans="1:68" s="92" customFormat="1" ht="12" x14ac:dyDescent="0.2">
      <c r="A925" s="93"/>
      <c r="H925" s="94"/>
      <c r="I925" s="7"/>
      <c r="J925" s="95"/>
      <c r="K925" s="95"/>
      <c r="P925" s="96"/>
      <c r="Q925" s="97"/>
      <c r="R925" s="49"/>
      <c r="Z925" s="98"/>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row>
    <row r="926" spans="1:68" s="92" customFormat="1" ht="12" x14ac:dyDescent="0.2">
      <c r="A926" s="93"/>
      <c r="H926" s="94"/>
      <c r="I926" s="7"/>
      <c r="J926" s="95"/>
      <c r="K926" s="95"/>
      <c r="P926" s="96"/>
      <c r="Q926" s="97"/>
      <c r="R926" s="49"/>
      <c r="Z926" s="98"/>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row>
    <row r="927" spans="1:68" s="92" customFormat="1" ht="12" x14ac:dyDescent="0.2">
      <c r="A927" s="93"/>
      <c r="H927" s="94"/>
      <c r="I927" s="7"/>
      <c r="J927" s="95"/>
      <c r="K927" s="95"/>
      <c r="P927" s="96"/>
      <c r="Q927" s="97"/>
      <c r="R927" s="49"/>
      <c r="Z927" s="98"/>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row>
    <row r="928" spans="1:68" s="92" customFormat="1" ht="12" x14ac:dyDescent="0.2">
      <c r="A928" s="93"/>
      <c r="H928" s="94"/>
      <c r="I928" s="7"/>
      <c r="J928" s="95"/>
      <c r="K928" s="95"/>
      <c r="P928" s="96"/>
      <c r="Q928" s="97"/>
      <c r="R928" s="49"/>
      <c r="Z928" s="98"/>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row>
    <row r="929" spans="1:68" s="92" customFormat="1" ht="12" x14ac:dyDescent="0.2">
      <c r="A929" s="93"/>
      <c r="H929" s="94"/>
      <c r="I929" s="7"/>
      <c r="J929" s="95"/>
      <c r="K929" s="95"/>
      <c r="P929" s="96"/>
      <c r="Q929" s="97"/>
      <c r="R929" s="49"/>
      <c r="Z929" s="98"/>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row>
    <row r="930" spans="1:68" s="92" customFormat="1" ht="12" x14ac:dyDescent="0.2">
      <c r="A930" s="93"/>
      <c r="H930" s="94"/>
      <c r="I930" s="7"/>
      <c r="J930" s="95"/>
      <c r="K930" s="95"/>
      <c r="P930" s="96"/>
      <c r="Q930" s="97"/>
      <c r="R930" s="49"/>
      <c r="Z930" s="98"/>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row>
    <row r="931" spans="1:68" s="92" customFormat="1" ht="12" x14ac:dyDescent="0.2">
      <c r="A931" s="93"/>
      <c r="H931" s="94"/>
      <c r="I931" s="7"/>
      <c r="J931" s="95"/>
      <c r="K931" s="95"/>
      <c r="P931" s="96"/>
      <c r="Q931" s="97"/>
      <c r="R931" s="49"/>
      <c r="Z931" s="98"/>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row>
    <row r="932" spans="1:68" s="92" customFormat="1" ht="12" x14ac:dyDescent="0.2">
      <c r="A932" s="93"/>
      <c r="H932" s="94"/>
      <c r="I932" s="7"/>
      <c r="J932" s="95"/>
      <c r="K932" s="95"/>
      <c r="P932" s="96"/>
      <c r="Q932" s="97"/>
      <c r="R932" s="49"/>
      <c r="Z932" s="98"/>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row>
    <row r="933" spans="1:68" s="92" customFormat="1" ht="12" x14ac:dyDescent="0.2">
      <c r="A933" s="93"/>
      <c r="H933" s="94"/>
      <c r="I933" s="7"/>
      <c r="J933" s="95"/>
      <c r="K933" s="95"/>
      <c r="P933" s="96"/>
      <c r="Q933" s="97"/>
      <c r="R933" s="49"/>
      <c r="Z933" s="98"/>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row>
    <row r="934" spans="1:68" s="92" customFormat="1" ht="12" x14ac:dyDescent="0.2">
      <c r="A934" s="93"/>
      <c r="H934" s="94"/>
      <c r="I934" s="7"/>
      <c r="J934" s="95"/>
      <c r="K934" s="95"/>
      <c r="P934" s="96"/>
      <c r="Q934" s="97"/>
      <c r="R934" s="49"/>
      <c r="Z934" s="98"/>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row>
    <row r="935" spans="1:68" s="92" customFormat="1" ht="12" x14ac:dyDescent="0.2">
      <c r="A935" s="93"/>
      <c r="H935" s="94"/>
      <c r="I935" s="7"/>
      <c r="J935" s="95"/>
      <c r="K935" s="95"/>
      <c r="P935" s="96"/>
      <c r="Q935" s="97"/>
      <c r="R935" s="49"/>
      <c r="Z935" s="98"/>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row>
    <row r="936" spans="1:68" s="92" customFormat="1" ht="12" x14ac:dyDescent="0.2">
      <c r="A936" s="93"/>
      <c r="H936" s="94"/>
      <c r="I936" s="7"/>
      <c r="J936" s="95"/>
      <c r="K936" s="95"/>
      <c r="P936" s="96"/>
      <c r="Q936" s="97"/>
      <c r="R936" s="49"/>
      <c r="Z936" s="98"/>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row>
    <row r="937" spans="1:68" s="92" customFormat="1" ht="12" x14ac:dyDescent="0.2">
      <c r="A937" s="93"/>
      <c r="H937" s="94"/>
      <c r="I937" s="7"/>
      <c r="J937" s="95"/>
      <c r="K937" s="95"/>
      <c r="P937" s="96"/>
      <c r="Q937" s="97"/>
      <c r="R937" s="49"/>
      <c r="Z937" s="98"/>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row>
    <row r="938" spans="1:68" s="92" customFormat="1" ht="12" x14ac:dyDescent="0.2">
      <c r="A938" s="93"/>
      <c r="H938" s="94"/>
      <c r="I938" s="7"/>
      <c r="J938" s="95"/>
      <c r="K938" s="95"/>
      <c r="P938" s="96"/>
      <c r="Q938" s="97"/>
      <c r="R938" s="49"/>
      <c r="Z938" s="98"/>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row>
    <row r="939" spans="1:68" s="92" customFormat="1" ht="12" x14ac:dyDescent="0.2">
      <c r="A939" s="93"/>
      <c r="H939" s="94"/>
      <c r="I939" s="7"/>
      <c r="J939" s="95"/>
      <c r="K939" s="95"/>
      <c r="P939" s="96"/>
      <c r="Q939" s="97"/>
      <c r="R939" s="49"/>
      <c r="Z939" s="98"/>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row>
    <row r="940" spans="1:68" s="92" customFormat="1" ht="12" x14ac:dyDescent="0.2">
      <c r="A940" s="93"/>
      <c r="H940" s="94"/>
      <c r="I940" s="7"/>
      <c r="J940" s="95"/>
      <c r="K940" s="95"/>
      <c r="P940" s="96"/>
      <c r="Q940" s="97"/>
      <c r="R940" s="49"/>
      <c r="Z940" s="98"/>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row>
    <row r="941" spans="1:68" s="92" customFormat="1" ht="12" x14ac:dyDescent="0.2">
      <c r="A941" s="93"/>
      <c r="H941" s="94"/>
      <c r="I941" s="7"/>
      <c r="J941" s="95"/>
      <c r="K941" s="95"/>
      <c r="P941" s="96"/>
      <c r="Q941" s="97"/>
      <c r="R941" s="49"/>
      <c r="Z941" s="98"/>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row>
    <row r="942" spans="1:68" s="92" customFormat="1" ht="12" x14ac:dyDescent="0.2">
      <c r="A942" s="93"/>
      <c r="H942" s="94"/>
      <c r="I942" s="7"/>
      <c r="J942" s="95"/>
      <c r="K942" s="95"/>
      <c r="P942" s="96"/>
      <c r="Q942" s="97"/>
      <c r="R942" s="49"/>
      <c r="Z942" s="98"/>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row>
    <row r="943" spans="1:68" s="92" customFormat="1" ht="12" x14ac:dyDescent="0.2">
      <c r="A943" s="93"/>
      <c r="H943" s="94"/>
      <c r="I943" s="7"/>
      <c r="J943" s="95"/>
      <c r="K943" s="95"/>
      <c r="P943" s="96"/>
      <c r="Q943" s="97"/>
      <c r="R943" s="49"/>
      <c r="Z943" s="98"/>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row>
    <row r="944" spans="1:68" s="92" customFormat="1" ht="12" x14ac:dyDescent="0.2">
      <c r="A944" s="93"/>
      <c r="H944" s="94"/>
      <c r="I944" s="7"/>
      <c r="J944" s="95"/>
      <c r="K944" s="95"/>
      <c r="P944" s="96"/>
      <c r="Q944" s="97"/>
      <c r="R944" s="49"/>
      <c r="Z944" s="98"/>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row>
    <row r="945" spans="1:68" s="92" customFormat="1" ht="12" x14ac:dyDescent="0.2">
      <c r="A945" s="93"/>
      <c r="H945" s="94"/>
      <c r="I945" s="7"/>
      <c r="J945" s="95"/>
      <c r="K945" s="95"/>
      <c r="P945" s="96"/>
      <c r="Q945" s="97"/>
      <c r="R945" s="49"/>
      <c r="Z945" s="98"/>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row>
    <row r="946" spans="1:68" s="92" customFormat="1" ht="12" x14ac:dyDescent="0.2">
      <c r="A946" s="93"/>
      <c r="H946" s="94"/>
      <c r="I946" s="7"/>
      <c r="J946" s="95"/>
      <c r="K946" s="95"/>
      <c r="P946" s="96"/>
      <c r="Q946" s="97"/>
      <c r="R946" s="49"/>
      <c r="Z946" s="98"/>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row>
    <row r="947" spans="1:68" s="92" customFormat="1" ht="12" x14ac:dyDescent="0.2">
      <c r="A947" s="93"/>
      <c r="H947" s="94"/>
      <c r="I947" s="7"/>
      <c r="J947" s="95"/>
      <c r="K947" s="95"/>
      <c r="P947" s="96"/>
      <c r="Q947" s="97"/>
      <c r="R947" s="49"/>
      <c r="Z947" s="98"/>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row>
    <row r="948" spans="1:68" s="92" customFormat="1" ht="12" x14ac:dyDescent="0.2">
      <c r="A948" s="93"/>
      <c r="H948" s="94"/>
      <c r="I948" s="7"/>
      <c r="J948" s="95"/>
      <c r="K948" s="95"/>
      <c r="P948" s="96"/>
      <c r="Q948" s="97"/>
      <c r="R948" s="49"/>
      <c r="Z948" s="98"/>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row>
    <row r="949" spans="1:68" s="92" customFormat="1" ht="12" x14ac:dyDescent="0.2">
      <c r="A949" s="93"/>
      <c r="H949" s="94"/>
      <c r="I949" s="7"/>
      <c r="J949" s="95"/>
      <c r="K949" s="95"/>
      <c r="P949" s="96"/>
      <c r="Q949" s="97"/>
      <c r="R949" s="49"/>
      <c r="Z949" s="98"/>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row>
    <row r="950" spans="1:68" s="92" customFormat="1" ht="12" x14ac:dyDescent="0.2">
      <c r="A950" s="93"/>
      <c r="H950" s="94"/>
      <c r="I950" s="7"/>
      <c r="J950" s="95"/>
      <c r="K950" s="95"/>
      <c r="P950" s="96"/>
      <c r="Q950" s="97"/>
      <c r="R950" s="49"/>
      <c r="Z950" s="98"/>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row>
    <row r="951" spans="1:68" s="92" customFormat="1" ht="12" x14ac:dyDescent="0.2">
      <c r="A951" s="93"/>
      <c r="H951" s="94"/>
      <c r="I951" s="7"/>
      <c r="J951" s="95"/>
      <c r="K951" s="95"/>
      <c r="P951" s="96"/>
      <c r="Q951" s="97"/>
      <c r="R951" s="49"/>
      <c r="Z951" s="98"/>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row>
    <row r="952" spans="1:68" s="92" customFormat="1" ht="12" x14ac:dyDescent="0.2">
      <c r="A952" s="93"/>
      <c r="H952" s="94"/>
      <c r="I952" s="7"/>
      <c r="J952" s="95"/>
      <c r="K952" s="95"/>
      <c r="P952" s="96"/>
      <c r="Q952" s="97"/>
      <c r="R952" s="49"/>
      <c r="Z952" s="98"/>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row>
    <row r="953" spans="1:68" s="92" customFormat="1" ht="12" x14ac:dyDescent="0.2">
      <c r="A953" s="93"/>
      <c r="H953" s="94"/>
      <c r="I953" s="7"/>
      <c r="J953" s="95"/>
      <c r="K953" s="95"/>
      <c r="P953" s="96"/>
      <c r="Q953" s="97"/>
      <c r="R953" s="49"/>
      <c r="Z953" s="98"/>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row>
    <row r="954" spans="1:68" s="92" customFormat="1" ht="12" x14ac:dyDescent="0.2">
      <c r="A954" s="93"/>
      <c r="H954" s="94"/>
      <c r="I954" s="7"/>
      <c r="J954" s="95"/>
      <c r="K954" s="95"/>
      <c r="P954" s="96"/>
      <c r="Q954" s="97"/>
      <c r="R954" s="49"/>
      <c r="Z954" s="98"/>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row>
    <row r="955" spans="1:68" s="92" customFormat="1" ht="12" x14ac:dyDescent="0.2">
      <c r="A955" s="93"/>
      <c r="H955" s="94"/>
      <c r="I955" s="7"/>
      <c r="J955" s="95"/>
      <c r="K955" s="95"/>
      <c r="P955" s="96"/>
      <c r="Q955" s="97"/>
      <c r="R955" s="49"/>
      <c r="Z955" s="98"/>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row>
    <row r="956" spans="1:68" s="92" customFormat="1" ht="12" x14ac:dyDescent="0.2">
      <c r="A956" s="93"/>
      <c r="H956" s="94"/>
      <c r="I956" s="7"/>
      <c r="J956" s="95"/>
      <c r="K956" s="95"/>
      <c r="P956" s="96"/>
      <c r="Q956" s="97"/>
      <c r="R956" s="49"/>
      <c r="Z956" s="98"/>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row>
    <row r="957" spans="1:68" s="92" customFormat="1" ht="12" x14ac:dyDescent="0.2">
      <c r="A957" s="93"/>
      <c r="H957" s="94"/>
      <c r="I957" s="7"/>
      <c r="J957" s="95"/>
      <c r="K957" s="95"/>
      <c r="P957" s="96"/>
      <c r="Q957" s="97"/>
      <c r="R957" s="49"/>
      <c r="Z957" s="98"/>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row>
    <row r="958" spans="1:68" s="92" customFormat="1" ht="12" x14ac:dyDescent="0.2">
      <c r="A958" s="93"/>
      <c r="H958" s="94"/>
      <c r="I958" s="7"/>
      <c r="J958" s="95"/>
      <c r="K958" s="95"/>
      <c r="P958" s="96"/>
      <c r="Q958" s="97"/>
      <c r="R958" s="49"/>
      <c r="Z958" s="98"/>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row>
    <row r="959" spans="1:68" s="92" customFormat="1" ht="12" x14ac:dyDescent="0.2">
      <c r="A959" s="93"/>
      <c r="H959" s="94"/>
      <c r="I959" s="7"/>
      <c r="J959" s="95"/>
      <c r="K959" s="95"/>
      <c r="P959" s="96"/>
      <c r="Q959" s="97"/>
      <c r="R959" s="49"/>
      <c r="Z959" s="98"/>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row>
    <row r="960" spans="1:68" s="92" customFormat="1" ht="12" x14ac:dyDescent="0.2">
      <c r="A960" s="93"/>
      <c r="H960" s="94"/>
      <c r="I960" s="7"/>
      <c r="J960" s="95"/>
      <c r="K960" s="95"/>
      <c r="P960" s="96"/>
      <c r="Q960" s="97"/>
      <c r="R960" s="49"/>
      <c r="Z960" s="98"/>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row>
    <row r="961" spans="1:68" s="92" customFormat="1" ht="12" x14ac:dyDescent="0.2">
      <c r="A961" s="93"/>
      <c r="H961" s="94"/>
      <c r="I961" s="7"/>
      <c r="J961" s="95"/>
      <c r="K961" s="95"/>
      <c r="P961" s="96"/>
      <c r="Q961" s="97"/>
      <c r="R961" s="49"/>
      <c r="Z961" s="98"/>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row>
    <row r="962" spans="1:68" s="92" customFormat="1" ht="12" x14ac:dyDescent="0.2">
      <c r="A962" s="93"/>
      <c r="H962" s="94"/>
      <c r="I962" s="7"/>
      <c r="J962" s="95"/>
      <c r="K962" s="95"/>
      <c r="P962" s="96"/>
      <c r="Q962" s="97"/>
      <c r="R962" s="49"/>
      <c r="Z962" s="98"/>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row>
    <row r="963" spans="1:68" s="92" customFormat="1" ht="12" x14ac:dyDescent="0.2">
      <c r="A963" s="93"/>
      <c r="H963" s="94"/>
      <c r="I963" s="7"/>
      <c r="J963" s="95"/>
      <c r="K963" s="95"/>
      <c r="P963" s="96"/>
      <c r="Q963" s="97"/>
      <c r="R963" s="49"/>
      <c r="Z963" s="98"/>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row>
    <row r="964" spans="1:68" s="92" customFormat="1" ht="12" x14ac:dyDescent="0.2">
      <c r="A964" s="93"/>
      <c r="H964" s="94"/>
      <c r="I964" s="7"/>
      <c r="J964" s="95"/>
      <c r="K964" s="95"/>
      <c r="P964" s="96"/>
      <c r="Q964" s="97"/>
      <c r="R964" s="49"/>
      <c r="Z964" s="98"/>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row>
    <row r="965" spans="1:68" s="92" customFormat="1" ht="12" x14ac:dyDescent="0.2">
      <c r="A965" s="93"/>
      <c r="H965" s="94"/>
      <c r="I965" s="7"/>
      <c r="J965" s="95"/>
      <c r="K965" s="95"/>
      <c r="P965" s="96"/>
      <c r="Q965" s="97"/>
      <c r="R965" s="49"/>
      <c r="Z965" s="98"/>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row>
    <row r="966" spans="1:68" s="92" customFormat="1" ht="12" x14ac:dyDescent="0.2">
      <c r="A966" s="93"/>
      <c r="H966" s="94"/>
      <c r="I966" s="7"/>
      <c r="J966" s="95"/>
      <c r="K966" s="95"/>
      <c r="P966" s="96"/>
      <c r="Q966" s="97"/>
      <c r="R966" s="49"/>
      <c r="Z966" s="98"/>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row>
    <row r="967" spans="1:68" s="92" customFormat="1" ht="12" x14ac:dyDescent="0.2">
      <c r="A967" s="93"/>
      <c r="H967" s="94"/>
      <c r="I967" s="7"/>
      <c r="J967" s="95"/>
      <c r="K967" s="95"/>
      <c r="P967" s="96"/>
      <c r="Q967" s="97"/>
      <c r="R967" s="49"/>
      <c r="Z967" s="98"/>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row>
    <row r="968" spans="1:68" s="92" customFormat="1" ht="12" x14ac:dyDescent="0.2">
      <c r="A968" s="93"/>
      <c r="H968" s="94"/>
      <c r="I968" s="7"/>
      <c r="J968" s="95"/>
      <c r="K968" s="95"/>
      <c r="P968" s="96"/>
      <c r="Q968" s="97"/>
      <c r="R968" s="49"/>
      <c r="Z968" s="98"/>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row>
    <row r="969" spans="1:68" s="92" customFormat="1" ht="12" x14ac:dyDescent="0.2">
      <c r="A969" s="93"/>
      <c r="H969" s="94"/>
      <c r="I969" s="7"/>
      <c r="J969" s="95"/>
      <c r="K969" s="95"/>
      <c r="P969" s="96"/>
      <c r="Q969" s="97"/>
      <c r="R969" s="49"/>
      <c r="Z969" s="98"/>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row>
    <row r="970" spans="1:68" s="92" customFormat="1" ht="12" x14ac:dyDescent="0.2">
      <c r="A970" s="93"/>
      <c r="H970" s="94"/>
      <c r="I970" s="7"/>
      <c r="J970" s="95"/>
      <c r="K970" s="95"/>
      <c r="P970" s="96"/>
      <c r="Q970" s="97"/>
      <c r="R970" s="49"/>
      <c r="Z970" s="98"/>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row>
    <row r="971" spans="1:68" s="92" customFormat="1" ht="12" x14ac:dyDescent="0.2">
      <c r="A971" s="93"/>
      <c r="H971" s="94"/>
      <c r="I971" s="7"/>
      <c r="J971" s="95"/>
      <c r="K971" s="95"/>
      <c r="P971" s="96"/>
      <c r="Q971" s="97"/>
      <c r="R971" s="49"/>
      <c r="Z971" s="98"/>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row>
    <row r="972" spans="1:68" s="92" customFormat="1" ht="12" x14ac:dyDescent="0.2">
      <c r="A972" s="93"/>
      <c r="H972" s="94"/>
      <c r="I972" s="7"/>
      <c r="J972" s="95"/>
      <c r="K972" s="95"/>
      <c r="P972" s="96"/>
      <c r="Q972" s="97"/>
      <c r="R972" s="49"/>
      <c r="Z972" s="98"/>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row>
    <row r="973" spans="1:68" s="92" customFormat="1" ht="12" x14ac:dyDescent="0.2">
      <c r="A973" s="93"/>
      <c r="H973" s="94"/>
      <c r="I973" s="7"/>
      <c r="J973" s="95"/>
      <c r="K973" s="95"/>
      <c r="P973" s="96"/>
      <c r="Q973" s="97"/>
      <c r="R973" s="49"/>
      <c r="Z973" s="98"/>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row>
    <row r="974" spans="1:68" s="92" customFormat="1" ht="12" x14ac:dyDescent="0.2">
      <c r="A974" s="93"/>
      <c r="H974" s="94"/>
      <c r="I974" s="7"/>
      <c r="J974" s="95"/>
      <c r="K974" s="95"/>
      <c r="P974" s="96"/>
      <c r="Q974" s="97"/>
      <c r="R974" s="49"/>
      <c r="Z974" s="98"/>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row>
    <row r="975" spans="1:68" s="92" customFormat="1" ht="12" x14ac:dyDescent="0.2">
      <c r="A975" s="93"/>
      <c r="H975" s="94"/>
      <c r="I975" s="7"/>
      <c r="J975" s="95"/>
      <c r="K975" s="95"/>
      <c r="P975" s="96"/>
      <c r="Q975" s="97"/>
      <c r="R975" s="49"/>
      <c r="Z975" s="98"/>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row>
    <row r="976" spans="1:68" s="92" customFormat="1" ht="12" x14ac:dyDescent="0.2">
      <c r="A976" s="93"/>
      <c r="H976" s="94"/>
      <c r="I976" s="7"/>
      <c r="J976" s="95"/>
      <c r="K976" s="95"/>
      <c r="P976" s="96"/>
      <c r="Q976" s="97"/>
      <c r="R976" s="49"/>
      <c r="Z976" s="98"/>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row>
    <row r="977" spans="1:68" s="92" customFormat="1" ht="12" x14ac:dyDescent="0.2">
      <c r="A977" s="93"/>
      <c r="H977" s="94"/>
      <c r="I977" s="7"/>
      <c r="J977" s="95"/>
      <c r="K977" s="95"/>
      <c r="P977" s="96"/>
      <c r="Q977" s="97"/>
      <c r="R977" s="49"/>
      <c r="Z977" s="98"/>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row>
    <row r="978" spans="1:68" s="92" customFormat="1" ht="12" x14ac:dyDescent="0.2">
      <c r="A978" s="93"/>
      <c r="H978" s="94"/>
      <c r="I978" s="7"/>
      <c r="J978" s="95"/>
      <c r="K978" s="95"/>
      <c r="P978" s="96"/>
      <c r="Q978" s="97"/>
      <c r="R978" s="49"/>
      <c r="Z978" s="98"/>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row>
    <row r="979" spans="1:68" s="92" customFormat="1" ht="12" x14ac:dyDescent="0.2">
      <c r="A979" s="93"/>
      <c r="H979" s="94"/>
      <c r="I979" s="7"/>
      <c r="J979" s="95"/>
      <c r="K979" s="95"/>
      <c r="P979" s="96"/>
      <c r="Q979" s="97"/>
      <c r="R979" s="49"/>
      <c r="Z979" s="98"/>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row>
    <row r="980" spans="1:68" s="92" customFormat="1" ht="12" x14ac:dyDescent="0.2">
      <c r="A980" s="93"/>
      <c r="H980" s="94"/>
      <c r="I980" s="7"/>
      <c r="J980" s="95"/>
      <c r="K980" s="95"/>
      <c r="P980" s="96"/>
      <c r="Q980" s="97"/>
      <c r="R980" s="49"/>
      <c r="Z980" s="98"/>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row>
    <row r="981" spans="1:68" s="92" customFormat="1" ht="12" x14ac:dyDescent="0.2">
      <c r="A981" s="93"/>
      <c r="H981" s="94"/>
      <c r="I981" s="7"/>
      <c r="J981" s="95"/>
      <c r="K981" s="95"/>
      <c r="P981" s="96"/>
      <c r="Q981" s="97"/>
      <c r="R981" s="49"/>
      <c r="Z981" s="98"/>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row>
    <row r="982" spans="1:68" s="92" customFormat="1" ht="12" x14ac:dyDescent="0.2">
      <c r="A982" s="93"/>
      <c r="H982" s="94"/>
      <c r="I982" s="7"/>
      <c r="J982" s="95"/>
      <c r="K982" s="95"/>
      <c r="P982" s="96"/>
      <c r="Q982" s="97"/>
      <c r="R982" s="49"/>
      <c r="Z982" s="98"/>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row>
    <row r="983" spans="1:68" s="92" customFormat="1" ht="12" x14ac:dyDescent="0.2">
      <c r="A983" s="93"/>
      <c r="H983" s="94"/>
      <c r="I983" s="7"/>
      <c r="J983" s="95"/>
      <c r="K983" s="95"/>
      <c r="P983" s="96"/>
      <c r="Q983" s="97"/>
      <c r="R983" s="49"/>
      <c r="Z983" s="98"/>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row>
    <row r="984" spans="1:68" s="92" customFormat="1" ht="12" x14ac:dyDescent="0.2">
      <c r="A984" s="93"/>
      <c r="H984" s="94"/>
      <c r="I984" s="7"/>
      <c r="J984" s="95"/>
      <c r="K984" s="95"/>
      <c r="P984" s="96"/>
      <c r="Q984" s="97"/>
      <c r="R984" s="49"/>
      <c r="Z984" s="98"/>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row>
    <row r="985" spans="1:68" s="92" customFormat="1" ht="12" x14ac:dyDescent="0.2">
      <c r="A985" s="93"/>
      <c r="H985" s="94"/>
      <c r="I985" s="7"/>
      <c r="J985" s="95"/>
      <c r="K985" s="95"/>
      <c r="P985" s="96"/>
      <c r="Q985" s="97"/>
      <c r="R985" s="49"/>
      <c r="Z985" s="98"/>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row>
    <row r="986" spans="1:68" s="92" customFormat="1" ht="12" x14ac:dyDescent="0.2">
      <c r="A986" s="93"/>
      <c r="H986" s="94"/>
      <c r="I986" s="7"/>
      <c r="J986" s="95"/>
      <c r="K986" s="95"/>
      <c r="P986" s="96"/>
      <c r="Q986" s="97"/>
      <c r="R986" s="49"/>
      <c r="Z986" s="98"/>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row>
    <row r="987" spans="1:68" s="92" customFormat="1" ht="12" x14ac:dyDescent="0.2">
      <c r="A987" s="93"/>
      <c r="H987" s="94"/>
      <c r="I987" s="7"/>
      <c r="J987" s="95"/>
      <c r="K987" s="95"/>
      <c r="P987" s="96"/>
      <c r="Q987" s="97"/>
      <c r="R987" s="49"/>
      <c r="Z987" s="98"/>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row>
    <row r="988" spans="1:68" s="92" customFormat="1" ht="12" x14ac:dyDescent="0.2">
      <c r="A988" s="93"/>
      <c r="H988" s="94"/>
      <c r="I988" s="7"/>
      <c r="J988" s="95"/>
      <c r="K988" s="95"/>
      <c r="P988" s="96"/>
      <c r="Q988" s="97"/>
      <c r="R988" s="49"/>
      <c r="Z988" s="98"/>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row>
    <row r="989" spans="1:68" s="92" customFormat="1" ht="12" x14ac:dyDescent="0.2">
      <c r="A989" s="93"/>
      <c r="H989" s="94"/>
      <c r="I989" s="7"/>
      <c r="J989" s="95"/>
      <c r="K989" s="95"/>
      <c r="P989" s="96"/>
      <c r="Q989" s="97"/>
      <c r="R989" s="49"/>
      <c r="Z989" s="98"/>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row>
    <row r="990" spans="1:68" s="92" customFormat="1" ht="12" x14ac:dyDescent="0.2">
      <c r="A990" s="93"/>
      <c r="H990" s="94"/>
      <c r="I990" s="7"/>
      <c r="J990" s="95"/>
      <c r="K990" s="95"/>
      <c r="P990" s="96"/>
      <c r="Q990" s="97"/>
      <c r="R990" s="49"/>
      <c r="Z990" s="98"/>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row>
    <row r="991" spans="1:68" s="92" customFormat="1" ht="12" x14ac:dyDescent="0.2">
      <c r="A991" s="93"/>
      <c r="H991" s="94"/>
      <c r="I991" s="7"/>
      <c r="J991" s="95"/>
      <c r="K991" s="95"/>
      <c r="P991" s="96"/>
      <c r="Q991" s="97"/>
      <c r="R991" s="49"/>
      <c r="Z991" s="98"/>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row>
    <row r="992" spans="1:68" s="92" customFormat="1" ht="12" x14ac:dyDescent="0.2">
      <c r="A992" s="93"/>
      <c r="H992" s="94"/>
      <c r="I992" s="7"/>
      <c r="J992" s="95"/>
      <c r="K992" s="95"/>
      <c r="P992" s="96"/>
      <c r="Q992" s="97"/>
      <c r="R992" s="49"/>
      <c r="Z992" s="98"/>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row>
    <row r="993" spans="1:68" s="92" customFormat="1" ht="12" x14ac:dyDescent="0.2">
      <c r="A993" s="93"/>
      <c r="H993" s="94"/>
      <c r="I993" s="7"/>
      <c r="J993" s="95"/>
      <c r="K993" s="95"/>
      <c r="P993" s="96"/>
      <c r="Q993" s="97"/>
      <c r="R993" s="49"/>
      <c r="Z993" s="98"/>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row>
    <row r="994" spans="1:68" s="92" customFormat="1" ht="12" x14ac:dyDescent="0.2">
      <c r="A994" s="93"/>
      <c r="H994" s="94"/>
      <c r="I994" s="7"/>
      <c r="J994" s="95"/>
      <c r="K994" s="95"/>
      <c r="P994" s="96"/>
      <c r="Q994" s="97"/>
      <c r="R994" s="49"/>
      <c r="Z994" s="98"/>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row>
    <row r="995" spans="1:68" s="92" customFormat="1" ht="12" x14ac:dyDescent="0.2">
      <c r="A995" s="93"/>
      <c r="H995" s="94"/>
      <c r="I995" s="7"/>
      <c r="J995" s="95"/>
      <c r="K995" s="95"/>
      <c r="P995" s="96"/>
      <c r="Q995" s="97"/>
      <c r="R995" s="49"/>
      <c r="Z995" s="98"/>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row>
    <row r="996" spans="1:68" s="92" customFormat="1" ht="12" x14ac:dyDescent="0.2">
      <c r="A996" s="93"/>
      <c r="H996" s="94"/>
      <c r="I996" s="7"/>
      <c r="J996" s="95"/>
      <c r="K996" s="95"/>
      <c r="P996" s="96"/>
      <c r="Q996" s="97"/>
      <c r="R996" s="49"/>
      <c r="Z996" s="98"/>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row>
    <row r="997" spans="1:68" s="92" customFormat="1" ht="12" x14ac:dyDescent="0.2">
      <c r="A997" s="93"/>
      <c r="H997" s="94"/>
      <c r="I997" s="7"/>
      <c r="J997" s="95"/>
      <c r="K997" s="95"/>
      <c r="P997" s="96"/>
      <c r="Q997" s="97"/>
      <c r="R997" s="49"/>
      <c r="Z997" s="98"/>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row>
    <row r="998" spans="1:68" s="92" customFormat="1" ht="12" x14ac:dyDescent="0.2">
      <c r="A998" s="93"/>
      <c r="H998" s="94"/>
      <c r="I998" s="7"/>
      <c r="J998" s="95"/>
      <c r="K998" s="95"/>
      <c r="P998" s="96"/>
      <c r="Q998" s="97"/>
      <c r="R998" s="49"/>
      <c r="Z998" s="98"/>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row>
    <row r="999" spans="1:68" s="92" customFormat="1" ht="12" x14ac:dyDescent="0.2">
      <c r="A999" s="93"/>
      <c r="H999" s="94"/>
      <c r="I999" s="7"/>
      <c r="J999" s="95"/>
      <c r="K999" s="95"/>
      <c r="P999" s="96"/>
      <c r="Q999" s="97"/>
      <c r="R999" s="49"/>
      <c r="Z999" s="98"/>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row>
    <row r="1000" spans="1:68" s="92" customFormat="1" ht="12" x14ac:dyDescent="0.2">
      <c r="A1000" s="93"/>
      <c r="H1000" s="94"/>
      <c r="I1000" s="7"/>
      <c r="J1000" s="95"/>
      <c r="K1000" s="95"/>
      <c r="P1000" s="96"/>
      <c r="Q1000" s="97"/>
      <c r="R1000" s="49"/>
      <c r="Z1000" s="98"/>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row>
    <row r="1001" spans="1:68" s="92" customFormat="1" ht="12" x14ac:dyDescent="0.2">
      <c r="A1001" s="93"/>
      <c r="H1001" s="94"/>
      <c r="I1001" s="7"/>
      <c r="J1001" s="95"/>
      <c r="K1001" s="95"/>
      <c r="P1001" s="96"/>
      <c r="Q1001" s="97"/>
      <c r="R1001" s="49"/>
      <c r="Z1001" s="98"/>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row>
    <row r="1002" spans="1:68" s="92" customFormat="1" ht="12" x14ac:dyDescent="0.2">
      <c r="A1002" s="93"/>
      <c r="H1002" s="94"/>
      <c r="I1002" s="7"/>
      <c r="J1002" s="95"/>
      <c r="K1002" s="95"/>
      <c r="P1002" s="96"/>
      <c r="Q1002" s="97"/>
      <c r="R1002" s="49"/>
      <c r="Z1002" s="98"/>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row>
    <row r="1003" spans="1:68" s="92" customFormat="1" ht="12" x14ac:dyDescent="0.2">
      <c r="A1003" s="93"/>
      <c r="H1003" s="94"/>
      <c r="I1003" s="7"/>
      <c r="J1003" s="95"/>
      <c r="K1003" s="95"/>
      <c r="P1003" s="96"/>
      <c r="Q1003" s="97"/>
      <c r="R1003" s="49"/>
      <c r="Z1003" s="98"/>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row>
    <row r="1004" spans="1:68" s="92" customFormat="1" ht="12" x14ac:dyDescent="0.2">
      <c r="A1004" s="93"/>
      <c r="H1004" s="94"/>
      <c r="I1004" s="7"/>
      <c r="J1004" s="95"/>
      <c r="K1004" s="95"/>
      <c r="P1004" s="96"/>
      <c r="Q1004" s="97"/>
      <c r="R1004" s="49"/>
      <c r="Z1004" s="98"/>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row>
    <row r="1005" spans="1:68" s="92" customFormat="1" ht="12" x14ac:dyDescent="0.2">
      <c r="A1005" s="93"/>
      <c r="H1005" s="94"/>
      <c r="I1005" s="7"/>
      <c r="J1005" s="95"/>
      <c r="K1005" s="95"/>
      <c r="P1005" s="96"/>
      <c r="Q1005" s="97"/>
      <c r="R1005" s="49"/>
      <c r="Z1005" s="98"/>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row>
    <row r="1006" spans="1:68" s="92" customFormat="1" ht="12" x14ac:dyDescent="0.2">
      <c r="A1006" s="93"/>
      <c r="H1006" s="94"/>
      <c r="I1006" s="7"/>
      <c r="J1006" s="95"/>
      <c r="K1006" s="95"/>
      <c r="P1006" s="96"/>
      <c r="Q1006" s="97"/>
      <c r="R1006" s="49"/>
      <c r="Z1006" s="98"/>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row>
    <row r="1007" spans="1:68" s="92" customFormat="1" ht="12" x14ac:dyDescent="0.2">
      <c r="A1007" s="93"/>
      <c r="H1007" s="94"/>
      <c r="I1007" s="7"/>
      <c r="J1007" s="95"/>
      <c r="K1007" s="95"/>
      <c r="P1007" s="96"/>
      <c r="Q1007" s="97"/>
      <c r="R1007" s="49"/>
      <c r="Z1007" s="98"/>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row>
    <row r="1008" spans="1:68" s="92" customFormat="1" ht="12" x14ac:dyDescent="0.2">
      <c r="A1008" s="93"/>
      <c r="H1008" s="94"/>
      <c r="I1008" s="7"/>
      <c r="J1008" s="95"/>
      <c r="K1008" s="95"/>
      <c r="P1008" s="96"/>
      <c r="Q1008" s="97"/>
      <c r="R1008" s="49"/>
      <c r="Z1008" s="98"/>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row>
    <row r="1009" spans="1:68" s="92" customFormat="1" ht="12" x14ac:dyDescent="0.2">
      <c r="A1009" s="93"/>
      <c r="H1009" s="94"/>
      <c r="I1009" s="7"/>
      <c r="J1009" s="95"/>
      <c r="K1009" s="95"/>
      <c r="P1009" s="96"/>
      <c r="Q1009" s="97"/>
      <c r="R1009" s="49"/>
      <c r="Z1009" s="98"/>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row>
    <row r="1010" spans="1:68" s="92" customFormat="1" ht="12" x14ac:dyDescent="0.2">
      <c r="A1010" s="93"/>
      <c r="H1010" s="94"/>
      <c r="I1010" s="7"/>
      <c r="J1010" s="95"/>
      <c r="K1010" s="95"/>
      <c r="P1010" s="96"/>
      <c r="Q1010" s="97"/>
      <c r="R1010" s="49"/>
      <c r="Z1010" s="98"/>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row>
    <row r="1011" spans="1:68" s="92" customFormat="1" ht="12" x14ac:dyDescent="0.2">
      <c r="A1011" s="93"/>
      <c r="H1011" s="94"/>
      <c r="I1011" s="7"/>
      <c r="J1011" s="95"/>
      <c r="K1011" s="95"/>
      <c r="P1011" s="96"/>
      <c r="Q1011" s="97"/>
      <c r="R1011" s="49"/>
      <c r="Z1011" s="98"/>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row>
    <row r="1012" spans="1:68" s="92" customFormat="1" ht="12" x14ac:dyDescent="0.2">
      <c r="A1012" s="93"/>
      <c r="H1012" s="94"/>
      <c r="I1012" s="7"/>
      <c r="J1012" s="95"/>
      <c r="K1012" s="95"/>
      <c r="P1012" s="96"/>
      <c r="Q1012" s="97"/>
      <c r="R1012" s="49"/>
      <c r="Z1012" s="98"/>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row>
    <row r="1013" spans="1:68" s="92" customFormat="1" ht="12" x14ac:dyDescent="0.2">
      <c r="A1013" s="93"/>
      <c r="H1013" s="94"/>
      <c r="I1013" s="7"/>
      <c r="J1013" s="95"/>
      <c r="K1013" s="95"/>
      <c r="P1013" s="96"/>
      <c r="Q1013" s="97"/>
      <c r="R1013" s="49"/>
      <c r="Z1013" s="98"/>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row>
    <row r="1014" spans="1:68" s="92" customFormat="1" ht="12" x14ac:dyDescent="0.2">
      <c r="A1014" s="93"/>
      <c r="H1014" s="94"/>
      <c r="I1014" s="7"/>
      <c r="J1014" s="95"/>
      <c r="K1014" s="95"/>
      <c r="P1014" s="96"/>
      <c r="Q1014" s="97"/>
      <c r="R1014" s="49"/>
      <c r="Z1014" s="98"/>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row>
    <row r="1015" spans="1:68" s="92" customFormat="1" ht="12" x14ac:dyDescent="0.2">
      <c r="A1015" s="93"/>
      <c r="H1015" s="94"/>
      <c r="I1015" s="7"/>
      <c r="J1015" s="95"/>
      <c r="K1015" s="95"/>
      <c r="P1015" s="96"/>
      <c r="Q1015" s="97"/>
      <c r="R1015" s="49"/>
      <c r="Z1015" s="98"/>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row>
    <row r="1016" spans="1:68" s="92" customFormat="1" ht="12" x14ac:dyDescent="0.2">
      <c r="A1016" s="93"/>
      <c r="H1016" s="94"/>
      <c r="I1016" s="7"/>
      <c r="J1016" s="95"/>
      <c r="K1016" s="95"/>
      <c r="P1016" s="96"/>
      <c r="Q1016" s="97"/>
      <c r="R1016" s="49"/>
      <c r="Z1016" s="98"/>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row>
    <row r="1017" spans="1:68" s="92" customFormat="1" ht="12" x14ac:dyDescent="0.2">
      <c r="A1017" s="93"/>
      <c r="H1017" s="94"/>
      <c r="I1017" s="7"/>
      <c r="J1017" s="95"/>
      <c r="K1017" s="95"/>
      <c r="P1017" s="96"/>
      <c r="Q1017" s="97"/>
      <c r="R1017" s="49"/>
      <c r="Z1017" s="98"/>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row>
    <row r="1018" spans="1:68" s="92" customFormat="1" ht="12" x14ac:dyDescent="0.2">
      <c r="A1018" s="93"/>
      <c r="H1018" s="94"/>
      <c r="I1018" s="7"/>
      <c r="J1018" s="95"/>
      <c r="K1018" s="95"/>
      <c r="P1018" s="96"/>
      <c r="Q1018" s="97"/>
      <c r="R1018" s="49"/>
      <c r="Z1018" s="98"/>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row>
    <row r="1019" spans="1:68" s="92" customFormat="1" ht="12" x14ac:dyDescent="0.2">
      <c r="A1019" s="93"/>
      <c r="H1019" s="94"/>
      <c r="I1019" s="7"/>
      <c r="J1019" s="95"/>
      <c r="K1019" s="95"/>
      <c r="P1019" s="96"/>
      <c r="Q1019" s="97"/>
      <c r="R1019" s="49"/>
      <c r="Z1019" s="98"/>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row>
    <row r="1020" spans="1:68" s="92" customFormat="1" ht="12" x14ac:dyDescent="0.2">
      <c r="A1020" s="93"/>
      <c r="H1020" s="94"/>
      <c r="I1020" s="7"/>
      <c r="J1020" s="95"/>
      <c r="K1020" s="95"/>
      <c r="P1020" s="96"/>
      <c r="Q1020" s="97"/>
      <c r="R1020" s="49"/>
      <c r="Z1020" s="98"/>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row>
    <row r="1021" spans="1:68" s="92" customFormat="1" ht="12" x14ac:dyDescent="0.2">
      <c r="A1021" s="93"/>
      <c r="H1021" s="94"/>
      <c r="I1021" s="7"/>
      <c r="J1021" s="95"/>
      <c r="K1021" s="95"/>
      <c r="P1021" s="96"/>
      <c r="Q1021" s="97"/>
      <c r="R1021" s="49"/>
      <c r="Z1021" s="98"/>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row>
    <row r="1022" spans="1:68" s="92" customFormat="1" ht="12" x14ac:dyDescent="0.2">
      <c r="A1022" s="93"/>
      <c r="H1022" s="94"/>
      <c r="I1022" s="7"/>
      <c r="J1022" s="95"/>
      <c r="K1022" s="95"/>
      <c r="P1022" s="96"/>
      <c r="Q1022" s="97"/>
      <c r="R1022" s="49"/>
      <c r="Z1022" s="98"/>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row>
    <row r="1023" spans="1:68" s="92" customFormat="1" ht="12" x14ac:dyDescent="0.2">
      <c r="A1023" s="93"/>
      <c r="H1023" s="94"/>
      <c r="I1023" s="7"/>
      <c r="J1023" s="95"/>
      <c r="K1023" s="95"/>
      <c r="P1023" s="96"/>
      <c r="Q1023" s="97"/>
      <c r="R1023" s="49"/>
      <c r="Z1023" s="98"/>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row>
    <row r="1024" spans="1:68" s="92" customFormat="1" ht="12" x14ac:dyDescent="0.2">
      <c r="A1024" s="93"/>
      <c r="H1024" s="94"/>
      <c r="I1024" s="7"/>
      <c r="J1024" s="95"/>
      <c r="K1024" s="95"/>
      <c r="P1024" s="96"/>
      <c r="Q1024" s="97"/>
      <c r="R1024" s="49"/>
      <c r="Z1024" s="98"/>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row>
    <row r="1025" spans="1:68" s="92" customFormat="1" ht="12" x14ac:dyDescent="0.2">
      <c r="A1025" s="93"/>
      <c r="H1025" s="94"/>
      <c r="I1025" s="7"/>
      <c r="J1025" s="95"/>
      <c r="K1025" s="95"/>
      <c r="P1025" s="96"/>
      <c r="Q1025" s="97"/>
      <c r="R1025" s="49"/>
      <c r="Z1025" s="98"/>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row>
    <row r="1026" spans="1:68" s="92" customFormat="1" ht="12" x14ac:dyDescent="0.2">
      <c r="A1026" s="93"/>
      <c r="H1026" s="94"/>
      <c r="I1026" s="7"/>
      <c r="J1026" s="95"/>
      <c r="K1026" s="95"/>
      <c r="P1026" s="96"/>
      <c r="Q1026" s="97"/>
      <c r="R1026" s="49"/>
      <c r="Z1026" s="98"/>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row>
    <row r="1027" spans="1:68" s="92" customFormat="1" ht="12" x14ac:dyDescent="0.2">
      <c r="A1027" s="93"/>
      <c r="H1027" s="94"/>
      <c r="I1027" s="7"/>
      <c r="J1027" s="95"/>
      <c r="K1027" s="95"/>
      <c r="P1027" s="96"/>
      <c r="Q1027" s="97"/>
      <c r="R1027" s="49"/>
      <c r="Z1027" s="98"/>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row>
    <row r="1028" spans="1:68" s="92" customFormat="1" ht="12" x14ac:dyDescent="0.2">
      <c r="A1028" s="93"/>
      <c r="H1028" s="94"/>
      <c r="I1028" s="7"/>
      <c r="J1028" s="95"/>
      <c r="K1028" s="95"/>
      <c r="P1028" s="96"/>
      <c r="Q1028" s="97"/>
      <c r="R1028" s="49"/>
      <c r="Z1028" s="98"/>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row>
    <row r="1029" spans="1:68" s="92" customFormat="1" ht="12" x14ac:dyDescent="0.2">
      <c r="A1029" s="93"/>
      <c r="H1029" s="94"/>
      <c r="I1029" s="7"/>
      <c r="J1029" s="95"/>
      <c r="K1029" s="95"/>
      <c r="P1029" s="96"/>
      <c r="Q1029" s="97"/>
      <c r="R1029" s="49"/>
      <c r="Z1029" s="98"/>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row>
    <row r="1030" spans="1:68" s="92" customFormat="1" ht="12" x14ac:dyDescent="0.2">
      <c r="A1030" s="93"/>
      <c r="H1030" s="94"/>
      <c r="I1030" s="7"/>
      <c r="J1030" s="95"/>
      <c r="K1030" s="95"/>
      <c r="P1030" s="96"/>
      <c r="Q1030" s="97"/>
      <c r="R1030" s="49"/>
      <c r="Z1030" s="98"/>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row>
    <row r="1031" spans="1:68" s="92" customFormat="1" ht="12" x14ac:dyDescent="0.2">
      <c r="A1031" s="93"/>
      <c r="H1031" s="94"/>
      <c r="I1031" s="7"/>
      <c r="J1031" s="95"/>
      <c r="K1031" s="95"/>
      <c r="P1031" s="96"/>
      <c r="Q1031" s="97"/>
      <c r="R1031" s="49"/>
      <c r="Z1031" s="98"/>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row>
    <row r="1032" spans="1:68" s="92" customFormat="1" ht="12" x14ac:dyDescent="0.2">
      <c r="A1032" s="93"/>
      <c r="H1032" s="94"/>
      <c r="I1032" s="7"/>
      <c r="J1032" s="95"/>
      <c r="K1032" s="95"/>
      <c r="P1032" s="96"/>
      <c r="Q1032" s="97"/>
      <c r="R1032" s="49"/>
      <c r="Z1032" s="98"/>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row>
    <row r="1033" spans="1:68" s="92" customFormat="1" ht="12" x14ac:dyDescent="0.2">
      <c r="A1033" s="93"/>
      <c r="H1033" s="94"/>
      <c r="I1033" s="7"/>
      <c r="J1033" s="95"/>
      <c r="K1033" s="95"/>
      <c r="P1033" s="96"/>
      <c r="Q1033" s="97"/>
      <c r="R1033" s="49"/>
      <c r="Z1033" s="98"/>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row>
    <row r="1034" spans="1:68" s="92" customFormat="1" ht="12" x14ac:dyDescent="0.2">
      <c r="A1034" s="93"/>
      <c r="H1034" s="94"/>
      <c r="I1034" s="7"/>
      <c r="J1034" s="95"/>
      <c r="K1034" s="95"/>
      <c r="P1034" s="96"/>
      <c r="Q1034" s="97"/>
      <c r="R1034" s="49"/>
      <c r="Z1034" s="98"/>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row>
    <row r="1035" spans="1:68" s="92" customFormat="1" ht="12" x14ac:dyDescent="0.2">
      <c r="A1035" s="93"/>
      <c r="H1035" s="94"/>
      <c r="I1035" s="7"/>
      <c r="J1035" s="95"/>
      <c r="K1035" s="95"/>
      <c r="P1035" s="96"/>
      <c r="Q1035" s="97"/>
      <c r="R1035" s="49"/>
      <c r="Z1035" s="98"/>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row>
    <row r="1036" spans="1:68" s="92" customFormat="1" ht="12" x14ac:dyDescent="0.2">
      <c r="A1036" s="93"/>
      <c r="H1036" s="94"/>
      <c r="I1036" s="7"/>
      <c r="J1036" s="95"/>
      <c r="K1036" s="95"/>
      <c r="P1036" s="96"/>
      <c r="Q1036" s="97"/>
      <c r="R1036" s="49"/>
      <c r="Z1036" s="98"/>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row>
    <row r="1037" spans="1:68" s="92" customFormat="1" ht="12" x14ac:dyDescent="0.2">
      <c r="A1037" s="93"/>
      <c r="H1037" s="94"/>
      <c r="I1037" s="7"/>
      <c r="J1037" s="95"/>
      <c r="K1037" s="95"/>
      <c r="P1037" s="96"/>
      <c r="Q1037" s="97"/>
      <c r="R1037" s="49"/>
      <c r="Z1037" s="98"/>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row>
    <row r="1038" spans="1:68" s="92" customFormat="1" ht="12" x14ac:dyDescent="0.2">
      <c r="A1038" s="93"/>
      <c r="H1038" s="94"/>
      <c r="I1038" s="7"/>
      <c r="J1038" s="95"/>
      <c r="K1038" s="95"/>
      <c r="P1038" s="96"/>
      <c r="Q1038" s="97"/>
      <c r="R1038" s="49"/>
      <c r="Z1038" s="98"/>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row>
    <row r="1039" spans="1:68" s="92" customFormat="1" ht="12" x14ac:dyDescent="0.2">
      <c r="A1039" s="93"/>
      <c r="H1039" s="94"/>
      <c r="I1039" s="7"/>
      <c r="J1039" s="95"/>
      <c r="K1039" s="95"/>
      <c r="P1039" s="96"/>
      <c r="Q1039" s="97"/>
      <c r="R1039" s="49"/>
      <c r="Z1039" s="98"/>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row>
    <row r="1040" spans="1:68" s="92" customFormat="1" ht="12" x14ac:dyDescent="0.2">
      <c r="A1040" s="93"/>
      <c r="H1040" s="94"/>
      <c r="I1040" s="7"/>
      <c r="J1040" s="95"/>
      <c r="K1040" s="95"/>
      <c r="P1040" s="96"/>
      <c r="Q1040" s="97"/>
      <c r="R1040" s="49"/>
      <c r="Z1040" s="98"/>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row>
    <row r="1041" spans="1:68" s="92" customFormat="1" ht="12" x14ac:dyDescent="0.2">
      <c r="A1041" s="93"/>
      <c r="H1041" s="94"/>
      <c r="I1041" s="7"/>
      <c r="J1041" s="95"/>
      <c r="K1041" s="95"/>
      <c r="P1041" s="96"/>
      <c r="Q1041" s="97"/>
      <c r="R1041" s="49"/>
      <c r="Z1041" s="98"/>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row>
    <row r="1042" spans="1:68" s="92" customFormat="1" ht="12" x14ac:dyDescent="0.2">
      <c r="A1042" s="93"/>
      <c r="H1042" s="94"/>
      <c r="I1042" s="7"/>
      <c r="J1042" s="95"/>
      <c r="K1042" s="95"/>
      <c r="P1042" s="96"/>
      <c r="Q1042" s="97"/>
      <c r="R1042" s="49"/>
      <c r="Z1042" s="98"/>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row>
    <row r="1043" spans="1:68" s="92" customFormat="1" ht="12" x14ac:dyDescent="0.2">
      <c r="A1043" s="93"/>
      <c r="H1043" s="94"/>
      <c r="I1043" s="7"/>
      <c r="J1043" s="95"/>
      <c r="K1043" s="95"/>
      <c r="P1043" s="96"/>
      <c r="Q1043" s="97"/>
      <c r="R1043" s="49"/>
      <c r="Z1043" s="98"/>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row>
    <row r="1044" spans="1:68" s="92" customFormat="1" ht="12" x14ac:dyDescent="0.2">
      <c r="A1044" s="93"/>
      <c r="H1044" s="94"/>
      <c r="I1044" s="7"/>
      <c r="J1044" s="95"/>
      <c r="K1044" s="95"/>
      <c r="P1044" s="96"/>
      <c r="Q1044" s="97"/>
      <c r="R1044" s="49"/>
      <c r="Z1044" s="98"/>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row>
    <row r="1045" spans="1:68" s="92" customFormat="1" ht="12" x14ac:dyDescent="0.2">
      <c r="A1045" s="93"/>
      <c r="H1045" s="94"/>
      <c r="I1045" s="7"/>
      <c r="J1045" s="95"/>
      <c r="K1045" s="95"/>
      <c r="P1045" s="96"/>
      <c r="Q1045" s="97"/>
      <c r="R1045" s="49"/>
      <c r="Z1045" s="98"/>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row>
    <row r="1046" spans="1:68" s="92" customFormat="1" ht="12" x14ac:dyDescent="0.2">
      <c r="A1046" s="93"/>
      <c r="H1046" s="94"/>
      <c r="I1046" s="7"/>
      <c r="J1046" s="95"/>
      <c r="K1046" s="95"/>
      <c r="P1046" s="96"/>
      <c r="Q1046" s="97"/>
      <c r="R1046" s="49"/>
      <c r="Z1046" s="98"/>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row>
    <row r="1047" spans="1:68" s="92" customFormat="1" ht="12" x14ac:dyDescent="0.2">
      <c r="A1047" s="93"/>
      <c r="H1047" s="94"/>
      <c r="I1047" s="7"/>
      <c r="J1047" s="95"/>
      <c r="K1047" s="95"/>
      <c r="P1047" s="96"/>
      <c r="Q1047" s="97"/>
      <c r="R1047" s="49"/>
      <c r="Z1047" s="98"/>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row>
    <row r="1048" spans="1:68" s="92" customFormat="1" ht="12" x14ac:dyDescent="0.2">
      <c r="A1048" s="93"/>
      <c r="H1048" s="94"/>
      <c r="I1048" s="7"/>
      <c r="J1048" s="95"/>
      <c r="K1048" s="95"/>
      <c r="P1048" s="96"/>
      <c r="Q1048" s="97"/>
      <c r="R1048" s="49"/>
      <c r="Z1048" s="98"/>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row>
    <row r="1049" spans="1:68" s="92" customFormat="1" ht="12" x14ac:dyDescent="0.2">
      <c r="A1049" s="93"/>
      <c r="H1049" s="94"/>
      <c r="I1049" s="7"/>
      <c r="J1049" s="95"/>
      <c r="K1049" s="95"/>
      <c r="P1049" s="96"/>
      <c r="Q1049" s="97"/>
      <c r="R1049" s="49"/>
      <c r="Z1049" s="98"/>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row>
    <row r="1050" spans="1:68" s="92" customFormat="1" ht="12" x14ac:dyDescent="0.2">
      <c r="A1050" s="93"/>
      <c r="H1050" s="94"/>
      <c r="I1050" s="7"/>
      <c r="J1050" s="95"/>
      <c r="K1050" s="95"/>
      <c r="P1050" s="96"/>
      <c r="Q1050" s="97"/>
      <c r="R1050" s="49"/>
      <c r="Z1050" s="98"/>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row>
    <row r="1051" spans="1:68" s="92" customFormat="1" ht="12" x14ac:dyDescent="0.2">
      <c r="A1051" s="93"/>
      <c r="H1051" s="94"/>
      <c r="I1051" s="7"/>
      <c r="J1051" s="95"/>
      <c r="K1051" s="95"/>
      <c r="P1051" s="96"/>
      <c r="Q1051" s="97"/>
      <c r="R1051" s="49"/>
      <c r="Z1051" s="98"/>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row>
    <row r="1052" spans="1:68" s="92" customFormat="1" ht="12" x14ac:dyDescent="0.2">
      <c r="A1052" s="93"/>
      <c r="H1052" s="94"/>
      <c r="I1052" s="7"/>
      <c r="J1052" s="95"/>
      <c r="K1052" s="95"/>
      <c r="P1052" s="96"/>
      <c r="Q1052" s="97"/>
      <c r="R1052" s="49"/>
      <c r="Z1052" s="98"/>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row>
    <row r="1053" spans="1:68" s="92" customFormat="1" ht="12" x14ac:dyDescent="0.2">
      <c r="A1053" s="93"/>
      <c r="H1053" s="94"/>
      <c r="I1053" s="7"/>
      <c r="J1053" s="95"/>
      <c r="K1053" s="95"/>
      <c r="P1053" s="96"/>
      <c r="Q1053" s="97"/>
      <c r="R1053" s="49"/>
      <c r="Z1053" s="98"/>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row>
    <row r="1054" spans="1:68" s="92" customFormat="1" ht="12" x14ac:dyDescent="0.2">
      <c r="A1054" s="93"/>
      <c r="H1054" s="94"/>
      <c r="I1054" s="7"/>
      <c r="J1054" s="95"/>
      <c r="K1054" s="95"/>
      <c r="P1054" s="96"/>
      <c r="Q1054" s="97"/>
      <c r="R1054" s="49"/>
      <c r="Z1054" s="98"/>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row>
    <row r="1055" spans="1:68" s="92" customFormat="1" ht="12" x14ac:dyDescent="0.2">
      <c r="A1055" s="93"/>
      <c r="H1055" s="94"/>
      <c r="I1055" s="7"/>
      <c r="J1055" s="95"/>
      <c r="K1055" s="95"/>
      <c r="P1055" s="96"/>
      <c r="Q1055" s="97"/>
      <c r="R1055" s="49"/>
      <c r="Z1055" s="98"/>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row>
    <row r="1056" spans="1:68" s="92" customFormat="1" ht="12" x14ac:dyDescent="0.2">
      <c r="A1056" s="93"/>
      <c r="H1056" s="94"/>
      <c r="I1056" s="7"/>
      <c r="J1056" s="95"/>
      <c r="K1056" s="95"/>
      <c r="P1056" s="96"/>
      <c r="Q1056" s="97"/>
      <c r="R1056" s="49"/>
      <c r="Z1056" s="98"/>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row>
    <row r="1057" spans="1:68" s="92" customFormat="1" ht="12" x14ac:dyDescent="0.2">
      <c r="A1057" s="93"/>
      <c r="H1057" s="94"/>
      <c r="I1057" s="7"/>
      <c r="J1057" s="95"/>
      <c r="K1057" s="95"/>
      <c r="P1057" s="96"/>
      <c r="Q1057" s="97"/>
      <c r="R1057" s="49"/>
      <c r="Z1057" s="98"/>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row>
    <row r="1058" spans="1:68" s="92" customFormat="1" ht="12" x14ac:dyDescent="0.2">
      <c r="A1058" s="93"/>
      <c r="H1058" s="94"/>
      <c r="I1058" s="7"/>
      <c r="J1058" s="95"/>
      <c r="K1058" s="95"/>
      <c r="P1058" s="96"/>
      <c r="Q1058" s="97"/>
      <c r="R1058" s="49"/>
      <c r="Z1058" s="98"/>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row>
    <row r="1059" spans="1:68" s="92" customFormat="1" ht="12" x14ac:dyDescent="0.2">
      <c r="A1059" s="93"/>
      <c r="H1059" s="94"/>
      <c r="I1059" s="7"/>
      <c r="J1059" s="95"/>
      <c r="K1059" s="95"/>
      <c r="P1059" s="96"/>
      <c r="Q1059" s="97"/>
      <c r="R1059" s="49"/>
      <c r="Z1059" s="98"/>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row>
    <row r="1060" spans="1:68" s="92" customFormat="1" ht="12" x14ac:dyDescent="0.2">
      <c r="A1060" s="93"/>
      <c r="H1060" s="94"/>
      <c r="I1060" s="7"/>
      <c r="J1060" s="95"/>
      <c r="K1060" s="95"/>
      <c r="P1060" s="96"/>
      <c r="Q1060" s="97"/>
      <c r="R1060" s="49"/>
      <c r="Z1060" s="98"/>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row>
    <row r="1061" spans="1:68" s="92" customFormat="1" ht="12" x14ac:dyDescent="0.2">
      <c r="A1061" s="93"/>
      <c r="H1061" s="94"/>
      <c r="I1061" s="7"/>
      <c r="J1061" s="95"/>
      <c r="K1061" s="95"/>
      <c r="P1061" s="96"/>
      <c r="Q1061" s="97"/>
      <c r="R1061" s="49"/>
      <c r="Z1061" s="98"/>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row>
    <row r="1062" spans="1:68" s="92" customFormat="1" ht="12" x14ac:dyDescent="0.2">
      <c r="A1062" s="93"/>
      <c r="H1062" s="94"/>
      <c r="I1062" s="7"/>
      <c r="J1062" s="95"/>
      <c r="K1062" s="95"/>
      <c r="P1062" s="96"/>
      <c r="Q1062" s="97"/>
      <c r="R1062" s="49"/>
      <c r="Z1062" s="98"/>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row>
    <row r="1063" spans="1:68" s="92" customFormat="1" ht="12" x14ac:dyDescent="0.2">
      <c r="A1063" s="93"/>
      <c r="H1063" s="94"/>
      <c r="I1063" s="7"/>
      <c r="J1063" s="95"/>
      <c r="K1063" s="95"/>
      <c r="P1063" s="96"/>
      <c r="Q1063" s="97"/>
      <c r="R1063" s="49"/>
      <c r="Z1063" s="98"/>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row>
    <row r="1064" spans="1:68" s="92" customFormat="1" ht="12" x14ac:dyDescent="0.2">
      <c r="A1064" s="93"/>
      <c r="H1064" s="94"/>
      <c r="I1064" s="7"/>
      <c r="J1064" s="95"/>
      <c r="K1064" s="95"/>
      <c r="P1064" s="96"/>
      <c r="Q1064" s="97"/>
      <c r="R1064" s="49"/>
      <c r="Z1064" s="98"/>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row>
    <row r="1065" spans="1:68" s="92" customFormat="1" ht="12" x14ac:dyDescent="0.2">
      <c r="A1065" s="93"/>
      <c r="H1065" s="94"/>
      <c r="I1065" s="7"/>
      <c r="J1065" s="95"/>
      <c r="K1065" s="95"/>
      <c r="P1065" s="96"/>
      <c r="Q1065" s="97"/>
      <c r="R1065" s="49"/>
      <c r="Z1065" s="98"/>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row>
    <row r="1066" spans="1:68" s="92" customFormat="1" ht="12" x14ac:dyDescent="0.2">
      <c r="A1066" s="93"/>
      <c r="H1066" s="94"/>
      <c r="I1066" s="7"/>
      <c r="J1066" s="95"/>
      <c r="K1066" s="95"/>
      <c r="P1066" s="96"/>
      <c r="Q1066" s="97"/>
      <c r="R1066" s="49"/>
      <c r="Z1066" s="98"/>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row>
    <row r="1067" spans="1:68" s="92" customFormat="1" ht="12" x14ac:dyDescent="0.2">
      <c r="A1067" s="93"/>
      <c r="H1067" s="94"/>
      <c r="I1067" s="7"/>
      <c r="J1067" s="95"/>
      <c r="K1067" s="95"/>
      <c r="P1067" s="96"/>
      <c r="Q1067" s="97"/>
      <c r="R1067" s="49"/>
      <c r="Z1067" s="98"/>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row>
    <row r="1068" spans="1:68" s="92" customFormat="1" ht="12" x14ac:dyDescent="0.2">
      <c r="A1068" s="93"/>
      <c r="H1068" s="94"/>
      <c r="I1068" s="7"/>
      <c r="J1068" s="95"/>
      <c r="K1068" s="95"/>
      <c r="P1068" s="96"/>
      <c r="Q1068" s="97"/>
      <c r="R1068" s="49"/>
      <c r="Z1068" s="98"/>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row>
    <row r="1069" spans="1:68" s="92" customFormat="1" ht="12" x14ac:dyDescent="0.2">
      <c r="A1069" s="93"/>
      <c r="H1069" s="94"/>
      <c r="I1069" s="7"/>
      <c r="J1069" s="95"/>
      <c r="K1069" s="95"/>
      <c r="P1069" s="96"/>
      <c r="Q1069" s="97"/>
      <c r="R1069" s="49"/>
      <c r="Z1069" s="98"/>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row>
    <row r="1070" spans="1:68" s="92" customFormat="1" ht="12" x14ac:dyDescent="0.2">
      <c r="A1070" s="93"/>
      <c r="H1070" s="94"/>
      <c r="I1070" s="7"/>
      <c r="J1070" s="95"/>
      <c r="K1070" s="95"/>
      <c r="P1070" s="96"/>
      <c r="Q1070" s="97"/>
      <c r="R1070" s="49"/>
      <c r="Z1070" s="98"/>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row>
    <row r="1071" spans="1:68" s="92" customFormat="1" ht="12" x14ac:dyDescent="0.2">
      <c r="A1071" s="93"/>
      <c r="H1071" s="94"/>
      <c r="I1071" s="7"/>
      <c r="J1071" s="95"/>
      <c r="K1071" s="95"/>
      <c r="P1071" s="96"/>
      <c r="Q1071" s="97"/>
      <c r="R1071" s="49"/>
      <c r="Z1071" s="98"/>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row>
    <row r="1072" spans="1:68" s="92" customFormat="1" ht="12" x14ac:dyDescent="0.2">
      <c r="A1072" s="93"/>
      <c r="H1072" s="94"/>
      <c r="I1072" s="7"/>
      <c r="J1072" s="95"/>
      <c r="K1072" s="95"/>
      <c r="P1072" s="96"/>
      <c r="Q1072" s="97"/>
      <c r="R1072" s="49"/>
      <c r="Z1072" s="98"/>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row>
    <row r="1073" spans="1:68" s="92" customFormat="1" ht="12" x14ac:dyDescent="0.2">
      <c r="A1073" s="93"/>
      <c r="H1073" s="94"/>
      <c r="I1073" s="7"/>
      <c r="J1073" s="95"/>
      <c r="K1073" s="95"/>
      <c r="P1073" s="96"/>
      <c r="Q1073" s="97"/>
      <c r="R1073" s="49"/>
      <c r="Z1073" s="98"/>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row>
    <row r="1074" spans="1:68" s="92" customFormat="1" ht="12" x14ac:dyDescent="0.2">
      <c r="A1074" s="93"/>
      <c r="H1074" s="94"/>
      <c r="I1074" s="7"/>
      <c r="J1074" s="95"/>
      <c r="K1074" s="95"/>
      <c r="P1074" s="96"/>
      <c r="Q1074" s="97"/>
      <c r="R1074" s="49"/>
      <c r="Z1074" s="98"/>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row>
    <row r="1075" spans="1:68" s="92" customFormat="1" ht="12" x14ac:dyDescent="0.2">
      <c r="A1075" s="93"/>
      <c r="H1075" s="94"/>
      <c r="I1075" s="7"/>
      <c r="J1075" s="95"/>
      <c r="K1075" s="95"/>
      <c r="P1075" s="96"/>
      <c r="Q1075" s="97"/>
      <c r="R1075" s="49"/>
      <c r="Z1075" s="98"/>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row>
    <row r="1076" spans="1:68" s="92" customFormat="1" ht="12" x14ac:dyDescent="0.2">
      <c r="A1076" s="93"/>
      <c r="H1076" s="94"/>
      <c r="I1076" s="7"/>
      <c r="J1076" s="95"/>
      <c r="K1076" s="95"/>
      <c r="P1076" s="96"/>
      <c r="Q1076" s="97"/>
      <c r="R1076" s="49"/>
      <c r="Z1076" s="98"/>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row>
    <row r="1077" spans="1:68" s="92" customFormat="1" ht="12" x14ac:dyDescent="0.2">
      <c r="A1077" s="93"/>
      <c r="H1077" s="94"/>
      <c r="I1077" s="7"/>
      <c r="J1077" s="95"/>
      <c r="K1077" s="95"/>
      <c r="P1077" s="96"/>
      <c r="Q1077" s="97"/>
      <c r="R1077" s="49"/>
      <c r="Z1077" s="98"/>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row>
    <row r="1078" spans="1:68" s="92" customFormat="1" ht="12" x14ac:dyDescent="0.2">
      <c r="A1078" s="93"/>
      <c r="H1078" s="94"/>
      <c r="I1078" s="7"/>
      <c r="J1078" s="95"/>
      <c r="K1078" s="95"/>
      <c r="P1078" s="96"/>
      <c r="Q1078" s="97"/>
      <c r="R1078" s="49"/>
      <c r="Z1078" s="98"/>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row>
    <row r="1079" spans="1:68" s="92" customFormat="1" ht="12" x14ac:dyDescent="0.2">
      <c r="A1079" s="93"/>
      <c r="H1079" s="94"/>
      <c r="I1079" s="7"/>
      <c r="J1079" s="95"/>
      <c r="K1079" s="95"/>
      <c r="P1079" s="96"/>
      <c r="Q1079" s="97"/>
      <c r="R1079" s="49"/>
      <c r="Z1079" s="98"/>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row>
    <row r="1080" spans="1:68" s="92" customFormat="1" ht="12" x14ac:dyDescent="0.2">
      <c r="A1080" s="93"/>
      <c r="H1080" s="94"/>
      <c r="I1080" s="7"/>
      <c r="J1080" s="95"/>
      <c r="K1080" s="95"/>
      <c r="P1080" s="96"/>
      <c r="Q1080" s="97"/>
      <c r="R1080" s="49"/>
      <c r="Z1080" s="98"/>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row>
    <row r="1081" spans="1:68" s="92" customFormat="1" ht="12" x14ac:dyDescent="0.2">
      <c r="A1081" s="93"/>
      <c r="H1081" s="94"/>
      <c r="I1081" s="7"/>
      <c r="J1081" s="95"/>
      <c r="K1081" s="95"/>
      <c r="P1081" s="96"/>
      <c r="Q1081" s="97"/>
      <c r="R1081" s="49"/>
      <c r="Z1081" s="98"/>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row>
    <row r="1082" spans="1:68" s="92" customFormat="1" ht="12" x14ac:dyDescent="0.2">
      <c r="A1082" s="93"/>
      <c r="H1082" s="94"/>
      <c r="I1082" s="7"/>
      <c r="J1082" s="95"/>
      <c r="K1082" s="95"/>
      <c r="P1082" s="96"/>
      <c r="Q1082" s="97"/>
      <c r="R1082" s="49"/>
      <c r="Z1082" s="98"/>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row>
    <row r="1083" spans="1:68" s="92" customFormat="1" ht="12" x14ac:dyDescent="0.2">
      <c r="A1083" s="93"/>
      <c r="H1083" s="94"/>
      <c r="I1083" s="7"/>
      <c r="J1083" s="95"/>
      <c r="K1083" s="95"/>
      <c r="P1083" s="96"/>
      <c r="Q1083" s="97"/>
      <c r="R1083" s="49"/>
      <c r="Z1083" s="98"/>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row>
    <row r="1084" spans="1:68" s="92" customFormat="1" ht="12" x14ac:dyDescent="0.2">
      <c r="A1084" s="93"/>
      <c r="H1084" s="94"/>
      <c r="I1084" s="7"/>
      <c r="J1084" s="95"/>
      <c r="K1084" s="95"/>
      <c r="P1084" s="96"/>
      <c r="Q1084" s="97"/>
      <c r="R1084" s="49"/>
      <c r="Z1084" s="98"/>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row>
    <row r="1085" spans="1:68" s="92" customFormat="1" ht="12" x14ac:dyDescent="0.2">
      <c r="A1085" s="93"/>
      <c r="H1085" s="94"/>
      <c r="I1085" s="7"/>
      <c r="J1085" s="95"/>
      <c r="K1085" s="95"/>
      <c r="P1085" s="96"/>
      <c r="Q1085" s="97"/>
      <c r="R1085" s="49"/>
      <c r="Z1085" s="98"/>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row>
    <row r="1086" spans="1:68" s="92" customFormat="1" ht="12" x14ac:dyDescent="0.2">
      <c r="A1086" s="93"/>
      <c r="H1086" s="94"/>
      <c r="I1086" s="7"/>
      <c r="J1086" s="95"/>
      <c r="K1086" s="95"/>
      <c r="P1086" s="96"/>
      <c r="Q1086" s="97"/>
      <c r="R1086" s="49"/>
      <c r="Z1086" s="98"/>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row>
    <row r="1087" spans="1:68" s="92" customFormat="1" ht="12" x14ac:dyDescent="0.2">
      <c r="A1087" s="93"/>
      <c r="H1087" s="94"/>
      <c r="I1087" s="7"/>
      <c r="J1087" s="95"/>
      <c r="K1087" s="95"/>
      <c r="P1087" s="96"/>
      <c r="Q1087" s="97"/>
      <c r="R1087" s="49"/>
      <c r="Z1087" s="98"/>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row>
    <row r="1088" spans="1:68" s="92" customFormat="1" ht="12" x14ac:dyDescent="0.2">
      <c r="A1088" s="93"/>
      <c r="H1088" s="94"/>
      <c r="I1088" s="7"/>
      <c r="J1088" s="95"/>
      <c r="K1088" s="95"/>
      <c r="P1088" s="96"/>
      <c r="Q1088" s="97"/>
      <c r="R1088" s="49"/>
      <c r="Z1088" s="98"/>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row>
    <row r="1089" spans="1:68" s="92" customFormat="1" ht="12" x14ac:dyDescent="0.2">
      <c r="A1089" s="93"/>
      <c r="H1089" s="94"/>
      <c r="I1089" s="7"/>
      <c r="J1089" s="95"/>
      <c r="K1089" s="95"/>
      <c r="P1089" s="96"/>
      <c r="Q1089" s="97"/>
      <c r="R1089" s="49"/>
      <c r="Z1089" s="98"/>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row>
    <row r="1090" spans="1:68" s="92" customFormat="1" ht="12" x14ac:dyDescent="0.2">
      <c r="A1090" s="93"/>
      <c r="H1090" s="94"/>
      <c r="I1090" s="7"/>
      <c r="J1090" s="95"/>
      <c r="K1090" s="95"/>
      <c r="P1090" s="96"/>
      <c r="Q1090" s="97"/>
      <c r="R1090" s="49"/>
      <c r="Z1090" s="98"/>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row>
    <row r="1091" spans="1:68" s="92" customFormat="1" ht="12" x14ac:dyDescent="0.2">
      <c r="A1091" s="93"/>
      <c r="H1091" s="94"/>
      <c r="I1091" s="7"/>
      <c r="J1091" s="95"/>
      <c r="K1091" s="95"/>
      <c r="P1091" s="96"/>
      <c r="Q1091" s="97"/>
      <c r="R1091" s="49"/>
      <c r="Z1091" s="98"/>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row>
    <row r="1092" spans="1:68" s="92" customFormat="1" ht="12" x14ac:dyDescent="0.2">
      <c r="A1092" s="93"/>
      <c r="H1092" s="94"/>
      <c r="I1092" s="7"/>
      <c r="J1092" s="95"/>
      <c r="K1092" s="95"/>
      <c r="P1092" s="96"/>
      <c r="Q1092" s="97"/>
      <c r="R1092" s="49"/>
      <c r="Z1092" s="98"/>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row>
    <row r="1093" spans="1:68" s="92" customFormat="1" ht="12" x14ac:dyDescent="0.2">
      <c r="A1093" s="93"/>
      <c r="H1093" s="94"/>
      <c r="I1093" s="7"/>
      <c r="J1093" s="95"/>
      <c r="K1093" s="95"/>
      <c r="P1093" s="96"/>
      <c r="Q1093" s="97"/>
      <c r="R1093" s="49"/>
      <c r="Z1093" s="98"/>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row>
    <row r="1094" spans="1:68" s="92" customFormat="1" ht="12" x14ac:dyDescent="0.2">
      <c r="A1094" s="93"/>
      <c r="H1094" s="94"/>
      <c r="I1094" s="7"/>
      <c r="J1094" s="95"/>
      <c r="K1094" s="95"/>
      <c r="P1094" s="96"/>
      <c r="Q1094" s="97"/>
      <c r="R1094" s="49"/>
      <c r="Z1094" s="98"/>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row>
    <row r="1095" spans="1:68" s="92" customFormat="1" ht="12" x14ac:dyDescent="0.2">
      <c r="A1095" s="93"/>
      <c r="H1095" s="94"/>
      <c r="I1095" s="7"/>
      <c r="J1095" s="95"/>
      <c r="K1095" s="95"/>
      <c r="P1095" s="96"/>
      <c r="Q1095" s="97"/>
      <c r="R1095" s="49"/>
      <c r="Z1095" s="98"/>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row>
    <row r="1096" spans="1:68" s="92" customFormat="1" ht="12" x14ac:dyDescent="0.2">
      <c r="A1096" s="93"/>
      <c r="H1096" s="94"/>
      <c r="I1096" s="7"/>
      <c r="J1096" s="95"/>
      <c r="K1096" s="95"/>
      <c r="P1096" s="96"/>
      <c r="Q1096" s="97"/>
      <c r="R1096" s="49"/>
      <c r="Z1096" s="98"/>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row>
    <row r="1097" spans="1:68" s="92" customFormat="1" ht="12" x14ac:dyDescent="0.2">
      <c r="A1097" s="93"/>
      <c r="H1097" s="94"/>
      <c r="I1097" s="7"/>
      <c r="J1097" s="95"/>
      <c r="K1097" s="95"/>
      <c r="P1097" s="96"/>
      <c r="Q1097" s="97"/>
      <c r="R1097" s="49"/>
      <c r="Z1097" s="98"/>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row>
    <row r="1098" spans="1:68" s="92" customFormat="1" ht="12" x14ac:dyDescent="0.2">
      <c r="A1098" s="93"/>
      <c r="H1098" s="94"/>
      <c r="I1098" s="7"/>
      <c r="J1098" s="95"/>
      <c r="K1098" s="95"/>
      <c r="P1098" s="96"/>
      <c r="Q1098" s="97"/>
      <c r="R1098" s="49"/>
      <c r="Z1098" s="98"/>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row>
    <row r="1099" spans="1:68" s="92" customFormat="1" ht="12" x14ac:dyDescent="0.2">
      <c r="A1099" s="93"/>
      <c r="H1099" s="94"/>
      <c r="I1099" s="7"/>
      <c r="J1099" s="95"/>
      <c r="K1099" s="95"/>
      <c r="P1099" s="96"/>
      <c r="Q1099" s="97"/>
      <c r="R1099" s="49"/>
      <c r="Z1099" s="98"/>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row>
    <row r="1100" spans="1:68" s="92" customFormat="1" ht="12" x14ac:dyDescent="0.2">
      <c r="A1100" s="93"/>
      <c r="H1100" s="94"/>
      <c r="I1100" s="7"/>
      <c r="J1100" s="95"/>
      <c r="K1100" s="95"/>
      <c r="P1100" s="96"/>
      <c r="Q1100" s="97"/>
      <c r="R1100" s="49"/>
      <c r="Z1100" s="98"/>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row>
    <row r="1101" spans="1:68" s="92" customFormat="1" ht="12" x14ac:dyDescent="0.2">
      <c r="A1101" s="93"/>
      <c r="H1101" s="94"/>
      <c r="I1101" s="7"/>
      <c r="J1101" s="95"/>
      <c r="K1101" s="95"/>
      <c r="P1101" s="96"/>
      <c r="Q1101" s="97"/>
      <c r="R1101" s="49"/>
      <c r="Z1101" s="98"/>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row>
    <row r="1102" spans="1:68" s="92" customFormat="1" ht="12" x14ac:dyDescent="0.2">
      <c r="A1102" s="93"/>
      <c r="H1102" s="94"/>
      <c r="I1102" s="7"/>
      <c r="J1102" s="95"/>
      <c r="K1102" s="95"/>
      <c r="P1102" s="96"/>
      <c r="Q1102" s="97"/>
      <c r="R1102" s="49"/>
      <c r="Z1102" s="98"/>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row>
    <row r="1103" spans="1:68" s="92" customFormat="1" ht="12" x14ac:dyDescent="0.2">
      <c r="A1103" s="93"/>
      <c r="H1103" s="94"/>
      <c r="I1103" s="7"/>
      <c r="J1103" s="95"/>
      <c r="K1103" s="95"/>
      <c r="P1103" s="96"/>
      <c r="Q1103" s="97"/>
      <c r="R1103" s="49"/>
      <c r="Z1103" s="98"/>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row>
    <row r="1104" spans="1:68" s="92" customFormat="1" ht="12" x14ac:dyDescent="0.2">
      <c r="A1104" s="93"/>
      <c r="H1104" s="94"/>
      <c r="I1104" s="7"/>
      <c r="J1104" s="95"/>
      <c r="K1104" s="95"/>
      <c r="P1104" s="96"/>
      <c r="Q1104" s="97"/>
      <c r="R1104" s="49"/>
      <c r="Z1104" s="98"/>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row>
    <row r="1105" spans="1:68" s="92" customFormat="1" ht="12" x14ac:dyDescent="0.2">
      <c r="A1105" s="93"/>
      <c r="H1105" s="94"/>
      <c r="I1105" s="7"/>
      <c r="J1105" s="95"/>
      <c r="K1105" s="95"/>
      <c r="P1105" s="96"/>
      <c r="Q1105" s="97"/>
      <c r="R1105" s="49"/>
      <c r="Z1105" s="98"/>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row>
    <row r="1106" spans="1:68" s="92" customFormat="1" ht="12" x14ac:dyDescent="0.2">
      <c r="A1106" s="93"/>
      <c r="H1106" s="94"/>
      <c r="I1106" s="7"/>
      <c r="J1106" s="95"/>
      <c r="K1106" s="95"/>
      <c r="P1106" s="96"/>
      <c r="Q1106" s="97"/>
      <c r="R1106" s="49"/>
      <c r="Z1106" s="98"/>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row>
    <row r="1107" spans="1:68" s="92" customFormat="1" ht="12" x14ac:dyDescent="0.2">
      <c r="A1107" s="93"/>
      <c r="H1107" s="94"/>
      <c r="I1107" s="7"/>
      <c r="J1107" s="95"/>
      <c r="K1107" s="95"/>
      <c r="P1107" s="96"/>
      <c r="Q1107" s="97"/>
      <c r="R1107" s="49"/>
      <c r="Z1107" s="98"/>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row>
    <row r="1108" spans="1:68" s="92" customFormat="1" ht="12" x14ac:dyDescent="0.2">
      <c r="A1108" s="93"/>
      <c r="H1108" s="94"/>
      <c r="I1108" s="7"/>
      <c r="J1108" s="95"/>
      <c r="K1108" s="95"/>
      <c r="P1108" s="96"/>
      <c r="Q1108" s="97"/>
      <c r="R1108" s="49"/>
      <c r="Z1108" s="98"/>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row>
    <row r="1109" spans="1:68" s="92" customFormat="1" ht="12" x14ac:dyDescent="0.2">
      <c r="A1109" s="93"/>
      <c r="H1109" s="94"/>
      <c r="I1109" s="7"/>
      <c r="J1109" s="95"/>
      <c r="K1109" s="95"/>
      <c r="P1109" s="96"/>
      <c r="Q1109" s="97"/>
      <c r="R1109" s="49"/>
      <c r="Z1109" s="98"/>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row>
    <row r="1110" spans="1:68" s="92" customFormat="1" ht="12" x14ac:dyDescent="0.2">
      <c r="A1110" s="93"/>
      <c r="H1110" s="94"/>
      <c r="I1110" s="7"/>
      <c r="J1110" s="95"/>
      <c r="K1110" s="95"/>
      <c r="P1110" s="96"/>
      <c r="Q1110" s="97"/>
      <c r="R1110" s="49"/>
      <c r="Z1110" s="98"/>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row>
    <row r="1111" spans="1:68" s="92" customFormat="1" ht="12" x14ac:dyDescent="0.2">
      <c r="A1111" s="93"/>
      <c r="H1111" s="94"/>
      <c r="I1111" s="7"/>
      <c r="J1111" s="95"/>
      <c r="K1111" s="95"/>
      <c r="P1111" s="96"/>
      <c r="Q1111" s="97"/>
      <c r="R1111" s="49"/>
      <c r="Z1111" s="98"/>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row>
    <row r="1112" spans="1:68" s="92" customFormat="1" ht="12" x14ac:dyDescent="0.2">
      <c r="A1112" s="93"/>
      <c r="H1112" s="94"/>
      <c r="I1112" s="7"/>
      <c r="J1112" s="95"/>
      <c r="K1112" s="95"/>
      <c r="P1112" s="96"/>
      <c r="Q1112" s="97"/>
      <c r="R1112" s="49"/>
      <c r="Z1112" s="98"/>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row>
    <row r="1113" spans="1:68" s="92" customFormat="1" ht="12" x14ac:dyDescent="0.2">
      <c r="A1113" s="93"/>
      <c r="H1113" s="94"/>
      <c r="I1113" s="7"/>
      <c r="J1113" s="95"/>
      <c r="K1113" s="95"/>
      <c r="P1113" s="96"/>
      <c r="Q1113" s="97"/>
      <c r="R1113" s="49"/>
      <c r="Z1113" s="98"/>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row>
    <row r="1114" spans="1:68" s="92" customFormat="1" ht="12" x14ac:dyDescent="0.2">
      <c r="A1114" s="93"/>
      <c r="H1114" s="94"/>
      <c r="I1114" s="7"/>
      <c r="J1114" s="95"/>
      <c r="K1114" s="95"/>
      <c r="P1114" s="96"/>
      <c r="Q1114" s="97"/>
      <c r="R1114" s="49"/>
      <c r="Z1114" s="98"/>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row>
    <row r="1115" spans="1:68" s="92" customFormat="1" ht="12" x14ac:dyDescent="0.2">
      <c r="A1115" s="93"/>
      <c r="H1115" s="94"/>
      <c r="I1115" s="7"/>
      <c r="J1115" s="95"/>
      <c r="K1115" s="95"/>
      <c r="P1115" s="96"/>
      <c r="Q1115" s="97"/>
      <c r="R1115" s="49"/>
      <c r="Z1115" s="98"/>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row>
    <row r="1116" spans="1:68" s="92" customFormat="1" ht="12" x14ac:dyDescent="0.2">
      <c r="A1116" s="93"/>
      <c r="H1116" s="94"/>
      <c r="I1116" s="7"/>
      <c r="J1116" s="95"/>
      <c r="K1116" s="95"/>
      <c r="P1116" s="96"/>
      <c r="Q1116" s="97"/>
      <c r="R1116" s="49"/>
      <c r="Z1116" s="98"/>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row>
    <row r="1117" spans="1:68" s="92" customFormat="1" ht="12" x14ac:dyDescent="0.2">
      <c r="A1117" s="93"/>
      <c r="H1117" s="94"/>
      <c r="I1117" s="7"/>
      <c r="J1117" s="95"/>
      <c r="K1117" s="95"/>
      <c r="P1117" s="96"/>
      <c r="Q1117" s="97"/>
      <c r="R1117" s="49"/>
      <c r="Z1117" s="98"/>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row>
    <row r="1118" spans="1:68" s="92" customFormat="1" ht="12" x14ac:dyDescent="0.2">
      <c r="A1118" s="93"/>
      <c r="H1118" s="94"/>
      <c r="I1118" s="7"/>
      <c r="J1118" s="95"/>
      <c r="K1118" s="95"/>
      <c r="P1118" s="96"/>
      <c r="Q1118" s="97"/>
      <c r="R1118" s="49"/>
      <c r="Z1118" s="98"/>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row>
    <row r="1119" spans="1:68" s="92" customFormat="1" ht="12" x14ac:dyDescent="0.2">
      <c r="A1119" s="93"/>
      <c r="H1119" s="94"/>
      <c r="I1119" s="7"/>
      <c r="J1119" s="95"/>
      <c r="K1119" s="95"/>
      <c r="P1119" s="96"/>
      <c r="Q1119" s="97"/>
      <c r="R1119" s="49"/>
      <c r="Z1119" s="98"/>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row>
    <row r="1120" spans="1:68" s="92" customFormat="1" ht="12" x14ac:dyDescent="0.2">
      <c r="A1120" s="93"/>
      <c r="H1120" s="94"/>
      <c r="I1120" s="7"/>
      <c r="J1120" s="95"/>
      <c r="K1120" s="95"/>
      <c r="P1120" s="96"/>
      <c r="Q1120" s="97"/>
      <c r="R1120" s="49"/>
      <c r="Z1120" s="98"/>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row>
    <row r="1121" spans="1:68" s="92" customFormat="1" ht="12" x14ac:dyDescent="0.2">
      <c r="A1121" s="93"/>
      <c r="H1121" s="94"/>
      <c r="I1121" s="7"/>
      <c r="J1121" s="95"/>
      <c r="K1121" s="95"/>
      <c r="P1121" s="96"/>
      <c r="Q1121" s="97"/>
      <c r="R1121" s="49"/>
      <c r="Z1121" s="98"/>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row>
    <row r="1122" spans="1:68" s="92" customFormat="1" ht="12" x14ac:dyDescent="0.2">
      <c r="A1122" s="93"/>
      <c r="H1122" s="94"/>
      <c r="I1122" s="7"/>
      <c r="J1122" s="95"/>
      <c r="K1122" s="95"/>
      <c r="P1122" s="96"/>
      <c r="Q1122" s="97"/>
      <c r="R1122" s="49"/>
      <c r="Z1122" s="98"/>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row>
    <row r="1123" spans="1:68" s="92" customFormat="1" ht="12" x14ac:dyDescent="0.2">
      <c r="A1123" s="93"/>
      <c r="H1123" s="94"/>
      <c r="I1123" s="7"/>
      <c r="J1123" s="95"/>
      <c r="K1123" s="95"/>
      <c r="P1123" s="96"/>
      <c r="Q1123" s="97"/>
      <c r="R1123" s="49"/>
      <c r="Z1123" s="98"/>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row>
    <row r="1124" spans="1:68" s="92" customFormat="1" ht="12" x14ac:dyDescent="0.2">
      <c r="A1124" s="93"/>
      <c r="H1124" s="94"/>
      <c r="I1124" s="7"/>
      <c r="J1124" s="95"/>
      <c r="K1124" s="95"/>
      <c r="P1124" s="96"/>
      <c r="Q1124" s="97"/>
      <c r="R1124" s="49"/>
      <c r="Z1124" s="98"/>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row>
    <row r="1125" spans="1:68" s="92" customFormat="1" ht="12" x14ac:dyDescent="0.2">
      <c r="A1125" s="93"/>
      <c r="H1125" s="94"/>
      <c r="I1125" s="7"/>
      <c r="J1125" s="95"/>
      <c r="K1125" s="95"/>
      <c r="P1125" s="96"/>
      <c r="Q1125" s="97"/>
      <c r="R1125" s="49"/>
      <c r="Z1125" s="98"/>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row>
    <row r="1126" spans="1:68" s="92" customFormat="1" ht="12" x14ac:dyDescent="0.2">
      <c r="A1126" s="93"/>
      <c r="H1126" s="94"/>
      <c r="I1126" s="7"/>
      <c r="J1126" s="95"/>
      <c r="K1126" s="95"/>
      <c r="P1126" s="96"/>
      <c r="Q1126" s="97"/>
      <c r="R1126" s="49"/>
      <c r="Z1126" s="98"/>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row>
    <row r="1127" spans="1:68" s="92" customFormat="1" ht="12" x14ac:dyDescent="0.2">
      <c r="A1127" s="93"/>
      <c r="H1127" s="94"/>
      <c r="I1127" s="7"/>
      <c r="J1127" s="95"/>
      <c r="K1127" s="95"/>
      <c r="P1127" s="96"/>
      <c r="Q1127" s="97"/>
      <c r="R1127" s="49"/>
      <c r="Z1127" s="98"/>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row>
    <row r="1128" spans="1:68" s="92" customFormat="1" ht="12" x14ac:dyDescent="0.2">
      <c r="A1128" s="93"/>
      <c r="H1128" s="94"/>
      <c r="I1128" s="7"/>
      <c r="J1128" s="95"/>
      <c r="K1128" s="95"/>
      <c r="P1128" s="96"/>
      <c r="Q1128" s="97"/>
      <c r="R1128" s="49"/>
      <c r="Z1128" s="98"/>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row>
    <row r="1129" spans="1:68" s="92" customFormat="1" ht="12" x14ac:dyDescent="0.2">
      <c r="A1129" s="93"/>
      <c r="H1129" s="94"/>
      <c r="I1129" s="7"/>
      <c r="J1129" s="95"/>
      <c r="K1129" s="95"/>
      <c r="P1129" s="96"/>
      <c r="Q1129" s="97"/>
      <c r="R1129" s="49"/>
      <c r="Z1129" s="98"/>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row>
    <row r="1130" spans="1:68" s="92" customFormat="1" ht="12" x14ac:dyDescent="0.2">
      <c r="A1130" s="93"/>
      <c r="H1130" s="94"/>
      <c r="I1130" s="7"/>
      <c r="J1130" s="95"/>
      <c r="K1130" s="95"/>
      <c r="P1130" s="96"/>
      <c r="Q1130" s="97"/>
      <c r="R1130" s="49"/>
      <c r="Z1130" s="98"/>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row>
    <row r="1131" spans="1:68" s="92" customFormat="1" ht="12" x14ac:dyDescent="0.2">
      <c r="A1131" s="93"/>
      <c r="H1131" s="94"/>
      <c r="I1131" s="7"/>
      <c r="J1131" s="95"/>
      <c r="K1131" s="95"/>
      <c r="P1131" s="96"/>
      <c r="Q1131" s="97"/>
      <c r="R1131" s="49"/>
      <c r="Z1131" s="98"/>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row>
    <row r="1132" spans="1:68" s="92" customFormat="1" ht="12" x14ac:dyDescent="0.2">
      <c r="A1132" s="93"/>
      <c r="H1132" s="94"/>
      <c r="I1132" s="7"/>
      <c r="J1132" s="95"/>
      <c r="K1132" s="95"/>
      <c r="P1132" s="96"/>
      <c r="Q1132" s="97"/>
      <c r="R1132" s="49"/>
      <c r="Z1132" s="98"/>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row>
    <row r="1133" spans="1:68" s="92" customFormat="1" ht="12" x14ac:dyDescent="0.2">
      <c r="A1133" s="93"/>
      <c r="H1133" s="94"/>
      <c r="I1133" s="7"/>
      <c r="J1133" s="95"/>
      <c r="K1133" s="95"/>
      <c r="P1133" s="96"/>
      <c r="Q1133" s="97"/>
      <c r="R1133" s="49"/>
      <c r="Z1133" s="98"/>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row>
    <row r="1134" spans="1:68" s="92" customFormat="1" ht="12" x14ac:dyDescent="0.2">
      <c r="A1134" s="93"/>
      <c r="H1134" s="94"/>
      <c r="I1134" s="7"/>
      <c r="J1134" s="95"/>
      <c r="K1134" s="95"/>
      <c r="P1134" s="96"/>
      <c r="Q1134" s="97"/>
      <c r="R1134" s="49"/>
      <c r="Z1134" s="98"/>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row>
    <row r="1135" spans="1:68" s="92" customFormat="1" ht="12" x14ac:dyDescent="0.2">
      <c r="A1135" s="93"/>
      <c r="H1135" s="94"/>
      <c r="I1135" s="7"/>
      <c r="J1135" s="95"/>
      <c r="K1135" s="95"/>
      <c r="P1135" s="96"/>
      <c r="Q1135" s="97"/>
      <c r="R1135" s="49"/>
      <c r="Z1135" s="98"/>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row>
    <row r="1136" spans="1:68" s="92" customFormat="1" ht="12" x14ac:dyDescent="0.2">
      <c r="A1136" s="93"/>
      <c r="H1136" s="94"/>
      <c r="I1136" s="7"/>
      <c r="J1136" s="95"/>
      <c r="K1136" s="95"/>
      <c r="P1136" s="96"/>
      <c r="Q1136" s="97"/>
      <c r="R1136" s="49"/>
      <c r="Z1136" s="98"/>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row>
    <row r="1137" spans="1:68" s="92" customFormat="1" ht="12" x14ac:dyDescent="0.2">
      <c r="A1137" s="93"/>
      <c r="H1137" s="94"/>
      <c r="I1137" s="7"/>
      <c r="J1137" s="95"/>
      <c r="K1137" s="95"/>
      <c r="P1137" s="96"/>
      <c r="Q1137" s="97"/>
      <c r="R1137" s="49"/>
      <c r="Z1137" s="98"/>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row>
    <row r="1138" spans="1:68" s="92" customFormat="1" ht="12" x14ac:dyDescent="0.2">
      <c r="A1138" s="93"/>
      <c r="H1138" s="94"/>
      <c r="I1138" s="7"/>
      <c r="J1138" s="95"/>
      <c r="K1138" s="95"/>
      <c r="P1138" s="96"/>
      <c r="Q1138" s="97"/>
      <c r="R1138" s="49"/>
      <c r="Z1138" s="98"/>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row>
    <row r="1139" spans="1:68" s="92" customFormat="1" ht="12" x14ac:dyDescent="0.2">
      <c r="A1139" s="93"/>
      <c r="H1139" s="94"/>
      <c r="I1139" s="7"/>
      <c r="J1139" s="95"/>
      <c r="K1139" s="95"/>
      <c r="P1139" s="96"/>
      <c r="Q1139" s="97"/>
      <c r="R1139" s="49"/>
      <c r="Z1139" s="98"/>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row>
    <row r="1140" spans="1:68" s="92" customFormat="1" ht="12" x14ac:dyDescent="0.2">
      <c r="A1140" s="93"/>
      <c r="H1140" s="94"/>
      <c r="I1140" s="7"/>
      <c r="J1140" s="95"/>
      <c r="K1140" s="95"/>
      <c r="P1140" s="96"/>
      <c r="Q1140" s="97"/>
      <c r="R1140" s="49"/>
      <c r="Z1140" s="98"/>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row>
    <row r="1141" spans="1:68" s="92" customFormat="1" ht="12" x14ac:dyDescent="0.2">
      <c r="A1141" s="93"/>
      <c r="H1141" s="94"/>
      <c r="I1141" s="7"/>
      <c r="J1141" s="95"/>
      <c r="K1141" s="95"/>
      <c r="P1141" s="96"/>
      <c r="Q1141" s="97"/>
      <c r="R1141" s="49"/>
      <c r="Z1141" s="98"/>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row>
    <row r="1142" spans="1:68" s="92" customFormat="1" ht="12" x14ac:dyDescent="0.2">
      <c r="A1142" s="93"/>
      <c r="H1142" s="94"/>
      <c r="I1142" s="7"/>
      <c r="J1142" s="95"/>
      <c r="K1142" s="95"/>
      <c r="P1142" s="96"/>
      <c r="Q1142" s="97"/>
      <c r="R1142" s="49"/>
      <c r="Z1142" s="98"/>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row>
    <row r="1143" spans="1:68" s="92" customFormat="1" ht="12" x14ac:dyDescent="0.2">
      <c r="A1143" s="93"/>
      <c r="H1143" s="94"/>
      <c r="I1143" s="7"/>
      <c r="J1143" s="95"/>
      <c r="K1143" s="95"/>
      <c r="P1143" s="96"/>
      <c r="Q1143" s="97"/>
      <c r="R1143" s="49"/>
      <c r="Z1143" s="98"/>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row>
    <row r="1144" spans="1:68" s="92" customFormat="1" ht="12" x14ac:dyDescent="0.2">
      <c r="A1144" s="93"/>
      <c r="H1144" s="94"/>
      <c r="I1144" s="7"/>
      <c r="J1144" s="95"/>
      <c r="K1144" s="95"/>
      <c r="P1144" s="96"/>
      <c r="Q1144" s="97"/>
      <c r="R1144" s="49"/>
      <c r="Z1144" s="98"/>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row>
    <row r="1145" spans="1:68" s="92" customFormat="1" ht="12" x14ac:dyDescent="0.2">
      <c r="A1145" s="93"/>
      <c r="H1145" s="94"/>
      <c r="I1145" s="7"/>
      <c r="J1145" s="95"/>
      <c r="K1145" s="95"/>
      <c r="P1145" s="96"/>
      <c r="Q1145" s="97"/>
      <c r="R1145" s="49"/>
      <c r="Z1145" s="98"/>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row>
    <row r="1146" spans="1:68" s="92" customFormat="1" ht="12" x14ac:dyDescent="0.2">
      <c r="A1146" s="93"/>
      <c r="H1146" s="94"/>
      <c r="I1146" s="7"/>
      <c r="J1146" s="95"/>
      <c r="K1146" s="95"/>
      <c r="P1146" s="96"/>
      <c r="Q1146" s="97"/>
      <c r="R1146" s="49"/>
      <c r="Z1146" s="98"/>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row>
    <row r="1147" spans="1:68" s="92" customFormat="1" ht="12" x14ac:dyDescent="0.2">
      <c r="A1147" s="93"/>
      <c r="H1147" s="94"/>
      <c r="I1147" s="7"/>
      <c r="J1147" s="95"/>
      <c r="K1147" s="95"/>
      <c r="P1147" s="96"/>
      <c r="Q1147" s="97"/>
      <c r="R1147" s="49"/>
      <c r="Z1147" s="98"/>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row>
    <row r="1148" spans="1:68" s="92" customFormat="1" ht="12" x14ac:dyDescent="0.2">
      <c r="A1148" s="93"/>
      <c r="H1148" s="94"/>
      <c r="I1148" s="7"/>
      <c r="J1148" s="95"/>
      <c r="K1148" s="95"/>
      <c r="P1148" s="96"/>
      <c r="Q1148" s="97"/>
      <c r="R1148" s="49"/>
      <c r="Z1148" s="98"/>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row>
    <row r="1149" spans="1:68" s="92" customFormat="1" ht="12" x14ac:dyDescent="0.2">
      <c r="A1149" s="93"/>
      <c r="H1149" s="94"/>
      <c r="I1149" s="7"/>
      <c r="J1149" s="95"/>
      <c r="K1149" s="95"/>
      <c r="P1149" s="96"/>
      <c r="Q1149" s="97"/>
      <c r="R1149" s="49"/>
      <c r="Z1149" s="98"/>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row>
    <row r="1150" spans="1:68" s="92" customFormat="1" ht="12" x14ac:dyDescent="0.2">
      <c r="A1150" s="93"/>
      <c r="H1150" s="94"/>
      <c r="I1150" s="7"/>
      <c r="J1150" s="95"/>
      <c r="K1150" s="95"/>
      <c r="P1150" s="96"/>
      <c r="Q1150" s="97"/>
      <c r="R1150" s="49"/>
      <c r="Z1150" s="98"/>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row>
    <row r="1151" spans="1:68" s="92" customFormat="1" ht="12" x14ac:dyDescent="0.2">
      <c r="A1151" s="93"/>
      <c r="H1151" s="94"/>
      <c r="I1151" s="7"/>
      <c r="J1151" s="95"/>
      <c r="K1151" s="95"/>
      <c r="P1151" s="96"/>
      <c r="Q1151" s="97"/>
      <c r="R1151" s="49"/>
      <c r="Z1151" s="98"/>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row>
    <row r="1152" spans="1:68" s="92" customFormat="1" ht="12" x14ac:dyDescent="0.2">
      <c r="A1152" s="93"/>
      <c r="H1152" s="94"/>
      <c r="I1152" s="7"/>
      <c r="J1152" s="95"/>
      <c r="K1152" s="95"/>
      <c r="P1152" s="96"/>
      <c r="Q1152" s="97"/>
      <c r="R1152" s="49"/>
      <c r="Z1152" s="98"/>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row>
    <row r="1153" spans="1:68" s="92" customFormat="1" ht="12" x14ac:dyDescent="0.2">
      <c r="A1153" s="93"/>
      <c r="H1153" s="94"/>
      <c r="I1153" s="7"/>
      <c r="J1153" s="95"/>
      <c r="K1153" s="95"/>
      <c r="P1153" s="96"/>
      <c r="Q1153" s="97"/>
      <c r="R1153" s="49"/>
      <c r="Z1153" s="98"/>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row>
    <row r="1154" spans="1:68" s="92" customFormat="1" ht="12" x14ac:dyDescent="0.2">
      <c r="A1154" s="93"/>
      <c r="H1154" s="94"/>
      <c r="I1154" s="7"/>
      <c r="J1154" s="95"/>
      <c r="K1154" s="95"/>
      <c r="P1154" s="96"/>
      <c r="Q1154" s="97"/>
      <c r="R1154" s="49"/>
      <c r="Z1154" s="98"/>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row>
    <row r="1155" spans="1:68" s="92" customFormat="1" ht="12" x14ac:dyDescent="0.2">
      <c r="A1155" s="93"/>
      <c r="H1155" s="94"/>
      <c r="I1155" s="7"/>
      <c r="J1155" s="95"/>
      <c r="K1155" s="95"/>
      <c r="P1155" s="96"/>
      <c r="Q1155" s="97"/>
      <c r="R1155" s="49"/>
      <c r="Z1155" s="98"/>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row>
    <row r="1156" spans="1:68" s="92" customFormat="1" ht="12" x14ac:dyDescent="0.2">
      <c r="A1156" s="93"/>
      <c r="H1156" s="94"/>
      <c r="I1156" s="7"/>
      <c r="J1156" s="95"/>
      <c r="K1156" s="95"/>
      <c r="P1156" s="96"/>
      <c r="Q1156" s="97"/>
      <c r="R1156" s="49"/>
      <c r="Z1156" s="98"/>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row>
    <row r="1157" spans="1:68" s="92" customFormat="1" ht="12" x14ac:dyDescent="0.2">
      <c r="A1157" s="93"/>
      <c r="H1157" s="94"/>
      <c r="I1157" s="7"/>
      <c r="J1157" s="95"/>
      <c r="K1157" s="95"/>
      <c r="P1157" s="96"/>
      <c r="Q1157" s="97"/>
      <c r="R1157" s="49"/>
      <c r="Z1157" s="98"/>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row>
    <row r="1158" spans="1:68" s="92" customFormat="1" ht="12" x14ac:dyDescent="0.2">
      <c r="A1158" s="93"/>
      <c r="H1158" s="94"/>
      <c r="I1158" s="7"/>
      <c r="J1158" s="95"/>
      <c r="K1158" s="95"/>
      <c r="P1158" s="96"/>
      <c r="Q1158" s="97"/>
      <c r="R1158" s="49"/>
      <c r="Z1158" s="98"/>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row>
    <row r="1159" spans="1:68" s="92" customFormat="1" ht="12" x14ac:dyDescent="0.2">
      <c r="A1159" s="93"/>
      <c r="H1159" s="94"/>
      <c r="I1159" s="7"/>
      <c r="J1159" s="95"/>
      <c r="K1159" s="95"/>
      <c r="P1159" s="96"/>
      <c r="Q1159" s="97"/>
      <c r="R1159" s="49"/>
      <c r="Z1159" s="98"/>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row>
    <row r="1160" spans="1:68" s="92" customFormat="1" thickBot="1" x14ac:dyDescent="0.25">
      <c r="A1160" s="93"/>
      <c r="H1160" s="94"/>
      <c r="I1160" s="7"/>
      <c r="J1160" s="95"/>
      <c r="K1160" s="95"/>
      <c r="P1160" s="96"/>
      <c r="Q1160" s="97"/>
      <c r="R1160" s="49"/>
      <c r="Z1160" s="98"/>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row>
  </sheetData>
  <mergeCells count="5">
    <mergeCell ref="L12:L15"/>
    <mergeCell ref="E1:G1"/>
    <mergeCell ref="E2:G2"/>
    <mergeCell ref="E3:G3"/>
    <mergeCell ref="L10:L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96"/>
  <sheetViews>
    <sheetView topLeftCell="F6" workbookViewId="0">
      <selection activeCell="K9" sqref="K9:K11"/>
    </sheetView>
  </sheetViews>
  <sheetFormatPr baseColWidth="10" defaultColWidth="11.42578125" defaultRowHeight="12.75" thickBottom="1" x14ac:dyDescent="0.25"/>
  <cols>
    <col min="1" max="1" width="27.85546875" style="1" customWidth="1"/>
    <col min="2" max="2" width="16.42578125" style="5" customWidth="1"/>
    <col min="3" max="3" width="18.85546875" style="5" customWidth="1"/>
    <col min="4" max="4" width="17" style="5" customWidth="1"/>
    <col min="5" max="5" width="19" style="5" customWidth="1"/>
    <col min="6" max="6" width="10.7109375" style="5" customWidth="1"/>
    <col min="7" max="7" width="26" style="5" customWidth="1"/>
    <col min="8" max="8" width="21.28515625" style="44" customWidth="1"/>
    <col min="9" max="9" width="24" style="2" customWidth="1"/>
    <col min="10" max="10" width="13.85546875" style="35" customWidth="1"/>
    <col min="11" max="11" width="16.140625" style="35" customWidth="1"/>
    <col min="12" max="12" width="24.42578125" style="123" customWidth="1"/>
    <col min="13" max="13" width="14.7109375" style="5" customWidth="1"/>
    <col min="14" max="14" width="18.85546875" style="5" bestFit="1" customWidth="1"/>
    <col min="15" max="15" width="18.85546875" style="5" customWidth="1"/>
    <col min="16" max="16" width="21.85546875" style="6" hidden="1" customWidth="1"/>
    <col min="17" max="17" width="20.28515625" style="41" bestFit="1" customWidth="1"/>
    <col min="18" max="18" width="20" style="50" customWidth="1"/>
    <col min="19" max="19" width="26.5703125" style="5" hidden="1" customWidth="1"/>
    <col min="20" max="20" width="14.7109375" style="5" hidden="1" customWidth="1"/>
    <col min="21" max="21" width="12.140625" style="5" hidden="1" customWidth="1"/>
    <col min="22" max="22" width="30.140625" style="5" customWidth="1"/>
    <col min="23" max="23" width="16.85546875" style="63" bestFit="1" customWidth="1"/>
    <col min="24" max="24" width="24.28515625" style="92" bestFit="1" customWidth="1"/>
    <col min="25" max="25" width="21.42578125" style="92" customWidth="1"/>
    <col min="26" max="26" width="10.42578125" style="92" bestFit="1" customWidth="1"/>
    <col min="27" max="27" width="31.140625" style="3" customWidth="1"/>
    <col min="28" max="28" width="11.42578125" style="7" customWidth="1"/>
    <col min="29" max="69" width="11.42578125" style="7"/>
    <col min="70" max="16384" width="11.42578125" style="5"/>
  </cols>
  <sheetData>
    <row r="1" spans="1:69" s="92" customFormat="1" ht="12" x14ac:dyDescent="0.2">
      <c r="A1" s="93"/>
      <c r="H1" s="94"/>
      <c r="I1" s="7"/>
      <c r="J1" s="95"/>
      <c r="K1" s="95"/>
      <c r="L1" s="121"/>
      <c r="P1" s="96"/>
      <c r="Q1" s="97"/>
      <c r="R1" s="49"/>
      <c r="AA1" s="98"/>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92" customFormat="1" ht="20.25" x14ac:dyDescent="0.2">
      <c r="A2" s="93"/>
      <c r="G2" s="485" t="s">
        <v>138</v>
      </c>
      <c r="H2" s="485"/>
      <c r="I2" s="485"/>
      <c r="J2" s="95"/>
      <c r="K2" s="95"/>
      <c r="L2" s="121"/>
      <c r="P2" s="96"/>
      <c r="Q2" s="97"/>
      <c r="R2" s="49"/>
      <c r="AA2" s="98"/>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s="92" customFormat="1" ht="15.75" x14ac:dyDescent="0.2">
      <c r="A3" s="93"/>
      <c r="G3" s="486" t="s">
        <v>139</v>
      </c>
      <c r="H3" s="486"/>
      <c r="I3" s="486"/>
      <c r="J3" s="95"/>
      <c r="K3" s="95"/>
      <c r="L3" s="121"/>
      <c r="P3" s="96"/>
      <c r="Q3" s="97"/>
      <c r="R3" s="49"/>
      <c r="X3" s="92">
        <f>908000000+18900000+50000000+4000000+7200000+40000000</f>
        <v>1028100000</v>
      </c>
      <c r="AA3" s="98"/>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s="92" customFormat="1" ht="15.75" x14ac:dyDescent="0.2">
      <c r="A4" s="93"/>
      <c r="G4" s="486" t="s">
        <v>171</v>
      </c>
      <c r="H4" s="486"/>
      <c r="I4" s="486"/>
      <c r="J4" s="95"/>
      <c r="K4" s="95"/>
      <c r="L4" s="121"/>
      <c r="P4" s="96"/>
      <c r="Q4" s="97"/>
      <c r="R4" s="49"/>
      <c r="AA4" s="98"/>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s="92" customFormat="1" ht="15.75" x14ac:dyDescent="0.2">
      <c r="A5" s="93"/>
      <c r="G5" s="486"/>
      <c r="H5" s="486"/>
      <c r="I5" s="486"/>
      <c r="J5" s="95"/>
      <c r="K5" s="95"/>
      <c r="L5" s="121"/>
      <c r="P5" s="96"/>
      <c r="Q5" s="97"/>
      <c r="R5" s="49"/>
      <c r="AA5" s="98"/>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s="4" customFormat="1" ht="78.75" customHeight="1" x14ac:dyDescent="0.25">
      <c r="A6" s="56" t="s">
        <v>0</v>
      </c>
      <c r="B6" s="56" t="s">
        <v>1</v>
      </c>
      <c r="C6" s="56" t="s">
        <v>2</v>
      </c>
      <c r="D6" s="56" t="s">
        <v>3</v>
      </c>
      <c r="E6" s="56" t="s">
        <v>4</v>
      </c>
      <c r="F6" s="56" t="s">
        <v>5</v>
      </c>
      <c r="G6" s="56" t="s">
        <v>6</v>
      </c>
      <c r="H6" s="67" t="s">
        <v>53</v>
      </c>
      <c r="I6" s="68" t="s">
        <v>54</v>
      </c>
      <c r="J6" s="69" t="s">
        <v>104</v>
      </c>
      <c r="K6" s="69" t="s">
        <v>113</v>
      </c>
      <c r="L6" s="122" t="s">
        <v>7</v>
      </c>
      <c r="M6" s="56" t="s">
        <v>117</v>
      </c>
      <c r="N6" s="56" t="s">
        <v>118</v>
      </c>
      <c r="O6" s="56" t="s">
        <v>8</v>
      </c>
      <c r="P6" s="70" t="s">
        <v>9</v>
      </c>
      <c r="Q6" s="68" t="s">
        <v>103</v>
      </c>
      <c r="R6" s="51" t="s">
        <v>10</v>
      </c>
      <c r="S6" s="71" t="s">
        <v>63</v>
      </c>
      <c r="T6" s="71" t="s">
        <v>64</v>
      </c>
      <c r="U6" s="71" t="s">
        <v>65</v>
      </c>
      <c r="V6" s="71" t="s">
        <v>112</v>
      </c>
      <c r="W6" s="56" t="s">
        <v>68</v>
      </c>
      <c r="X6" s="56" t="s">
        <v>108</v>
      </c>
      <c r="Y6" s="56" t="s">
        <v>105</v>
      </c>
      <c r="Z6" s="56" t="s">
        <v>106</v>
      </c>
      <c r="AA6" s="56" t="s">
        <v>11</v>
      </c>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row>
    <row r="7" spans="1:69" s="19" customFormat="1" ht="79.5" customHeight="1" x14ac:dyDescent="0.25">
      <c r="A7" s="46" t="s">
        <v>12</v>
      </c>
      <c r="B7" s="46" t="s">
        <v>13</v>
      </c>
      <c r="C7" s="46" t="s">
        <v>14</v>
      </c>
      <c r="D7" s="46" t="s">
        <v>14</v>
      </c>
      <c r="E7" s="180" t="s">
        <v>16</v>
      </c>
      <c r="F7" s="31"/>
      <c r="G7" s="117" t="s">
        <v>96</v>
      </c>
      <c r="H7" s="43" t="s">
        <v>97</v>
      </c>
      <c r="I7" s="12"/>
      <c r="J7" s="31">
        <v>0</v>
      </c>
      <c r="K7" s="487" t="s">
        <v>172</v>
      </c>
      <c r="L7" s="13" t="s">
        <v>173</v>
      </c>
      <c r="M7" s="31"/>
      <c r="N7" s="235" t="s">
        <v>122</v>
      </c>
      <c r="O7" s="17" t="s">
        <v>174</v>
      </c>
      <c r="P7" s="18"/>
      <c r="Q7" s="38">
        <v>1</v>
      </c>
      <c r="R7" s="236" t="s">
        <v>175</v>
      </c>
      <c r="S7" s="183"/>
      <c r="T7" s="181"/>
      <c r="U7" s="178"/>
      <c r="V7" s="237" t="s">
        <v>176</v>
      </c>
      <c r="W7" s="60"/>
      <c r="X7" s="60"/>
      <c r="Y7" s="60"/>
      <c r="Z7" s="60"/>
      <c r="AA7" s="30"/>
      <c r="AB7" s="10"/>
      <c r="AC7" s="10"/>
      <c r="AD7" s="99"/>
    </row>
    <row r="8" spans="1:69" s="10" customFormat="1" ht="63.75" x14ac:dyDescent="0.25">
      <c r="A8" s="46"/>
      <c r="B8" s="46"/>
      <c r="C8" s="46"/>
      <c r="D8" s="46"/>
      <c r="E8" s="180"/>
      <c r="F8" s="31"/>
      <c r="G8" s="117"/>
      <c r="H8" s="43"/>
      <c r="I8" s="12"/>
      <c r="J8" s="31"/>
      <c r="K8" s="487"/>
      <c r="L8" s="13" t="s">
        <v>177</v>
      </c>
      <c r="M8" s="31" t="s">
        <v>178</v>
      </c>
      <c r="N8" s="31" t="s">
        <v>179</v>
      </c>
      <c r="O8" s="17" t="s">
        <v>174</v>
      </c>
      <c r="P8" s="18"/>
      <c r="Q8" s="38">
        <v>1</v>
      </c>
      <c r="R8" s="236" t="s">
        <v>175</v>
      </c>
      <c r="S8" s="183"/>
      <c r="T8" s="181"/>
      <c r="U8" s="178"/>
      <c r="V8" s="237" t="s">
        <v>176</v>
      </c>
      <c r="W8" s="60"/>
      <c r="X8" s="60"/>
      <c r="Y8" s="60"/>
      <c r="Z8" s="60"/>
      <c r="AA8" s="30"/>
    </row>
    <row r="9" spans="1:69" s="92" customFormat="1" ht="144" x14ac:dyDescent="0.2">
      <c r="A9" s="84"/>
      <c r="B9" s="63"/>
      <c r="C9" s="63"/>
      <c r="D9" s="63"/>
      <c r="E9" s="63"/>
      <c r="F9" s="63"/>
      <c r="G9" s="63"/>
      <c r="H9" s="136"/>
      <c r="I9" s="83"/>
      <c r="J9" s="139"/>
      <c r="K9" s="474" t="s">
        <v>114</v>
      </c>
      <c r="L9" s="137" t="s">
        <v>115</v>
      </c>
      <c r="M9" s="168" t="s">
        <v>119</v>
      </c>
      <c r="N9" s="235" t="s">
        <v>122</v>
      </c>
      <c r="O9" s="238" t="s">
        <v>180</v>
      </c>
      <c r="P9" s="88"/>
      <c r="Q9" s="89">
        <v>8</v>
      </c>
      <c r="R9" s="236" t="s">
        <v>175</v>
      </c>
      <c r="S9" s="63"/>
      <c r="T9" s="63"/>
      <c r="U9" s="63"/>
      <c r="V9" s="239" t="s">
        <v>181</v>
      </c>
      <c r="W9" s="240">
        <v>8200240</v>
      </c>
      <c r="X9" s="63" t="s">
        <v>182</v>
      </c>
      <c r="Y9" s="63" t="s">
        <v>183</v>
      </c>
      <c r="Z9" s="63" t="s">
        <v>184</v>
      </c>
      <c r="AA9" s="90" t="s">
        <v>185</v>
      </c>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s="92" customFormat="1" ht="38.25" x14ac:dyDescent="0.2">
      <c r="A10" s="84"/>
      <c r="B10" s="63"/>
      <c r="C10" s="63"/>
      <c r="D10" s="63"/>
      <c r="E10" s="63"/>
      <c r="F10" s="63"/>
      <c r="G10" s="63"/>
      <c r="H10" s="136"/>
      <c r="I10" s="83"/>
      <c r="J10" s="139"/>
      <c r="K10" s="474"/>
      <c r="L10" s="137" t="s">
        <v>116</v>
      </c>
      <c r="M10" s="168" t="s">
        <v>120</v>
      </c>
      <c r="N10" s="235" t="s">
        <v>186</v>
      </c>
      <c r="O10" s="238" t="s">
        <v>187</v>
      </c>
      <c r="P10" s="88"/>
      <c r="Q10" s="89">
        <v>1</v>
      </c>
      <c r="R10" s="236" t="s">
        <v>175</v>
      </c>
      <c r="S10" s="63"/>
      <c r="T10" s="63"/>
      <c r="U10" s="63"/>
      <c r="V10" s="239" t="s">
        <v>181</v>
      </c>
      <c r="W10" s="240"/>
      <c r="X10" s="63"/>
      <c r="Y10" s="63"/>
      <c r="Z10" s="63"/>
      <c r="AA10" s="90"/>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92" customFormat="1" ht="51" x14ac:dyDescent="0.2">
      <c r="A11" s="84"/>
      <c r="B11" s="63"/>
      <c r="C11" s="63"/>
      <c r="D11" s="63"/>
      <c r="E11" s="103"/>
      <c r="F11" s="103"/>
      <c r="G11" s="103"/>
      <c r="H11" s="140"/>
      <c r="I11" s="83"/>
      <c r="J11" s="139"/>
      <c r="K11" s="474"/>
      <c r="L11" s="137" t="s">
        <v>188</v>
      </c>
      <c r="M11" s="168" t="s">
        <v>121</v>
      </c>
      <c r="N11" s="235">
        <v>1</v>
      </c>
      <c r="O11" s="238" t="s">
        <v>189</v>
      </c>
      <c r="P11" s="88"/>
      <c r="Q11" s="89">
        <v>1</v>
      </c>
      <c r="R11" s="236" t="s">
        <v>175</v>
      </c>
      <c r="S11" s="63"/>
      <c r="T11" s="63"/>
      <c r="U11" s="63"/>
      <c r="V11" s="239" t="s">
        <v>181</v>
      </c>
      <c r="W11" s="63"/>
      <c r="X11" s="63"/>
      <c r="Y11" s="63"/>
      <c r="Z11" s="63"/>
      <c r="AA11" s="90"/>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s="92" customFormat="1" ht="38.25" x14ac:dyDescent="0.2">
      <c r="A12" s="84"/>
      <c r="B12" s="63"/>
      <c r="C12" s="63"/>
      <c r="D12" s="63"/>
      <c r="E12" s="63"/>
      <c r="F12" s="63"/>
      <c r="G12" s="63"/>
      <c r="H12" s="136"/>
      <c r="I12" s="83"/>
      <c r="J12" s="139"/>
      <c r="K12" s="241" t="s">
        <v>190</v>
      </c>
      <c r="L12" s="242" t="s">
        <v>191</v>
      </c>
      <c r="M12" s="243" t="s">
        <v>127</v>
      </c>
      <c r="N12" s="244" t="s">
        <v>128</v>
      </c>
      <c r="O12" s="238" t="s">
        <v>192</v>
      </c>
      <c r="P12" s="88"/>
      <c r="Q12" s="89">
        <v>1</v>
      </c>
      <c r="R12" s="236" t="s">
        <v>175</v>
      </c>
      <c r="S12" s="63"/>
      <c r="T12" s="63"/>
      <c r="U12" s="63"/>
      <c r="V12" s="237" t="s">
        <v>176</v>
      </c>
      <c r="W12" s="63"/>
      <c r="X12" s="63"/>
      <c r="Y12" s="63"/>
      <c r="Z12" s="63"/>
      <c r="AA12" s="90"/>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s="92" customFormat="1" ht="26.25" customHeight="1" x14ac:dyDescent="0.2">
      <c r="A13" s="84"/>
      <c r="B13" s="63"/>
      <c r="C13" s="63"/>
      <c r="D13" s="63"/>
      <c r="E13" s="103"/>
      <c r="F13" s="103"/>
      <c r="G13" s="103"/>
      <c r="H13" s="140"/>
      <c r="I13" s="83"/>
      <c r="J13" s="139"/>
      <c r="K13" s="474" t="s">
        <v>129</v>
      </c>
      <c r="L13" s="242" t="s">
        <v>193</v>
      </c>
      <c r="M13" s="243" t="s">
        <v>194</v>
      </c>
      <c r="N13" s="244">
        <v>1</v>
      </c>
      <c r="O13" s="238" t="s">
        <v>195</v>
      </c>
      <c r="P13" s="88"/>
      <c r="Q13" s="89">
        <v>1</v>
      </c>
      <c r="R13" s="236" t="s">
        <v>175</v>
      </c>
      <c r="S13" s="63"/>
      <c r="T13" s="63"/>
      <c r="U13" s="63"/>
      <c r="V13" s="237" t="s">
        <v>176</v>
      </c>
      <c r="W13" s="63"/>
      <c r="X13" s="63"/>
      <c r="Y13" s="63"/>
      <c r="Z13" s="63"/>
      <c r="AA13" s="90"/>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s="92" customFormat="1" ht="56.25" customHeight="1" x14ac:dyDescent="0.2">
      <c r="A14" s="84"/>
      <c r="B14" s="63"/>
      <c r="C14" s="63"/>
      <c r="D14" s="63"/>
      <c r="E14" s="103"/>
      <c r="F14" s="103"/>
      <c r="G14" s="103"/>
      <c r="H14" s="140"/>
      <c r="I14" s="83"/>
      <c r="J14" s="139"/>
      <c r="K14" s="474"/>
      <c r="L14" s="242" t="s">
        <v>196</v>
      </c>
      <c r="M14" s="243" t="s">
        <v>197</v>
      </c>
      <c r="N14" s="244" t="s">
        <v>198</v>
      </c>
      <c r="O14" s="238" t="s">
        <v>199</v>
      </c>
      <c r="P14" s="88"/>
      <c r="Q14" s="245" t="s">
        <v>200</v>
      </c>
      <c r="R14" s="236" t="s">
        <v>175</v>
      </c>
      <c r="S14" s="63"/>
      <c r="T14" s="63"/>
      <c r="U14" s="63"/>
      <c r="V14" s="237" t="s">
        <v>176</v>
      </c>
      <c r="W14" s="63"/>
      <c r="X14" s="63"/>
      <c r="Y14" s="63"/>
      <c r="Z14" s="63"/>
      <c r="AA14" s="90"/>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s="92" customFormat="1" ht="51" x14ac:dyDescent="0.2">
      <c r="A15" s="84"/>
      <c r="B15" s="63"/>
      <c r="C15" s="63"/>
      <c r="D15" s="63"/>
      <c r="E15" s="103"/>
      <c r="F15" s="103"/>
      <c r="G15" s="103"/>
      <c r="H15" s="140"/>
      <c r="I15" s="83"/>
      <c r="J15" s="139"/>
      <c r="K15" s="474"/>
      <c r="L15" s="242" t="s">
        <v>201</v>
      </c>
      <c r="M15" s="243" t="s">
        <v>202</v>
      </c>
      <c r="N15" s="244">
        <v>1</v>
      </c>
      <c r="O15" s="238" t="s">
        <v>203</v>
      </c>
      <c r="P15" s="88"/>
      <c r="Q15" s="89">
        <v>1</v>
      </c>
      <c r="R15" s="236" t="s">
        <v>175</v>
      </c>
      <c r="S15" s="63"/>
      <c r="T15" s="63"/>
      <c r="U15" s="63"/>
      <c r="V15" s="237" t="s">
        <v>176</v>
      </c>
      <c r="W15" s="63"/>
      <c r="X15" s="63"/>
      <c r="Y15" s="63"/>
      <c r="Z15" s="63"/>
      <c r="AA15" s="90"/>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s="92" customFormat="1" ht="38.25" x14ac:dyDescent="0.2">
      <c r="A16" s="84"/>
      <c r="B16" s="63"/>
      <c r="C16" s="63"/>
      <c r="D16" s="63"/>
      <c r="E16" s="103"/>
      <c r="F16" s="103"/>
      <c r="G16" s="103"/>
      <c r="H16" s="140"/>
      <c r="I16" s="83"/>
      <c r="J16" s="139"/>
      <c r="K16" s="474"/>
      <c r="L16" s="242" t="s">
        <v>204</v>
      </c>
      <c r="M16" s="243" t="s">
        <v>205</v>
      </c>
      <c r="N16" s="244">
        <v>1</v>
      </c>
      <c r="O16" s="238" t="s">
        <v>206</v>
      </c>
      <c r="P16" s="88"/>
      <c r="Q16" s="89">
        <v>1</v>
      </c>
      <c r="R16" s="236" t="s">
        <v>175</v>
      </c>
      <c r="S16" s="63"/>
      <c r="T16" s="63"/>
      <c r="U16" s="63"/>
      <c r="V16" s="237" t="s">
        <v>176</v>
      </c>
      <c r="W16" s="63"/>
      <c r="X16" s="63"/>
      <c r="Y16" s="63"/>
      <c r="Z16" s="63"/>
      <c r="AA16" s="90"/>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s="92" customFormat="1" ht="63.75" x14ac:dyDescent="0.2">
      <c r="A17" s="84"/>
      <c r="B17" s="63"/>
      <c r="C17" s="63"/>
      <c r="D17" s="63"/>
      <c r="E17" s="63"/>
      <c r="F17" s="63"/>
      <c r="G17" s="63"/>
      <c r="H17" s="136"/>
      <c r="I17" s="83"/>
      <c r="J17" s="139"/>
      <c r="K17" s="474" t="s">
        <v>207</v>
      </c>
      <c r="L17" s="137" t="s">
        <v>130</v>
      </c>
      <c r="M17" s="168" t="s">
        <v>131</v>
      </c>
      <c r="N17" s="246">
        <v>1</v>
      </c>
      <c r="O17" s="238" t="s">
        <v>208</v>
      </c>
      <c r="P17" s="88"/>
      <c r="Q17" s="89">
        <v>1</v>
      </c>
      <c r="R17" s="236" t="s">
        <v>175</v>
      </c>
      <c r="S17" s="63"/>
      <c r="T17" s="63"/>
      <c r="U17" s="63"/>
      <c r="V17" s="247" t="s">
        <v>209</v>
      </c>
      <c r="W17" s="63"/>
      <c r="X17" s="63"/>
      <c r="Y17" s="63"/>
      <c r="Z17" s="63"/>
      <c r="AA17" s="90"/>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s="92" customFormat="1" ht="96" x14ac:dyDescent="0.2">
      <c r="A18" s="84"/>
      <c r="B18" s="63"/>
      <c r="C18" s="63"/>
      <c r="D18" s="63"/>
      <c r="E18" s="63"/>
      <c r="F18" s="63"/>
      <c r="G18" s="63"/>
      <c r="H18" s="136"/>
      <c r="I18" s="83"/>
      <c r="J18" s="139"/>
      <c r="K18" s="474"/>
      <c r="L18" s="137" t="s">
        <v>132</v>
      </c>
      <c r="M18" s="168" t="s">
        <v>133</v>
      </c>
      <c r="N18" s="246">
        <v>1</v>
      </c>
      <c r="O18" s="238" t="s">
        <v>210</v>
      </c>
      <c r="P18" s="88"/>
      <c r="Q18" s="245" t="s">
        <v>211</v>
      </c>
      <c r="R18" s="236" t="s">
        <v>175</v>
      </c>
      <c r="S18" s="63"/>
      <c r="T18" s="63"/>
      <c r="U18" s="63"/>
      <c r="V18" s="248" t="s">
        <v>209</v>
      </c>
      <c r="W18" s="240">
        <v>663007530</v>
      </c>
      <c r="X18" s="63" t="s">
        <v>212</v>
      </c>
      <c r="Y18" s="63" t="s">
        <v>213</v>
      </c>
      <c r="Z18" s="63" t="s">
        <v>184</v>
      </c>
      <c r="AA18" s="90" t="s">
        <v>214</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s="92" customFormat="1" ht="48" x14ac:dyDescent="0.2">
      <c r="A19" s="84"/>
      <c r="B19" s="63"/>
      <c r="C19" s="63"/>
      <c r="D19" s="63"/>
      <c r="E19" s="63"/>
      <c r="F19" s="63"/>
      <c r="G19" s="63"/>
      <c r="H19" s="136"/>
      <c r="I19" s="83"/>
      <c r="J19" s="139"/>
      <c r="K19" s="474"/>
      <c r="L19" s="137" t="s">
        <v>215</v>
      </c>
      <c r="M19" s="168" t="s">
        <v>178</v>
      </c>
      <c r="N19" s="235" t="s">
        <v>123</v>
      </c>
      <c r="O19" s="238" t="s">
        <v>216</v>
      </c>
      <c r="P19" s="88"/>
      <c r="Q19" s="89">
        <v>1</v>
      </c>
      <c r="R19" s="236" t="s">
        <v>175</v>
      </c>
      <c r="S19" s="63"/>
      <c r="T19" s="63"/>
      <c r="U19" s="63"/>
      <c r="V19" s="248" t="s">
        <v>209</v>
      </c>
      <c r="W19" s="63"/>
      <c r="X19" s="63"/>
      <c r="Y19" s="63"/>
      <c r="Z19" s="63"/>
      <c r="AA19" s="90"/>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s="92" customFormat="1" ht="36.75" customHeight="1" x14ac:dyDescent="0.2">
      <c r="A20" s="84"/>
      <c r="B20" s="63"/>
      <c r="C20" s="63"/>
      <c r="D20" s="63"/>
      <c r="E20" s="63"/>
      <c r="F20" s="63"/>
      <c r="G20" s="63"/>
      <c r="H20" s="136"/>
      <c r="I20" s="83"/>
      <c r="J20" s="139"/>
      <c r="K20" s="461" t="s">
        <v>217</v>
      </c>
      <c r="L20" s="249" t="s">
        <v>218</v>
      </c>
      <c r="M20" s="168" t="s">
        <v>121</v>
      </c>
      <c r="N20" s="235">
        <v>1</v>
      </c>
      <c r="O20" s="250" t="s">
        <v>219</v>
      </c>
      <c r="P20" s="72"/>
      <c r="Q20" s="245"/>
      <c r="R20" s="251" t="s">
        <v>220</v>
      </c>
      <c r="S20" s="250"/>
      <c r="T20" s="250"/>
      <c r="U20" s="250"/>
      <c r="V20" s="250" t="s">
        <v>221</v>
      </c>
      <c r="W20" s="239"/>
      <c r="X20" s="239"/>
      <c r="Y20" s="239"/>
      <c r="Z20" s="239"/>
      <c r="AA20" s="252" t="s">
        <v>222</v>
      </c>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s="92" customFormat="1" ht="38.25" x14ac:dyDescent="0.2">
      <c r="A21" s="84"/>
      <c r="B21" s="63"/>
      <c r="C21" s="63"/>
      <c r="D21" s="63"/>
      <c r="E21" s="63"/>
      <c r="F21" s="63"/>
      <c r="G21" s="63"/>
      <c r="H21" s="136"/>
      <c r="I21" s="83"/>
      <c r="J21" s="139"/>
      <c r="K21" s="461"/>
      <c r="L21" s="249" t="s">
        <v>223</v>
      </c>
      <c r="M21" s="168" t="s">
        <v>121</v>
      </c>
      <c r="N21" s="235">
        <v>1</v>
      </c>
      <c r="O21" s="250" t="s">
        <v>224</v>
      </c>
      <c r="P21" s="72"/>
      <c r="Q21" s="245"/>
      <c r="R21" s="251" t="s">
        <v>220</v>
      </c>
      <c r="S21" s="250"/>
      <c r="T21" s="250"/>
      <c r="U21" s="250"/>
      <c r="V21" s="250" t="s">
        <v>221</v>
      </c>
      <c r="W21" s="239"/>
      <c r="X21" s="239"/>
      <c r="Y21" s="239"/>
      <c r="Z21" s="239"/>
      <c r="AA21" s="252" t="s">
        <v>225</v>
      </c>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s="92" customFormat="1" ht="38.25" x14ac:dyDescent="0.2">
      <c r="A22" s="84"/>
      <c r="B22" s="63"/>
      <c r="C22" s="63"/>
      <c r="D22" s="63"/>
      <c r="E22" s="63"/>
      <c r="F22" s="63"/>
      <c r="G22" s="63"/>
      <c r="H22" s="136"/>
      <c r="I22" s="83"/>
      <c r="J22" s="139"/>
      <c r="K22" s="461"/>
      <c r="L22" s="249" t="s">
        <v>226</v>
      </c>
      <c r="M22" s="168"/>
      <c r="N22" s="235">
        <v>5</v>
      </c>
      <c r="O22" s="250" t="s">
        <v>227</v>
      </c>
      <c r="P22" s="72"/>
      <c r="Q22" s="245"/>
      <c r="R22" s="251" t="s">
        <v>220</v>
      </c>
      <c r="S22" s="250"/>
      <c r="T22" s="250"/>
      <c r="U22" s="250"/>
      <c r="V22" s="250" t="s">
        <v>221</v>
      </c>
      <c r="W22" s="239"/>
      <c r="X22" s="239"/>
      <c r="Y22" s="239"/>
      <c r="Z22" s="239"/>
      <c r="AA22" s="252" t="s">
        <v>228</v>
      </c>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s="92" customFormat="1" ht="51" x14ac:dyDescent="0.2">
      <c r="A23" s="84"/>
      <c r="B23" s="63"/>
      <c r="C23" s="63"/>
      <c r="D23" s="63"/>
      <c r="E23" s="63"/>
      <c r="F23" s="63"/>
      <c r="G23" s="63"/>
      <c r="H23" s="136"/>
      <c r="I23" s="83"/>
      <c r="J23" s="139"/>
      <c r="K23" s="461"/>
      <c r="L23" s="253" t="s">
        <v>229</v>
      </c>
      <c r="M23" s="243" t="s">
        <v>121</v>
      </c>
      <c r="N23" s="244">
        <v>1</v>
      </c>
      <c r="O23" s="156" t="s">
        <v>230</v>
      </c>
      <c r="P23" s="72"/>
      <c r="Q23" s="254"/>
      <c r="R23" s="251" t="s">
        <v>220</v>
      </c>
      <c r="S23" s="156"/>
      <c r="T23" s="156"/>
      <c r="U23" s="156"/>
      <c r="V23" s="156" t="s">
        <v>221</v>
      </c>
      <c r="W23" s="255"/>
      <c r="X23" s="255"/>
      <c r="Y23" s="255"/>
      <c r="Z23" s="255"/>
      <c r="AA23" s="256" t="s">
        <v>231</v>
      </c>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s="92" customFormat="1" ht="38.25" x14ac:dyDescent="0.2">
      <c r="A24" s="84"/>
      <c r="B24" s="63"/>
      <c r="C24" s="63"/>
      <c r="D24" s="63"/>
      <c r="E24" s="63"/>
      <c r="F24" s="63"/>
      <c r="G24" s="63"/>
      <c r="H24" s="136"/>
      <c r="I24" s="83"/>
      <c r="J24" s="139"/>
      <c r="K24" s="461"/>
      <c r="L24" s="253" t="s">
        <v>232</v>
      </c>
      <c r="M24" s="168" t="s">
        <v>125</v>
      </c>
      <c r="N24" s="244">
        <v>1</v>
      </c>
      <c r="O24" s="156" t="s">
        <v>233</v>
      </c>
      <c r="P24" s="72"/>
      <c r="Q24" s="254"/>
      <c r="R24" s="251" t="s">
        <v>220</v>
      </c>
      <c r="S24" s="156"/>
      <c r="T24" s="156"/>
      <c r="U24" s="156"/>
      <c r="V24" s="156" t="s">
        <v>234</v>
      </c>
      <c r="W24" s="255"/>
      <c r="X24" s="255"/>
      <c r="Y24" s="255"/>
      <c r="Z24" s="255"/>
      <c r="AA24" s="256" t="s">
        <v>235</v>
      </c>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s="92" customFormat="1" ht="51" x14ac:dyDescent="0.2">
      <c r="A25" s="84"/>
      <c r="B25" s="63"/>
      <c r="C25" s="63"/>
      <c r="D25" s="63"/>
      <c r="E25" s="63"/>
      <c r="F25" s="63"/>
      <c r="G25" s="63"/>
      <c r="H25" s="136"/>
      <c r="I25" s="83"/>
      <c r="J25" s="139"/>
      <c r="K25" s="461"/>
      <c r="L25" s="249" t="s">
        <v>236</v>
      </c>
      <c r="M25" s="168" t="s">
        <v>125</v>
      </c>
      <c r="N25" s="235">
        <v>5</v>
      </c>
      <c r="O25" s="250" t="s">
        <v>233</v>
      </c>
      <c r="P25" s="72"/>
      <c r="Q25" s="245"/>
      <c r="R25" s="251" t="s">
        <v>220</v>
      </c>
      <c r="S25" s="250"/>
      <c r="T25" s="250"/>
      <c r="U25" s="250"/>
      <c r="V25" s="250" t="s">
        <v>221</v>
      </c>
      <c r="W25" s="239"/>
      <c r="X25" s="239"/>
      <c r="Y25" s="239"/>
      <c r="Z25" s="239"/>
      <c r="AA25" s="252" t="s">
        <v>237</v>
      </c>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s="92" customFormat="1" ht="51" x14ac:dyDescent="0.2">
      <c r="A26" s="84"/>
      <c r="B26" s="63"/>
      <c r="C26" s="63"/>
      <c r="D26" s="63"/>
      <c r="E26" s="63"/>
      <c r="F26" s="63"/>
      <c r="G26" s="63"/>
      <c r="H26" s="136"/>
      <c r="I26" s="83"/>
      <c r="J26" s="139"/>
      <c r="K26" s="461"/>
      <c r="L26" s="249" t="s">
        <v>124</v>
      </c>
      <c r="M26" s="168" t="s">
        <v>125</v>
      </c>
      <c r="N26" s="235">
        <v>1</v>
      </c>
      <c r="O26" s="250" t="s">
        <v>233</v>
      </c>
      <c r="P26" s="72"/>
      <c r="Q26" s="245"/>
      <c r="R26" s="251" t="s">
        <v>220</v>
      </c>
      <c r="S26" s="250"/>
      <c r="T26" s="250"/>
      <c r="U26" s="250"/>
      <c r="V26" s="250" t="s">
        <v>221</v>
      </c>
      <c r="W26" s="239"/>
      <c r="X26" s="239"/>
      <c r="Y26" s="239"/>
      <c r="Z26" s="239"/>
      <c r="AA26" s="252" t="s">
        <v>238</v>
      </c>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s="92" customFormat="1" ht="38.25" x14ac:dyDescent="0.2">
      <c r="A27" s="84"/>
      <c r="B27" s="63"/>
      <c r="C27" s="63"/>
      <c r="D27" s="63"/>
      <c r="E27" s="63"/>
      <c r="F27" s="63"/>
      <c r="G27" s="63"/>
      <c r="H27" s="136"/>
      <c r="I27" s="83"/>
      <c r="J27" s="139"/>
      <c r="K27" s="461"/>
      <c r="L27" s="249" t="s">
        <v>239</v>
      </c>
      <c r="M27" s="168" t="s">
        <v>126</v>
      </c>
      <c r="N27" s="235">
        <v>5</v>
      </c>
      <c r="O27" s="250" t="s">
        <v>233</v>
      </c>
      <c r="P27" s="72"/>
      <c r="Q27" s="245"/>
      <c r="R27" s="251" t="s">
        <v>220</v>
      </c>
      <c r="S27" s="250"/>
      <c r="T27" s="250"/>
      <c r="U27" s="250"/>
      <c r="V27" s="250" t="s">
        <v>221</v>
      </c>
      <c r="W27" s="239"/>
      <c r="X27" s="239"/>
      <c r="Y27" s="239"/>
      <c r="Z27" s="239"/>
      <c r="AA27" s="252" t="s">
        <v>240</v>
      </c>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s="92" customFormat="1" ht="63.75" x14ac:dyDescent="0.2">
      <c r="A28" s="84"/>
      <c r="B28" s="63"/>
      <c r="C28" s="63"/>
      <c r="D28" s="63"/>
      <c r="E28" s="63"/>
      <c r="F28" s="63"/>
      <c r="G28" s="63"/>
      <c r="H28" s="136"/>
      <c r="I28" s="83"/>
      <c r="J28" s="139"/>
      <c r="K28" s="461"/>
      <c r="L28" s="249" t="s">
        <v>241</v>
      </c>
      <c r="M28" s="168" t="s">
        <v>121</v>
      </c>
      <c r="N28" s="235">
        <v>1</v>
      </c>
      <c r="O28" s="250" t="s">
        <v>242</v>
      </c>
      <c r="P28" s="72"/>
      <c r="Q28" s="245"/>
      <c r="R28" s="251" t="s">
        <v>220</v>
      </c>
      <c r="S28" s="250"/>
      <c r="T28" s="250"/>
      <c r="U28" s="250"/>
      <c r="V28" s="250" t="s">
        <v>221</v>
      </c>
      <c r="W28" s="239"/>
      <c r="X28" s="239"/>
      <c r="Y28" s="239"/>
      <c r="Z28" s="239"/>
      <c r="AA28" s="252" t="s">
        <v>243</v>
      </c>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s="92" customFormat="1" ht="12" x14ac:dyDescent="0.2">
      <c r="A29" s="93"/>
      <c r="H29" s="94"/>
      <c r="I29" s="7"/>
      <c r="J29" s="95"/>
      <c r="K29" s="95"/>
      <c r="L29" s="121"/>
      <c r="P29" s="96"/>
      <c r="Q29" s="97"/>
      <c r="R29" s="49"/>
      <c r="AA29" s="98"/>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s="92" customFormat="1" ht="12" x14ac:dyDescent="0.2">
      <c r="A30" s="93"/>
      <c r="H30" s="94"/>
      <c r="I30" s="7"/>
      <c r="J30" s="95"/>
      <c r="K30" s="95"/>
      <c r="L30" s="121"/>
      <c r="P30" s="96"/>
      <c r="Q30" s="97"/>
      <c r="R30" s="49"/>
      <c r="AA30" s="98"/>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s="92" customFormat="1" ht="12" x14ac:dyDescent="0.2">
      <c r="A31" s="93"/>
      <c r="H31" s="94"/>
      <c r="I31" s="7"/>
      <c r="J31" s="95"/>
      <c r="K31" s="95"/>
      <c r="L31" s="121"/>
      <c r="P31" s="96"/>
      <c r="Q31" s="97"/>
      <c r="R31" s="49"/>
      <c r="AA31" s="98"/>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s="92" customFormat="1" ht="12" x14ac:dyDescent="0.2">
      <c r="A32" s="93"/>
      <c r="H32" s="94"/>
      <c r="I32" s="7"/>
      <c r="J32" s="95"/>
      <c r="K32" s="95"/>
      <c r="L32" s="121"/>
      <c r="P32" s="96"/>
      <c r="Q32" s="97"/>
      <c r="R32" s="49"/>
      <c r="AA32" s="98"/>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s="92" customFormat="1" ht="12" x14ac:dyDescent="0.2">
      <c r="A33" s="93"/>
      <c r="H33" s="94"/>
      <c r="I33" s="7"/>
      <c r="J33" s="95"/>
      <c r="K33" s="95"/>
      <c r="L33" s="121"/>
      <c r="P33" s="96"/>
      <c r="Q33" s="97"/>
      <c r="R33" s="49"/>
      <c r="AA33" s="98"/>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s="92" customFormat="1" ht="12" x14ac:dyDescent="0.2">
      <c r="A34" s="93"/>
      <c r="H34" s="94"/>
      <c r="I34" s="7"/>
      <c r="J34" s="95"/>
      <c r="K34" s="95"/>
      <c r="L34" s="121"/>
      <c r="P34" s="96"/>
      <c r="Q34" s="97"/>
      <c r="R34" s="49"/>
      <c r="AA34" s="98"/>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s="92" customFormat="1" ht="12" x14ac:dyDescent="0.2">
      <c r="A35" s="93"/>
      <c r="H35" s="94"/>
      <c r="I35" s="7"/>
      <c r="J35" s="95"/>
      <c r="K35" s="95"/>
      <c r="L35" s="121"/>
      <c r="P35" s="96"/>
      <c r="Q35" s="97"/>
      <c r="R35" s="49"/>
      <c r="AA35" s="98"/>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s="92" customFormat="1" ht="12" x14ac:dyDescent="0.2">
      <c r="A36" s="93"/>
      <c r="H36" s="94"/>
      <c r="I36" s="7"/>
      <c r="J36" s="95"/>
      <c r="K36" s="95"/>
      <c r="L36" s="121"/>
      <c r="P36" s="96"/>
      <c r="Q36" s="97"/>
      <c r="R36" s="49"/>
      <c r="AA36" s="98"/>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s="92" customFormat="1" ht="12" x14ac:dyDescent="0.2">
      <c r="A37" s="93"/>
      <c r="H37" s="94"/>
      <c r="I37" s="7"/>
      <c r="J37" s="95"/>
      <c r="K37" s="95"/>
      <c r="L37" s="121"/>
      <c r="P37" s="96"/>
      <c r="Q37" s="97"/>
      <c r="R37" s="49"/>
      <c r="AA37" s="98"/>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s="92" customFormat="1" ht="12" x14ac:dyDescent="0.2">
      <c r="A38" s="93"/>
      <c r="H38" s="94"/>
      <c r="I38" s="7"/>
      <c r="J38" s="95"/>
      <c r="K38" s="95"/>
      <c r="L38" s="121"/>
      <c r="P38" s="96"/>
      <c r="Q38" s="97"/>
      <c r="R38" s="49"/>
      <c r="AA38" s="98"/>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s="92" customFormat="1" ht="12" x14ac:dyDescent="0.2">
      <c r="A39" s="93"/>
      <c r="H39" s="94"/>
      <c r="I39" s="7"/>
      <c r="J39" s="95"/>
      <c r="K39" s="95"/>
      <c r="L39" s="121"/>
      <c r="P39" s="96"/>
      <c r="Q39" s="97"/>
      <c r="R39" s="49"/>
      <c r="AA39" s="98"/>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s="92" customFormat="1" ht="12" x14ac:dyDescent="0.2">
      <c r="A40" s="93"/>
      <c r="H40" s="94"/>
      <c r="I40" s="7"/>
      <c r="J40" s="95"/>
      <c r="K40" s="95"/>
      <c r="L40" s="121"/>
      <c r="P40" s="96"/>
      <c r="Q40" s="97"/>
      <c r="R40" s="49"/>
      <c r="AA40" s="98"/>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s="92" customFormat="1" ht="12" x14ac:dyDescent="0.2">
      <c r="A41" s="93"/>
      <c r="H41" s="94"/>
      <c r="I41" s="7"/>
      <c r="J41" s="95"/>
      <c r="K41" s="95"/>
      <c r="L41" s="121"/>
      <c r="P41" s="96"/>
      <c r="Q41" s="97"/>
      <c r="R41" s="49"/>
      <c r="AA41" s="98"/>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s="92" customFormat="1" ht="12" x14ac:dyDescent="0.2">
      <c r="A42" s="93"/>
      <c r="H42" s="94"/>
      <c r="I42" s="7"/>
      <c r="J42" s="95"/>
      <c r="K42" s="95"/>
      <c r="L42" s="121"/>
      <c r="P42" s="96"/>
      <c r="Q42" s="97"/>
      <c r="R42" s="49"/>
      <c r="AA42" s="98"/>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s="92" customFormat="1" ht="12" x14ac:dyDescent="0.2">
      <c r="A43" s="93"/>
      <c r="H43" s="94"/>
      <c r="I43" s="7"/>
      <c r="J43" s="95"/>
      <c r="K43" s="95"/>
      <c r="L43" s="121"/>
      <c r="P43" s="96"/>
      <c r="Q43" s="97"/>
      <c r="R43" s="49"/>
      <c r="AA43" s="98"/>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s="92" customFormat="1" ht="12" x14ac:dyDescent="0.2">
      <c r="A44" s="93"/>
      <c r="H44" s="94"/>
      <c r="I44" s="7"/>
      <c r="J44" s="95"/>
      <c r="K44" s="95"/>
      <c r="L44" s="121"/>
      <c r="P44" s="96"/>
      <c r="Q44" s="97"/>
      <c r="R44" s="49"/>
      <c r="AA44" s="98"/>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s="92" customFormat="1" ht="12" x14ac:dyDescent="0.2">
      <c r="A45" s="93"/>
      <c r="H45" s="94"/>
      <c r="I45" s="7"/>
      <c r="J45" s="95"/>
      <c r="K45" s="95"/>
      <c r="L45" s="121"/>
      <c r="P45" s="96"/>
      <c r="Q45" s="97"/>
      <c r="R45" s="49"/>
      <c r="AA45" s="98"/>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s="92" customFormat="1" ht="12" x14ac:dyDescent="0.2">
      <c r="A46" s="93"/>
      <c r="H46" s="94"/>
      <c r="I46" s="7"/>
      <c r="J46" s="95"/>
      <c r="K46" s="95"/>
      <c r="L46" s="121"/>
      <c r="P46" s="96"/>
      <c r="Q46" s="97"/>
      <c r="R46" s="49"/>
      <c r="AA46" s="98"/>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s="92" customFormat="1" ht="12" x14ac:dyDescent="0.2">
      <c r="A47" s="93"/>
      <c r="H47" s="94"/>
      <c r="I47" s="7"/>
      <c r="J47" s="95"/>
      <c r="K47" s="95"/>
      <c r="L47" s="121"/>
      <c r="P47" s="96"/>
      <c r="Q47" s="97"/>
      <c r="R47" s="49"/>
      <c r="AA47" s="98"/>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s="92" customFormat="1" ht="12" x14ac:dyDescent="0.2">
      <c r="A48" s="93"/>
      <c r="H48" s="94"/>
      <c r="I48" s="7"/>
      <c r="J48" s="95"/>
      <c r="K48" s="95"/>
      <c r="L48" s="121"/>
      <c r="P48" s="96"/>
      <c r="Q48" s="97"/>
      <c r="R48" s="49"/>
      <c r="AA48" s="98"/>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s="92" customFormat="1" ht="12" x14ac:dyDescent="0.2">
      <c r="A49" s="93"/>
      <c r="H49" s="94"/>
      <c r="I49" s="7"/>
      <c r="J49" s="95"/>
      <c r="K49" s="95"/>
      <c r="L49" s="121"/>
      <c r="P49" s="96"/>
      <c r="Q49" s="97"/>
      <c r="R49" s="49"/>
      <c r="AA49" s="98"/>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92" customFormat="1" ht="12" x14ac:dyDescent="0.2">
      <c r="A50" s="93"/>
      <c r="H50" s="94"/>
      <c r="I50" s="7"/>
      <c r="J50" s="95"/>
      <c r="K50" s="95"/>
      <c r="L50" s="121"/>
      <c r="P50" s="96"/>
      <c r="Q50" s="97"/>
      <c r="R50" s="49"/>
      <c r="AA50" s="98"/>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92" customFormat="1" ht="12" x14ac:dyDescent="0.2">
      <c r="A51" s="93"/>
      <c r="H51" s="94"/>
      <c r="I51" s="7"/>
      <c r="J51" s="95"/>
      <c r="K51" s="95"/>
      <c r="L51" s="121"/>
      <c r="P51" s="96"/>
      <c r="Q51" s="97"/>
      <c r="R51" s="49"/>
      <c r="AA51" s="98"/>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92" customFormat="1" ht="12" x14ac:dyDescent="0.2">
      <c r="A52" s="93"/>
      <c r="H52" s="94"/>
      <c r="I52" s="7"/>
      <c r="J52" s="95"/>
      <c r="K52" s="95"/>
      <c r="L52" s="121"/>
      <c r="P52" s="96"/>
      <c r="Q52" s="97"/>
      <c r="R52" s="49"/>
      <c r="AA52" s="98"/>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92" customFormat="1" ht="12" x14ac:dyDescent="0.2">
      <c r="A53" s="93"/>
      <c r="H53" s="94"/>
      <c r="I53" s="7"/>
      <c r="J53" s="95"/>
      <c r="K53" s="95"/>
      <c r="L53" s="121"/>
      <c r="P53" s="96"/>
      <c r="Q53" s="97"/>
      <c r="R53" s="49"/>
      <c r="AA53" s="98"/>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92" customFormat="1" ht="12" x14ac:dyDescent="0.2">
      <c r="A54" s="93"/>
      <c r="H54" s="94"/>
      <c r="I54" s="7"/>
      <c r="J54" s="95"/>
      <c r="K54" s="95"/>
      <c r="L54" s="121"/>
      <c r="P54" s="96"/>
      <c r="Q54" s="97"/>
      <c r="R54" s="49"/>
      <c r="AA54" s="98"/>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92" customFormat="1" ht="12" x14ac:dyDescent="0.2">
      <c r="A55" s="93"/>
      <c r="H55" s="94"/>
      <c r="I55" s="7"/>
      <c r="J55" s="95"/>
      <c r="K55" s="95"/>
      <c r="L55" s="121"/>
      <c r="P55" s="96"/>
      <c r="Q55" s="97"/>
      <c r="R55" s="49"/>
      <c r="AA55" s="98"/>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92" customFormat="1" ht="12" x14ac:dyDescent="0.2">
      <c r="A56" s="93"/>
      <c r="H56" s="94"/>
      <c r="I56" s="7"/>
      <c r="J56" s="95"/>
      <c r="K56" s="95"/>
      <c r="L56" s="121"/>
      <c r="P56" s="96"/>
      <c r="Q56" s="97"/>
      <c r="R56" s="49"/>
      <c r="AA56" s="98"/>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92" customFormat="1" ht="12" x14ac:dyDescent="0.2">
      <c r="A57" s="93"/>
      <c r="H57" s="94"/>
      <c r="I57" s="7"/>
      <c r="J57" s="95"/>
      <c r="K57" s="95"/>
      <c r="L57" s="121"/>
      <c r="P57" s="96"/>
      <c r="Q57" s="97"/>
      <c r="R57" s="49"/>
      <c r="AA57" s="98"/>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92" customFormat="1" ht="12" x14ac:dyDescent="0.2">
      <c r="A58" s="93"/>
      <c r="H58" s="94"/>
      <c r="I58" s="7"/>
      <c r="J58" s="95"/>
      <c r="K58" s="95"/>
      <c r="L58" s="121"/>
      <c r="P58" s="96"/>
      <c r="Q58" s="97"/>
      <c r="R58" s="49"/>
      <c r="AA58" s="98"/>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92" customFormat="1" ht="12" x14ac:dyDescent="0.2">
      <c r="A59" s="93"/>
      <c r="H59" s="94"/>
      <c r="I59" s="7"/>
      <c r="J59" s="95"/>
      <c r="K59" s="95"/>
      <c r="L59" s="121"/>
      <c r="P59" s="96"/>
      <c r="Q59" s="97"/>
      <c r="R59" s="49"/>
      <c r="AA59" s="98"/>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92" customFormat="1" ht="12" x14ac:dyDescent="0.2">
      <c r="A60" s="93"/>
      <c r="H60" s="94"/>
      <c r="I60" s="7"/>
      <c r="J60" s="95"/>
      <c r="K60" s="95"/>
      <c r="L60" s="121"/>
      <c r="P60" s="96"/>
      <c r="Q60" s="97"/>
      <c r="R60" s="49"/>
      <c r="AA60" s="98"/>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92" customFormat="1" ht="12" x14ac:dyDescent="0.2">
      <c r="A61" s="93"/>
      <c r="H61" s="94"/>
      <c r="I61" s="7"/>
      <c r="J61" s="95"/>
      <c r="K61" s="95"/>
      <c r="L61" s="121"/>
      <c r="P61" s="96"/>
      <c r="Q61" s="97"/>
      <c r="R61" s="49"/>
      <c r="AA61" s="98"/>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92" customFormat="1" ht="12" x14ac:dyDescent="0.2">
      <c r="A62" s="93"/>
      <c r="H62" s="94"/>
      <c r="I62" s="7"/>
      <c r="J62" s="95"/>
      <c r="K62" s="95"/>
      <c r="L62" s="121"/>
      <c r="P62" s="96"/>
      <c r="Q62" s="97"/>
      <c r="R62" s="49"/>
      <c r="AA62" s="98"/>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92" customFormat="1" ht="12" x14ac:dyDescent="0.2">
      <c r="A63" s="93"/>
      <c r="H63" s="94"/>
      <c r="I63" s="7"/>
      <c r="J63" s="95"/>
      <c r="K63" s="95"/>
      <c r="L63" s="121"/>
      <c r="P63" s="96"/>
      <c r="Q63" s="97"/>
      <c r="R63" s="49"/>
      <c r="AA63" s="98"/>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92" customFormat="1" ht="12" x14ac:dyDescent="0.2">
      <c r="A64" s="93"/>
      <c r="H64" s="94"/>
      <c r="I64" s="7"/>
      <c r="J64" s="95"/>
      <c r="K64" s="95"/>
      <c r="L64" s="121"/>
      <c r="P64" s="96"/>
      <c r="Q64" s="97"/>
      <c r="R64" s="49"/>
      <c r="AA64" s="98"/>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92" customFormat="1" ht="12" x14ac:dyDescent="0.2">
      <c r="A65" s="93"/>
      <c r="H65" s="94"/>
      <c r="I65" s="7"/>
      <c r="J65" s="95"/>
      <c r="K65" s="95"/>
      <c r="L65" s="121"/>
      <c r="P65" s="96"/>
      <c r="Q65" s="97"/>
      <c r="R65" s="49"/>
      <c r="AA65" s="98"/>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92" customFormat="1" ht="12" x14ac:dyDescent="0.2">
      <c r="A66" s="93"/>
      <c r="H66" s="94"/>
      <c r="I66" s="7"/>
      <c r="J66" s="95"/>
      <c r="K66" s="95"/>
      <c r="L66" s="121"/>
      <c r="P66" s="96"/>
      <c r="Q66" s="97"/>
      <c r="R66" s="49"/>
      <c r="AA66" s="98"/>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92" customFormat="1" ht="12" x14ac:dyDescent="0.2">
      <c r="A67" s="93"/>
      <c r="H67" s="94"/>
      <c r="I67" s="7"/>
      <c r="J67" s="95"/>
      <c r="K67" s="95"/>
      <c r="L67" s="121"/>
      <c r="P67" s="96"/>
      <c r="Q67" s="97"/>
      <c r="R67" s="49"/>
      <c r="AA67" s="98"/>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92" customFormat="1" ht="12" x14ac:dyDescent="0.2">
      <c r="A68" s="93"/>
      <c r="H68" s="94"/>
      <c r="I68" s="7"/>
      <c r="J68" s="95"/>
      <c r="K68" s="95"/>
      <c r="L68" s="121"/>
      <c r="P68" s="96"/>
      <c r="Q68" s="97"/>
      <c r="R68" s="49"/>
      <c r="AA68" s="98"/>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92" customFormat="1" ht="12" x14ac:dyDescent="0.2">
      <c r="A69" s="93"/>
      <c r="H69" s="94"/>
      <c r="I69" s="7"/>
      <c r="J69" s="95"/>
      <c r="K69" s="95"/>
      <c r="L69" s="121"/>
      <c r="P69" s="96"/>
      <c r="Q69" s="97"/>
      <c r="R69" s="49"/>
      <c r="AA69" s="98"/>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92" customFormat="1" ht="12" x14ac:dyDescent="0.2">
      <c r="A70" s="93"/>
      <c r="H70" s="94"/>
      <c r="I70" s="7"/>
      <c r="J70" s="95"/>
      <c r="K70" s="95"/>
      <c r="L70" s="121"/>
      <c r="P70" s="96"/>
      <c r="Q70" s="97"/>
      <c r="R70" s="49"/>
      <c r="AA70" s="98"/>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92" customFormat="1" ht="12" x14ac:dyDescent="0.2">
      <c r="A71" s="93"/>
      <c r="H71" s="94"/>
      <c r="I71" s="7"/>
      <c r="J71" s="95"/>
      <c r="K71" s="95"/>
      <c r="L71" s="121"/>
      <c r="P71" s="96"/>
      <c r="Q71" s="97"/>
      <c r="R71" s="49"/>
      <c r="AA71" s="98"/>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92" customFormat="1" ht="12" x14ac:dyDescent="0.2">
      <c r="A72" s="93"/>
      <c r="H72" s="94"/>
      <c r="I72" s="7"/>
      <c r="J72" s="95"/>
      <c r="K72" s="95"/>
      <c r="L72" s="121"/>
      <c r="P72" s="96"/>
      <c r="Q72" s="97"/>
      <c r="R72" s="49"/>
      <c r="AA72" s="98"/>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92" customFormat="1" ht="12" x14ac:dyDescent="0.2">
      <c r="A73" s="93"/>
      <c r="H73" s="94"/>
      <c r="I73" s="7"/>
      <c r="J73" s="95"/>
      <c r="K73" s="95"/>
      <c r="L73" s="121"/>
      <c r="P73" s="96"/>
      <c r="Q73" s="97"/>
      <c r="R73" s="49"/>
      <c r="AA73" s="98"/>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92" customFormat="1" ht="12" x14ac:dyDescent="0.2">
      <c r="A74" s="93"/>
      <c r="H74" s="94"/>
      <c r="I74" s="7"/>
      <c r="J74" s="95"/>
      <c r="K74" s="95"/>
      <c r="L74" s="121"/>
      <c r="P74" s="96"/>
      <c r="Q74" s="97"/>
      <c r="R74" s="49"/>
      <c r="AA74" s="98"/>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92" customFormat="1" ht="12" x14ac:dyDescent="0.2">
      <c r="A75" s="93"/>
      <c r="H75" s="94"/>
      <c r="I75" s="7"/>
      <c r="J75" s="95"/>
      <c r="K75" s="95"/>
      <c r="L75" s="121"/>
      <c r="P75" s="96"/>
      <c r="Q75" s="97"/>
      <c r="R75" s="49"/>
      <c r="AA75" s="98"/>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92" customFormat="1" ht="12" x14ac:dyDescent="0.2">
      <c r="A76" s="93"/>
      <c r="H76" s="94"/>
      <c r="I76" s="7"/>
      <c r="J76" s="95"/>
      <c r="K76" s="95"/>
      <c r="L76" s="121"/>
      <c r="P76" s="96"/>
      <c r="Q76" s="97"/>
      <c r="R76" s="49"/>
      <c r="AA76" s="98"/>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92" customFormat="1" ht="12" x14ac:dyDescent="0.2">
      <c r="A77" s="93"/>
      <c r="H77" s="94"/>
      <c r="I77" s="7"/>
      <c r="J77" s="95"/>
      <c r="K77" s="95"/>
      <c r="L77" s="121"/>
      <c r="P77" s="96"/>
      <c r="Q77" s="97"/>
      <c r="R77" s="49"/>
      <c r="AA77" s="98"/>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92" customFormat="1" ht="12" x14ac:dyDescent="0.2">
      <c r="A78" s="93"/>
      <c r="H78" s="94"/>
      <c r="I78" s="7"/>
      <c r="J78" s="95"/>
      <c r="K78" s="95"/>
      <c r="L78" s="121"/>
      <c r="P78" s="96"/>
      <c r="Q78" s="97"/>
      <c r="R78" s="49"/>
      <c r="AA78" s="98"/>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92" customFormat="1" ht="12" x14ac:dyDescent="0.2">
      <c r="A79" s="93"/>
      <c r="H79" s="94"/>
      <c r="I79" s="7"/>
      <c r="J79" s="95"/>
      <c r="K79" s="95"/>
      <c r="L79" s="121"/>
      <c r="P79" s="96"/>
      <c r="Q79" s="97"/>
      <c r="R79" s="49"/>
      <c r="AA79" s="98"/>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92" customFormat="1" ht="12" x14ac:dyDescent="0.2">
      <c r="A80" s="93"/>
      <c r="H80" s="94"/>
      <c r="I80" s="7"/>
      <c r="J80" s="95"/>
      <c r="K80" s="95"/>
      <c r="L80" s="121"/>
      <c r="P80" s="96"/>
      <c r="Q80" s="97"/>
      <c r="R80" s="49"/>
      <c r="AA80" s="98"/>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92" customFormat="1" ht="12" x14ac:dyDescent="0.2">
      <c r="A81" s="93"/>
      <c r="H81" s="94"/>
      <c r="I81" s="7"/>
      <c r="J81" s="95"/>
      <c r="K81" s="95"/>
      <c r="L81" s="121"/>
      <c r="P81" s="96"/>
      <c r="Q81" s="97"/>
      <c r="R81" s="49"/>
      <c r="AA81" s="98"/>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92" customFormat="1" ht="12" x14ac:dyDescent="0.2">
      <c r="A82" s="93"/>
      <c r="H82" s="94"/>
      <c r="I82" s="7"/>
      <c r="J82" s="95"/>
      <c r="K82" s="95"/>
      <c r="L82" s="121"/>
      <c r="P82" s="96"/>
      <c r="Q82" s="97"/>
      <c r="R82" s="49"/>
      <c r="AA82" s="98"/>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92" customFormat="1" ht="12" x14ac:dyDescent="0.2">
      <c r="A83" s="93"/>
      <c r="H83" s="94"/>
      <c r="I83" s="7"/>
      <c r="J83" s="95"/>
      <c r="K83" s="95"/>
      <c r="L83" s="121"/>
      <c r="P83" s="96"/>
      <c r="Q83" s="97"/>
      <c r="R83" s="49"/>
      <c r="AA83" s="98"/>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92" customFormat="1" ht="12" x14ac:dyDescent="0.2">
      <c r="A84" s="93"/>
      <c r="H84" s="94"/>
      <c r="I84" s="7"/>
      <c r="J84" s="95"/>
      <c r="K84" s="95"/>
      <c r="L84" s="121"/>
      <c r="P84" s="96"/>
      <c r="Q84" s="97"/>
      <c r="R84" s="49"/>
      <c r="AA84" s="98"/>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92" customFormat="1" ht="12" x14ac:dyDescent="0.2">
      <c r="A85" s="93"/>
      <c r="H85" s="94"/>
      <c r="I85" s="7"/>
      <c r="J85" s="95"/>
      <c r="K85" s="95"/>
      <c r="L85" s="121"/>
      <c r="P85" s="96"/>
      <c r="Q85" s="97"/>
      <c r="R85" s="49"/>
      <c r="AA85" s="98"/>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92" customFormat="1" ht="12" x14ac:dyDescent="0.2">
      <c r="A86" s="93"/>
      <c r="H86" s="94"/>
      <c r="I86" s="7"/>
      <c r="J86" s="95"/>
      <c r="K86" s="95"/>
      <c r="L86" s="121"/>
      <c r="P86" s="96"/>
      <c r="Q86" s="97"/>
      <c r="R86" s="49"/>
      <c r="AA86" s="98"/>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92" customFormat="1" ht="12" x14ac:dyDescent="0.2">
      <c r="A87" s="93"/>
      <c r="H87" s="94"/>
      <c r="I87" s="7"/>
      <c r="J87" s="95"/>
      <c r="K87" s="95"/>
      <c r="L87" s="121"/>
      <c r="P87" s="96"/>
      <c r="Q87" s="97"/>
      <c r="R87" s="49"/>
      <c r="AA87" s="98"/>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92" customFormat="1" ht="12" x14ac:dyDescent="0.2">
      <c r="A88" s="93"/>
      <c r="H88" s="94"/>
      <c r="I88" s="7"/>
      <c r="J88" s="95"/>
      <c r="K88" s="95"/>
      <c r="L88" s="121"/>
      <c r="P88" s="96"/>
      <c r="Q88" s="97"/>
      <c r="R88" s="49"/>
      <c r="AA88" s="98"/>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92" customFormat="1" ht="12" x14ac:dyDescent="0.2">
      <c r="A89" s="93"/>
      <c r="H89" s="94"/>
      <c r="I89" s="7"/>
      <c r="J89" s="95"/>
      <c r="K89" s="95"/>
      <c r="L89" s="121"/>
      <c r="P89" s="96"/>
      <c r="Q89" s="97"/>
      <c r="R89" s="49"/>
      <c r="AA89" s="98"/>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92" customFormat="1" ht="12" x14ac:dyDescent="0.2">
      <c r="A90" s="93"/>
      <c r="H90" s="94"/>
      <c r="I90" s="7"/>
      <c r="J90" s="95"/>
      <c r="K90" s="95"/>
      <c r="L90" s="121"/>
      <c r="P90" s="96"/>
      <c r="Q90" s="97"/>
      <c r="R90" s="49"/>
      <c r="AA90" s="98"/>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92" customFormat="1" ht="12" x14ac:dyDescent="0.2">
      <c r="A91" s="93"/>
      <c r="H91" s="94"/>
      <c r="I91" s="7"/>
      <c r="J91" s="95"/>
      <c r="K91" s="95"/>
      <c r="L91" s="121"/>
      <c r="P91" s="96"/>
      <c r="Q91" s="97"/>
      <c r="R91" s="49"/>
      <c r="AA91" s="98"/>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92" customFormat="1" ht="12" x14ac:dyDescent="0.2">
      <c r="A92" s="93"/>
      <c r="H92" s="94"/>
      <c r="I92" s="7"/>
      <c r="J92" s="95"/>
      <c r="K92" s="95"/>
      <c r="L92" s="121"/>
      <c r="P92" s="96"/>
      <c r="Q92" s="97"/>
      <c r="R92" s="49"/>
      <c r="AA92" s="98"/>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92" customFormat="1" ht="12" x14ac:dyDescent="0.2">
      <c r="A93" s="93"/>
      <c r="H93" s="94"/>
      <c r="I93" s="7"/>
      <c r="J93" s="95"/>
      <c r="K93" s="95"/>
      <c r="L93" s="121"/>
      <c r="P93" s="96"/>
      <c r="Q93" s="97"/>
      <c r="R93" s="49"/>
      <c r="AA93" s="98"/>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92" customFormat="1" ht="12" x14ac:dyDescent="0.2">
      <c r="A94" s="93"/>
      <c r="H94" s="94"/>
      <c r="I94" s="7"/>
      <c r="J94" s="95"/>
      <c r="K94" s="95"/>
      <c r="L94" s="121"/>
      <c r="P94" s="96"/>
      <c r="Q94" s="97"/>
      <c r="R94" s="49"/>
      <c r="AA94" s="98"/>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92" customFormat="1" ht="12" x14ac:dyDescent="0.2">
      <c r="A95" s="93"/>
      <c r="H95" s="94"/>
      <c r="I95" s="7"/>
      <c r="J95" s="95"/>
      <c r="K95" s="95"/>
      <c r="L95" s="121"/>
      <c r="P95" s="96"/>
      <c r="Q95" s="97"/>
      <c r="R95" s="49"/>
      <c r="AA95" s="98"/>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thickBot="1" x14ac:dyDescent="0.25">
      <c r="R96" s="75"/>
      <c r="W96" s="76"/>
    </row>
  </sheetData>
  <mergeCells count="9">
    <mergeCell ref="K9:K11"/>
    <mergeCell ref="K13:K16"/>
    <mergeCell ref="K17:K19"/>
    <mergeCell ref="K20:K28"/>
    <mergeCell ref="G2:I2"/>
    <mergeCell ref="G3:I3"/>
    <mergeCell ref="G4:I4"/>
    <mergeCell ref="G5:I5"/>
    <mergeCell ref="K7:K8"/>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6"/>
  <sheetViews>
    <sheetView workbookViewId="0">
      <selection activeCell="L1" sqref="L1"/>
    </sheetView>
  </sheetViews>
  <sheetFormatPr baseColWidth="10" defaultRowHeight="15" x14ac:dyDescent="0.25"/>
  <cols>
    <col min="7" max="7" width="14.5703125" customWidth="1"/>
    <col min="9" max="9" width="13.7109375" customWidth="1"/>
    <col min="12" max="12" width="11.42578125" style="325"/>
    <col min="18" max="21" width="17.28515625" customWidth="1"/>
    <col min="22" max="22" width="28.5703125" customWidth="1"/>
  </cols>
  <sheetData>
    <row r="1" spans="1:22" ht="20.25" x14ac:dyDescent="0.25">
      <c r="G1" s="485" t="s">
        <v>138</v>
      </c>
      <c r="H1" s="485"/>
      <c r="I1" s="485"/>
    </row>
    <row r="2" spans="1:22" ht="15.75" x14ac:dyDescent="0.25">
      <c r="G2" s="486" t="s">
        <v>139</v>
      </c>
      <c r="H2" s="486"/>
      <c r="I2" s="486"/>
    </row>
    <row r="3" spans="1:22" ht="31.5" customHeight="1" x14ac:dyDescent="0.25">
      <c r="G3" s="486" t="s">
        <v>244</v>
      </c>
      <c r="H3" s="486"/>
      <c r="I3" s="486"/>
    </row>
    <row r="4" spans="1:22" ht="15.75" customHeight="1" x14ac:dyDescent="0.25">
      <c r="Q4" s="177"/>
    </row>
    <row r="5" spans="1:22" ht="66.75" customHeight="1" thickBot="1" x14ac:dyDescent="0.3">
      <c r="A5" s="56" t="s">
        <v>0</v>
      </c>
      <c r="B5" s="56" t="s">
        <v>1</v>
      </c>
      <c r="C5" s="56" t="s">
        <v>2</v>
      </c>
      <c r="D5" s="56" t="s">
        <v>3</v>
      </c>
      <c r="E5" s="56" t="s">
        <v>4</v>
      </c>
      <c r="F5" s="56" t="s">
        <v>5</v>
      </c>
      <c r="G5" s="56" t="s">
        <v>6</v>
      </c>
      <c r="H5" s="257" t="s">
        <v>53</v>
      </c>
      <c r="I5" s="258" t="s">
        <v>54</v>
      </c>
      <c r="J5" s="259" t="s">
        <v>104</v>
      </c>
      <c r="K5" s="259" t="s">
        <v>113</v>
      </c>
      <c r="L5" s="326" t="s">
        <v>7</v>
      </c>
      <c r="M5" s="260" t="s">
        <v>117</v>
      </c>
      <c r="N5" s="260" t="s">
        <v>118</v>
      </c>
      <c r="O5" s="260" t="s">
        <v>8</v>
      </c>
      <c r="P5" s="258" t="s">
        <v>103</v>
      </c>
      <c r="Q5" s="119" t="s">
        <v>10</v>
      </c>
      <c r="R5" s="260" t="s">
        <v>68</v>
      </c>
      <c r="S5" s="260" t="s">
        <v>108</v>
      </c>
      <c r="T5" s="260" t="s">
        <v>105</v>
      </c>
      <c r="U5" s="260" t="s">
        <v>106</v>
      </c>
      <c r="V5" s="260" t="s">
        <v>11</v>
      </c>
    </row>
    <row r="6" spans="1:22" ht="102" x14ac:dyDescent="0.25">
      <c r="A6" s="46"/>
      <c r="B6" s="46"/>
      <c r="C6" s="46"/>
      <c r="D6" s="46"/>
      <c r="E6" s="46"/>
      <c r="F6" s="12"/>
      <c r="G6" s="261" t="s">
        <v>102</v>
      </c>
      <c r="H6" s="262" t="s">
        <v>24</v>
      </c>
      <c r="I6" s="263" t="s">
        <v>24</v>
      </c>
      <c r="J6" s="264">
        <v>0</v>
      </c>
      <c r="K6" s="264"/>
      <c r="L6" s="324" t="s">
        <v>245</v>
      </c>
      <c r="M6" s="265" t="s">
        <v>121</v>
      </c>
      <c r="N6" s="265">
        <v>1</v>
      </c>
      <c r="O6" s="266" t="s">
        <v>25</v>
      </c>
      <c r="P6" s="267">
        <v>0</v>
      </c>
      <c r="Q6" s="268" t="s">
        <v>154</v>
      </c>
      <c r="R6" s="269">
        <v>300000000</v>
      </c>
      <c r="S6" s="270">
        <v>2017130010034</v>
      </c>
      <c r="T6" s="271" t="s">
        <v>246</v>
      </c>
      <c r="U6" s="272" t="s">
        <v>184</v>
      </c>
      <c r="V6" s="273"/>
    </row>
    <row r="7" spans="1:22" ht="63.75" x14ac:dyDescent="0.25">
      <c r="A7" s="46"/>
      <c r="B7" s="46"/>
      <c r="C7" s="46"/>
      <c r="D7" s="46"/>
      <c r="E7" s="46"/>
      <c r="F7" s="12"/>
      <c r="G7" s="261"/>
      <c r="H7" s="274"/>
      <c r="I7" s="12"/>
      <c r="J7" s="182"/>
      <c r="K7" s="182"/>
      <c r="L7" s="13" t="s">
        <v>247</v>
      </c>
      <c r="M7" s="31" t="s">
        <v>248</v>
      </c>
      <c r="N7" s="31">
        <v>6</v>
      </c>
      <c r="O7" s="74" t="s">
        <v>249</v>
      </c>
      <c r="P7" s="15"/>
      <c r="Q7" s="236" t="s">
        <v>250</v>
      </c>
      <c r="R7" s="53">
        <v>300000000</v>
      </c>
      <c r="S7" s="275">
        <v>2017130010005</v>
      </c>
      <c r="T7" s="276" t="s">
        <v>251</v>
      </c>
      <c r="U7" s="276" t="s">
        <v>252</v>
      </c>
      <c r="V7" s="277"/>
    </row>
    <row r="8" spans="1:22" ht="178.5" x14ac:dyDescent="0.25">
      <c r="A8" s="46"/>
      <c r="B8" s="46"/>
      <c r="C8" s="46"/>
      <c r="D8" s="46"/>
      <c r="E8" s="46"/>
      <c r="F8" s="12"/>
      <c r="G8" s="261"/>
      <c r="H8" s="274"/>
      <c r="I8" s="12"/>
      <c r="J8" s="182"/>
      <c r="K8" s="182"/>
      <c r="L8" s="13" t="s">
        <v>253</v>
      </c>
      <c r="M8" s="31" t="s">
        <v>121</v>
      </c>
      <c r="N8" s="31">
        <v>1</v>
      </c>
      <c r="O8" s="74" t="s">
        <v>254</v>
      </c>
      <c r="P8" s="15"/>
      <c r="Q8" s="236" t="s">
        <v>150</v>
      </c>
      <c r="R8" s="53"/>
      <c r="S8" s="100"/>
      <c r="T8" s="100"/>
      <c r="U8" s="100"/>
      <c r="V8" s="277"/>
    </row>
    <row r="9" spans="1:22" ht="63.75" hidden="1" x14ac:dyDescent="0.25">
      <c r="A9" s="47"/>
      <c r="B9" s="47"/>
      <c r="C9" s="47"/>
      <c r="D9" s="47"/>
      <c r="E9" s="47"/>
      <c r="F9" s="45"/>
      <c r="G9" s="278"/>
      <c r="H9" s="279"/>
      <c r="I9" s="45"/>
      <c r="J9" s="34"/>
      <c r="K9" s="34"/>
      <c r="L9" s="13" t="s">
        <v>255</v>
      </c>
      <c r="M9" s="185"/>
      <c r="N9" s="185"/>
      <c r="O9" s="48"/>
      <c r="P9" s="15"/>
      <c r="Q9" s="51"/>
      <c r="R9" s="53"/>
      <c r="S9" s="100"/>
      <c r="T9" s="100"/>
      <c r="U9" s="100"/>
      <c r="V9" s="277"/>
    </row>
    <row r="10" spans="1:22" ht="76.5" x14ac:dyDescent="0.25">
      <c r="A10" s="47"/>
      <c r="B10" s="47"/>
      <c r="C10" s="47"/>
      <c r="D10" s="47"/>
      <c r="E10" s="47"/>
      <c r="F10" s="45"/>
      <c r="G10" s="278"/>
      <c r="H10" s="279"/>
      <c r="I10" s="45"/>
      <c r="J10" s="34"/>
      <c r="K10" s="34"/>
      <c r="L10" s="13" t="s">
        <v>256</v>
      </c>
      <c r="M10" s="185" t="s">
        <v>248</v>
      </c>
      <c r="N10" s="185">
        <v>4</v>
      </c>
      <c r="O10" s="48" t="s">
        <v>257</v>
      </c>
      <c r="P10" s="15"/>
      <c r="Q10" s="51" t="s">
        <v>258</v>
      </c>
      <c r="R10" s="53"/>
      <c r="S10" s="100"/>
      <c r="T10" s="100"/>
      <c r="U10" s="100"/>
      <c r="V10" s="277"/>
    </row>
    <row r="11" spans="1:22" ht="178.5" x14ac:dyDescent="0.25">
      <c r="A11" s="47"/>
      <c r="B11" s="47"/>
      <c r="C11" s="47"/>
      <c r="D11" s="47"/>
      <c r="E11" s="47"/>
      <c r="F11" s="45"/>
      <c r="G11" s="278"/>
      <c r="H11" s="279"/>
      <c r="I11" s="45"/>
      <c r="J11" s="34"/>
      <c r="K11" s="34"/>
      <c r="L11" s="13" t="s">
        <v>259</v>
      </c>
      <c r="M11" s="185" t="s">
        <v>260</v>
      </c>
      <c r="N11" s="185">
        <v>2</v>
      </c>
      <c r="O11" s="48" t="s">
        <v>261</v>
      </c>
      <c r="P11" s="15"/>
      <c r="Q11" s="51" t="s">
        <v>262</v>
      </c>
      <c r="R11" s="53"/>
      <c r="S11" s="100"/>
      <c r="T11" s="100"/>
      <c r="U11" s="100"/>
      <c r="V11" s="277"/>
    </row>
    <row r="12" spans="1:22" ht="165.75" hidden="1" x14ac:dyDescent="0.25">
      <c r="A12" s="46"/>
      <c r="B12" s="46"/>
      <c r="C12" s="46"/>
      <c r="D12" s="46"/>
      <c r="E12" s="46"/>
      <c r="F12" s="12"/>
      <c r="G12" s="261"/>
      <c r="H12" s="280" t="s">
        <v>27</v>
      </c>
      <c r="I12" s="11" t="s">
        <v>55</v>
      </c>
      <c r="J12" s="31">
        <v>111</v>
      </c>
      <c r="K12" s="31"/>
      <c r="L12" s="13" t="s">
        <v>28</v>
      </c>
      <c r="M12" s="31"/>
      <c r="N12" s="31"/>
      <c r="O12" s="12" t="s">
        <v>29</v>
      </c>
      <c r="P12" s="31">
        <v>147</v>
      </c>
      <c r="Q12" s="51"/>
      <c r="R12" s="53"/>
      <c r="S12" s="100"/>
      <c r="T12" s="100"/>
      <c r="U12" s="100"/>
      <c r="V12" s="277" t="s">
        <v>74</v>
      </c>
    </row>
    <row r="13" spans="1:22" ht="128.25" thickBot="1" x14ac:dyDescent="0.3">
      <c r="A13" s="46"/>
      <c r="B13" s="46"/>
      <c r="C13" s="46"/>
      <c r="D13" s="46"/>
      <c r="E13" s="46"/>
      <c r="F13" s="12"/>
      <c r="G13" s="261"/>
      <c r="H13" s="280"/>
      <c r="I13" s="11"/>
      <c r="J13" s="31"/>
      <c r="K13" s="31"/>
      <c r="L13" s="13" t="s">
        <v>263</v>
      </c>
      <c r="M13" s="31" t="s">
        <v>264</v>
      </c>
      <c r="N13" s="31">
        <v>5</v>
      </c>
      <c r="O13" s="12" t="s">
        <v>265</v>
      </c>
      <c r="P13" s="31"/>
      <c r="Q13" s="51" t="s">
        <v>266</v>
      </c>
      <c r="R13" s="53"/>
      <c r="S13" s="100"/>
      <c r="T13" s="100"/>
      <c r="U13" s="100"/>
      <c r="V13" s="277"/>
    </row>
    <row r="14" spans="1:22" ht="158.25" thickBot="1" x14ac:dyDescent="0.3">
      <c r="A14" s="46"/>
      <c r="B14" s="46"/>
      <c r="C14" s="46"/>
      <c r="D14" s="46"/>
      <c r="E14" s="46"/>
      <c r="F14" s="12"/>
      <c r="G14" s="261"/>
      <c r="H14" s="280"/>
      <c r="I14" s="11"/>
      <c r="J14" s="31"/>
      <c r="K14" s="322"/>
      <c r="L14" s="281" t="s">
        <v>267</v>
      </c>
      <c r="M14" s="31" t="s">
        <v>268</v>
      </c>
      <c r="N14" s="31">
        <v>1</v>
      </c>
      <c r="O14" s="12" t="s">
        <v>269</v>
      </c>
      <c r="P14" s="31"/>
      <c r="Q14" s="51" t="s">
        <v>270</v>
      </c>
      <c r="R14" s="53"/>
      <c r="S14" s="100"/>
      <c r="T14" s="100"/>
      <c r="U14" s="100"/>
      <c r="V14" s="277"/>
    </row>
    <row r="15" spans="1:22" ht="142.5" thickBot="1" x14ac:dyDescent="0.3">
      <c r="A15" s="46"/>
      <c r="B15" s="46"/>
      <c r="C15" s="46"/>
      <c r="D15" s="46"/>
      <c r="E15" s="46"/>
      <c r="F15" s="12"/>
      <c r="G15" s="261"/>
      <c r="H15" s="280"/>
      <c r="I15" s="11"/>
      <c r="J15" s="31"/>
      <c r="K15" s="322"/>
      <c r="L15" s="281" t="s">
        <v>271</v>
      </c>
      <c r="M15" s="31" t="s">
        <v>272</v>
      </c>
      <c r="N15" s="31">
        <v>1</v>
      </c>
      <c r="O15" s="12" t="s">
        <v>273</v>
      </c>
      <c r="P15" s="31"/>
      <c r="Q15" s="51" t="s">
        <v>274</v>
      </c>
      <c r="R15" s="53"/>
      <c r="S15" s="100"/>
      <c r="T15" s="100"/>
      <c r="U15" s="100"/>
      <c r="V15" s="277"/>
    </row>
    <row r="16" spans="1:22" ht="252.75" thickBot="1" x14ac:dyDescent="0.3">
      <c r="A16" s="46"/>
      <c r="B16" s="46"/>
      <c r="C16" s="46"/>
      <c r="D16" s="46"/>
      <c r="E16" s="46"/>
      <c r="F16" s="12"/>
      <c r="G16" s="261"/>
      <c r="H16" s="282"/>
      <c r="I16" s="283"/>
      <c r="J16" s="284"/>
      <c r="K16" s="323"/>
      <c r="L16" s="285" t="s">
        <v>275</v>
      </c>
      <c r="M16" s="284" t="s">
        <v>276</v>
      </c>
      <c r="N16" s="284">
        <v>3</v>
      </c>
      <c r="O16" s="286" t="s">
        <v>277</v>
      </c>
      <c r="P16" s="284"/>
      <c r="Q16" s="287" t="s">
        <v>220</v>
      </c>
      <c r="R16" s="288"/>
      <c r="S16" s="289"/>
      <c r="T16" s="289"/>
      <c r="U16" s="289"/>
      <c r="V16" s="290"/>
    </row>
  </sheetData>
  <mergeCells count="3">
    <mergeCell ref="G1:I1"/>
    <mergeCell ref="G2:I2"/>
    <mergeCell ref="G3:I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
  <sheetViews>
    <sheetView topLeftCell="A2" workbookViewId="0">
      <selection activeCell="F4" sqref="F4"/>
    </sheetView>
  </sheetViews>
  <sheetFormatPr baseColWidth="10" defaultRowHeight="15" x14ac:dyDescent="0.25"/>
  <cols>
    <col min="1" max="1" width="18.85546875" customWidth="1"/>
    <col min="7" max="7" width="14.5703125" customWidth="1"/>
    <col min="10" max="10" width="10.7109375" customWidth="1"/>
    <col min="11" max="11" width="16.85546875" customWidth="1"/>
    <col min="13" max="13" width="9.140625" customWidth="1"/>
    <col min="14" max="14" width="12.7109375" customWidth="1"/>
    <col min="17" max="20" width="17.28515625" customWidth="1"/>
    <col min="21" max="21" width="28.5703125" customWidth="1"/>
  </cols>
  <sheetData>
    <row r="1" spans="1:23" ht="20.25" x14ac:dyDescent="0.25">
      <c r="F1" s="485" t="s">
        <v>138</v>
      </c>
      <c r="G1" s="485"/>
      <c r="H1" s="485"/>
    </row>
    <row r="2" spans="1:23" ht="15.75" x14ac:dyDescent="0.25">
      <c r="F2" s="486" t="s">
        <v>139</v>
      </c>
      <c r="G2" s="486"/>
      <c r="H2" s="486"/>
    </row>
    <row r="3" spans="1:23" ht="15.75" x14ac:dyDescent="0.25">
      <c r="F3" s="486" t="s">
        <v>278</v>
      </c>
      <c r="G3" s="486"/>
      <c r="H3" s="486"/>
    </row>
    <row r="4" spans="1:23" ht="15.75" x14ac:dyDescent="0.25">
      <c r="P4" s="177"/>
    </row>
    <row r="5" spans="1:23" ht="102" customHeight="1" x14ac:dyDescent="0.25">
      <c r="A5" s="56" t="s">
        <v>0</v>
      </c>
      <c r="B5" s="56" t="s">
        <v>1</v>
      </c>
      <c r="C5" s="56" t="s">
        <v>2</v>
      </c>
      <c r="D5" s="56" t="s">
        <v>3</v>
      </c>
      <c r="E5" s="56" t="s">
        <v>4</v>
      </c>
      <c r="F5" s="56" t="s">
        <v>5</v>
      </c>
      <c r="G5" s="56" t="s">
        <v>6</v>
      </c>
      <c r="H5" s="67" t="s">
        <v>53</v>
      </c>
      <c r="I5" s="68" t="s">
        <v>54</v>
      </c>
      <c r="J5" s="69" t="s">
        <v>104</v>
      </c>
      <c r="K5" s="56" t="s">
        <v>7</v>
      </c>
      <c r="L5" s="56" t="s">
        <v>117</v>
      </c>
      <c r="M5" s="56" t="s">
        <v>118</v>
      </c>
      <c r="N5" s="56" t="s">
        <v>8</v>
      </c>
      <c r="O5" s="68" t="s">
        <v>103</v>
      </c>
      <c r="P5" s="51" t="s">
        <v>10</v>
      </c>
      <c r="Q5" s="56" t="s">
        <v>68</v>
      </c>
      <c r="R5" s="56" t="s">
        <v>108</v>
      </c>
      <c r="S5" s="56" t="s">
        <v>105</v>
      </c>
      <c r="T5" s="56" t="s">
        <v>106</v>
      </c>
      <c r="U5" s="56" t="s">
        <v>11</v>
      </c>
    </row>
    <row r="6" spans="1:23" ht="72.75" customHeight="1" x14ac:dyDescent="0.25">
      <c r="A6" s="488" t="s">
        <v>279</v>
      </c>
      <c r="B6" s="491" t="s">
        <v>280</v>
      </c>
      <c r="C6" s="494" t="s">
        <v>281</v>
      </c>
      <c r="D6" s="494" t="s">
        <v>282</v>
      </c>
      <c r="E6" s="180" t="s">
        <v>283</v>
      </c>
      <c r="F6" s="12" t="s">
        <v>284</v>
      </c>
      <c r="G6" s="65" t="s">
        <v>102</v>
      </c>
      <c r="H6" s="12" t="s">
        <v>285</v>
      </c>
      <c r="I6" s="12"/>
      <c r="J6" s="182">
        <v>0</v>
      </c>
      <c r="K6" s="31" t="s">
        <v>286</v>
      </c>
      <c r="L6" s="31" t="s">
        <v>287</v>
      </c>
      <c r="M6" s="31">
        <v>1</v>
      </c>
      <c r="N6" s="74" t="s">
        <v>288</v>
      </c>
      <c r="O6" s="15">
        <v>0</v>
      </c>
      <c r="P6" s="291">
        <v>43101</v>
      </c>
      <c r="Q6" s="53" t="s">
        <v>289</v>
      </c>
      <c r="R6" s="100" t="s">
        <v>290</v>
      </c>
      <c r="S6" s="100" t="s">
        <v>290</v>
      </c>
      <c r="T6" s="100" t="s">
        <v>291</v>
      </c>
      <c r="U6" s="54"/>
      <c r="V6" s="292"/>
      <c r="W6" s="292"/>
    </row>
    <row r="7" spans="1:23" ht="63.75" x14ac:dyDescent="0.25">
      <c r="A7" s="489"/>
      <c r="B7" s="492"/>
      <c r="C7" s="495"/>
      <c r="D7" s="495"/>
      <c r="E7" s="46"/>
      <c r="F7" s="12"/>
      <c r="G7" s="65"/>
      <c r="H7" s="12"/>
      <c r="I7" s="12"/>
      <c r="J7" s="182"/>
      <c r="K7" s="31" t="s">
        <v>292</v>
      </c>
      <c r="L7" s="31" t="s">
        <v>293</v>
      </c>
      <c r="M7" s="31">
        <v>1</v>
      </c>
      <c r="N7" s="74" t="s">
        <v>294</v>
      </c>
      <c r="O7" s="15"/>
      <c r="P7" s="291">
        <v>43344</v>
      </c>
      <c r="Q7" s="53"/>
      <c r="R7" s="100"/>
      <c r="S7" s="100"/>
      <c r="T7" s="100"/>
      <c r="U7" s="54"/>
      <c r="V7" s="292"/>
      <c r="W7" s="292"/>
    </row>
    <row r="8" spans="1:23" ht="51" x14ac:dyDescent="0.25">
      <c r="A8" s="489"/>
      <c r="B8" s="492"/>
      <c r="C8" s="495"/>
      <c r="D8" s="495"/>
      <c r="E8" s="46"/>
      <c r="F8" s="12"/>
      <c r="G8" s="65"/>
      <c r="H8" s="12"/>
      <c r="I8" s="12"/>
      <c r="J8" s="182"/>
      <c r="K8" s="31" t="s">
        <v>295</v>
      </c>
      <c r="L8" s="31" t="s">
        <v>296</v>
      </c>
      <c r="M8" s="31"/>
      <c r="N8" s="74" t="s">
        <v>294</v>
      </c>
      <c r="O8" s="15"/>
      <c r="P8" s="291">
        <v>43374</v>
      </c>
      <c r="Q8" s="53"/>
      <c r="R8" s="100"/>
      <c r="S8" s="100"/>
      <c r="T8" s="100"/>
      <c r="U8" s="54"/>
      <c r="V8" s="292"/>
      <c r="W8" s="292"/>
    </row>
    <row r="9" spans="1:23" ht="25.5" x14ac:dyDescent="0.25">
      <c r="A9" s="489"/>
      <c r="B9" s="492"/>
      <c r="C9" s="495"/>
      <c r="D9" s="495"/>
      <c r="E9" s="47"/>
      <c r="F9" s="45"/>
      <c r="G9" s="73"/>
      <c r="H9" s="45"/>
      <c r="I9" s="45"/>
      <c r="J9" s="34"/>
      <c r="K9" s="31" t="s">
        <v>297</v>
      </c>
      <c r="L9" s="185" t="s">
        <v>298</v>
      </c>
      <c r="M9" s="185">
        <v>1</v>
      </c>
      <c r="N9" s="48" t="s">
        <v>299</v>
      </c>
      <c r="O9" s="15"/>
      <c r="P9" s="291">
        <v>43374</v>
      </c>
      <c r="Q9" s="53"/>
      <c r="R9" s="100"/>
      <c r="S9" s="100"/>
      <c r="T9" s="100"/>
      <c r="U9" s="54"/>
      <c r="V9" s="292"/>
      <c r="W9" s="292"/>
    </row>
    <row r="10" spans="1:23" ht="60.75" customHeight="1" x14ac:dyDescent="0.25">
      <c r="A10" s="489"/>
      <c r="B10" s="492"/>
      <c r="C10" s="495"/>
      <c r="D10" s="495"/>
      <c r="E10" s="47"/>
      <c r="F10" s="45"/>
      <c r="G10" s="73"/>
      <c r="H10" s="45"/>
      <c r="I10" s="45"/>
      <c r="J10" s="34"/>
      <c r="K10" s="31" t="s">
        <v>300</v>
      </c>
      <c r="L10" s="185" t="s">
        <v>121</v>
      </c>
      <c r="M10" s="185">
        <v>1</v>
      </c>
      <c r="N10" s="48" t="s">
        <v>294</v>
      </c>
      <c r="O10" s="15"/>
      <c r="P10" s="291">
        <v>43374</v>
      </c>
      <c r="Q10" s="53"/>
      <c r="R10" s="100"/>
      <c r="S10" s="100"/>
      <c r="T10" s="100"/>
      <c r="U10" s="54"/>
      <c r="V10" s="292"/>
      <c r="W10" s="292"/>
    </row>
    <row r="11" spans="1:23" ht="68.25" customHeight="1" x14ac:dyDescent="0.25">
      <c r="A11" s="489"/>
      <c r="B11" s="492"/>
      <c r="C11" s="495"/>
      <c r="D11" s="495"/>
      <c r="E11" s="47"/>
      <c r="F11" s="45"/>
      <c r="G11" s="73"/>
      <c r="H11" s="45"/>
      <c r="I11" s="45"/>
      <c r="J11" s="34"/>
      <c r="K11" s="31" t="s">
        <v>301</v>
      </c>
      <c r="L11" s="185" t="s">
        <v>302</v>
      </c>
      <c r="M11" s="185">
        <v>500</v>
      </c>
      <c r="N11" s="48" t="s">
        <v>303</v>
      </c>
      <c r="O11" s="15"/>
      <c r="P11" s="291">
        <v>43374</v>
      </c>
      <c r="Q11" s="53"/>
      <c r="R11" s="100"/>
      <c r="S11" s="100"/>
      <c r="T11" s="100"/>
      <c r="U11" s="54"/>
      <c r="V11" s="292"/>
      <c r="W11" s="292"/>
    </row>
    <row r="12" spans="1:23" ht="38.25" x14ac:dyDescent="0.25">
      <c r="A12" s="489"/>
      <c r="B12" s="492"/>
      <c r="C12" s="495"/>
      <c r="D12" s="495"/>
      <c r="E12" s="47"/>
      <c r="F12" s="45"/>
      <c r="G12" s="73"/>
      <c r="H12" s="45"/>
      <c r="I12" s="45"/>
      <c r="J12" s="34"/>
      <c r="K12" s="31" t="s">
        <v>304</v>
      </c>
      <c r="L12" s="185" t="s">
        <v>121</v>
      </c>
      <c r="M12" s="185">
        <v>1</v>
      </c>
      <c r="N12" s="48" t="s">
        <v>294</v>
      </c>
      <c r="O12" s="15"/>
      <c r="P12" s="291">
        <v>43374</v>
      </c>
      <c r="Q12" s="53"/>
      <c r="R12" s="100"/>
      <c r="S12" s="100"/>
      <c r="T12" s="100"/>
      <c r="U12" s="54"/>
      <c r="V12" s="292"/>
      <c r="W12" s="292"/>
    </row>
    <row r="13" spans="1:23" ht="165.75" hidden="1" customHeight="1" x14ac:dyDescent="0.25">
      <c r="A13" s="489"/>
      <c r="B13" s="492"/>
      <c r="C13" s="495"/>
      <c r="D13" s="495"/>
      <c r="E13" s="64"/>
      <c r="F13" s="118"/>
      <c r="G13" s="293"/>
      <c r="H13" s="294" t="s">
        <v>27</v>
      </c>
      <c r="I13" s="295" t="s">
        <v>55</v>
      </c>
      <c r="J13" s="184">
        <v>111</v>
      </c>
      <c r="K13" s="184" t="s">
        <v>28</v>
      </c>
      <c r="L13" s="184"/>
      <c r="M13" s="184"/>
      <c r="N13" s="118" t="s">
        <v>29</v>
      </c>
      <c r="O13" s="184">
        <v>147</v>
      </c>
      <c r="P13" s="119"/>
      <c r="Q13" s="296"/>
      <c r="R13" s="297"/>
      <c r="S13" s="297"/>
      <c r="T13" s="297"/>
      <c r="U13" s="55" t="s">
        <v>74</v>
      </c>
      <c r="V13" s="292"/>
      <c r="W13" s="292"/>
    </row>
    <row r="14" spans="1:23" ht="51" x14ac:dyDescent="0.25">
      <c r="A14" s="489"/>
      <c r="B14" s="492"/>
      <c r="C14" s="495"/>
      <c r="D14" s="495"/>
      <c r="E14" s="46"/>
      <c r="F14" s="12"/>
      <c r="G14" s="65"/>
      <c r="H14" s="42"/>
      <c r="I14" s="11"/>
      <c r="J14" s="31"/>
      <c r="K14" s="31" t="s">
        <v>305</v>
      </c>
      <c r="L14" s="31" t="s">
        <v>306</v>
      </c>
      <c r="M14" s="31">
        <v>1</v>
      </c>
      <c r="N14" s="12" t="s">
        <v>307</v>
      </c>
      <c r="O14" s="31"/>
      <c r="P14" s="291">
        <v>43374</v>
      </c>
      <c r="Q14" s="32"/>
      <c r="R14" s="32"/>
      <c r="S14" s="32"/>
      <c r="T14" s="32"/>
      <c r="U14" s="30"/>
      <c r="V14" s="298"/>
      <c r="W14" s="298"/>
    </row>
    <row r="15" spans="1:23" ht="75" x14ac:dyDescent="0.25">
      <c r="A15" s="489"/>
      <c r="B15" s="492"/>
      <c r="C15" s="495"/>
      <c r="D15" s="495"/>
      <c r="E15" s="298"/>
      <c r="F15" s="298"/>
      <c r="G15" s="298"/>
      <c r="H15" s="298"/>
      <c r="I15" s="298"/>
      <c r="J15" s="298"/>
      <c r="K15" s="299" t="s">
        <v>308</v>
      </c>
      <c r="L15" s="298"/>
      <c r="M15" s="300">
        <v>1</v>
      </c>
      <c r="N15" s="301" t="s">
        <v>309</v>
      </c>
      <c r="O15" s="298"/>
      <c r="P15" s="302">
        <v>43344</v>
      </c>
      <c r="Q15" s="298"/>
      <c r="R15" s="298"/>
      <c r="S15" s="298"/>
      <c r="T15" s="298"/>
      <c r="U15" s="298"/>
      <c r="V15" s="298"/>
      <c r="W15" s="298"/>
    </row>
    <row r="16" spans="1:23" ht="120" x14ac:dyDescent="0.25">
      <c r="A16" s="489"/>
      <c r="B16" s="492"/>
      <c r="C16" s="495"/>
      <c r="D16" s="495"/>
      <c r="E16" s="298"/>
      <c r="F16" s="298"/>
      <c r="G16" s="298"/>
      <c r="H16" s="298"/>
      <c r="I16" s="298"/>
      <c r="J16" s="303"/>
      <c r="K16" s="299" t="s">
        <v>310</v>
      </c>
      <c r="L16" s="298"/>
      <c r="M16" s="304">
        <v>1</v>
      </c>
      <c r="N16" s="301" t="s">
        <v>311</v>
      </c>
      <c r="O16" s="298"/>
      <c r="P16" s="302">
        <v>43374</v>
      </c>
      <c r="Q16" s="298"/>
      <c r="R16" s="298"/>
      <c r="S16" s="298"/>
      <c r="T16" s="298"/>
      <c r="U16" s="298"/>
      <c r="V16" s="298"/>
      <c r="W16" s="298"/>
    </row>
    <row r="17" spans="1:23" ht="75" x14ac:dyDescent="0.25">
      <c r="A17" s="489"/>
      <c r="B17" s="492"/>
      <c r="C17" s="495"/>
      <c r="D17" s="495"/>
      <c r="E17" s="298"/>
      <c r="F17" s="298"/>
      <c r="G17" s="298"/>
      <c r="H17" s="298"/>
      <c r="I17" s="298"/>
      <c r="J17" s="303"/>
      <c r="K17" s="299" t="s">
        <v>312</v>
      </c>
      <c r="L17" s="298"/>
      <c r="M17" s="304">
        <v>1</v>
      </c>
      <c r="N17" s="301" t="s">
        <v>313</v>
      </c>
      <c r="O17" s="298"/>
      <c r="P17" s="302">
        <v>43405</v>
      </c>
      <c r="Q17" s="298"/>
      <c r="R17" s="298"/>
      <c r="S17" s="298"/>
      <c r="T17" s="298"/>
      <c r="U17" s="298"/>
      <c r="V17" s="298"/>
      <c r="W17" s="298"/>
    </row>
    <row r="18" spans="1:23" ht="120" x14ac:dyDescent="0.25">
      <c r="A18" s="490"/>
      <c r="B18" s="493"/>
      <c r="C18" s="496"/>
      <c r="D18" s="496"/>
      <c r="E18" s="298"/>
      <c r="F18" s="298"/>
      <c r="G18" s="298"/>
      <c r="H18" s="298"/>
      <c r="I18" s="298"/>
      <c r="J18" s="298"/>
      <c r="K18" s="299" t="s">
        <v>314</v>
      </c>
      <c r="L18" s="304">
        <v>1</v>
      </c>
      <c r="M18" s="304">
        <v>1</v>
      </c>
      <c r="N18" s="305" t="s">
        <v>315</v>
      </c>
      <c r="O18" s="298"/>
      <c r="P18" s="302">
        <v>43405</v>
      </c>
      <c r="Q18" s="298"/>
      <c r="R18" s="298"/>
      <c r="S18" s="298"/>
      <c r="T18" s="298"/>
      <c r="U18" s="298"/>
      <c r="V18" s="298"/>
      <c r="W18" s="298"/>
    </row>
    <row r="19" spans="1:23" x14ac:dyDescent="0.25">
      <c r="A19" s="292"/>
      <c r="B19" s="292"/>
      <c r="C19" s="292"/>
      <c r="D19" s="292"/>
      <c r="E19" s="292"/>
      <c r="F19" s="292"/>
      <c r="G19" s="292"/>
      <c r="H19" s="292"/>
      <c r="I19" s="292"/>
      <c r="J19" s="292"/>
      <c r="K19" s="292"/>
      <c r="L19" s="292"/>
      <c r="M19" s="292"/>
      <c r="N19" s="292"/>
      <c r="O19" s="292"/>
      <c r="P19" s="292"/>
      <c r="Q19" s="292"/>
      <c r="R19" s="292"/>
      <c r="S19" s="292"/>
      <c r="T19" s="292"/>
      <c r="U19" s="292"/>
      <c r="V19" s="292"/>
      <c r="W19" s="292"/>
    </row>
    <row r="20" spans="1:23" x14ac:dyDescent="0.25">
      <c r="A20" s="292"/>
      <c r="B20" s="292"/>
      <c r="C20" s="292"/>
      <c r="D20" s="292"/>
      <c r="E20" s="292"/>
      <c r="F20" s="292"/>
      <c r="G20" s="292"/>
      <c r="H20" s="292"/>
      <c r="I20" s="292"/>
      <c r="J20" s="292"/>
      <c r="K20" s="292"/>
      <c r="L20" s="292"/>
      <c r="M20" s="292"/>
      <c r="N20" s="292"/>
      <c r="O20" s="292"/>
      <c r="P20" s="292"/>
      <c r="Q20" s="292"/>
      <c r="R20" s="292"/>
      <c r="S20" s="292"/>
      <c r="T20" s="292"/>
      <c r="U20" s="292"/>
      <c r="V20" s="292"/>
      <c r="W20" s="292"/>
    </row>
    <row r="21" spans="1:23" x14ac:dyDescent="0.25">
      <c r="A21" s="292"/>
      <c r="B21" s="292"/>
      <c r="C21" s="292"/>
      <c r="D21" s="292"/>
      <c r="E21" s="292"/>
      <c r="F21" s="292"/>
      <c r="G21" s="292"/>
      <c r="H21" s="292"/>
      <c r="I21" s="292"/>
      <c r="J21" s="292"/>
      <c r="K21" s="292"/>
      <c r="L21" s="292"/>
      <c r="M21" s="292"/>
      <c r="N21" s="292"/>
      <c r="O21" s="292"/>
      <c r="P21" s="292"/>
      <c r="Q21" s="292"/>
      <c r="R21" s="292"/>
      <c r="S21" s="292"/>
      <c r="T21" s="292"/>
      <c r="U21" s="292"/>
      <c r="V21" s="292"/>
      <c r="W21" s="292"/>
    </row>
    <row r="22" spans="1:23" x14ac:dyDescent="0.25">
      <c r="A22" s="292"/>
      <c r="B22" s="292"/>
      <c r="C22" s="292"/>
      <c r="D22" s="292"/>
      <c r="E22" s="292"/>
      <c r="F22" s="292"/>
      <c r="G22" s="292"/>
      <c r="H22" s="292"/>
      <c r="I22" s="292"/>
      <c r="J22" s="292"/>
      <c r="K22" s="292"/>
      <c r="L22" s="292"/>
      <c r="M22" s="292"/>
      <c r="N22" s="292"/>
      <c r="O22" s="292"/>
      <c r="P22" s="292"/>
      <c r="Q22" s="292"/>
      <c r="R22" s="292"/>
      <c r="S22" s="292"/>
      <c r="T22" s="292"/>
      <c r="U22" s="292"/>
      <c r="V22" s="292"/>
      <c r="W22" s="292"/>
    </row>
    <row r="23" spans="1:23" x14ac:dyDescent="0.25">
      <c r="A23" s="292"/>
      <c r="B23" s="292"/>
      <c r="C23" s="292"/>
      <c r="D23" s="292"/>
      <c r="E23" s="292"/>
      <c r="F23" s="292"/>
      <c r="G23" s="292"/>
      <c r="H23" s="292"/>
      <c r="I23" s="292"/>
      <c r="J23" s="292"/>
      <c r="K23" s="292"/>
      <c r="L23" s="292"/>
      <c r="M23" s="292"/>
      <c r="N23" s="292"/>
      <c r="O23" s="292"/>
      <c r="P23" s="292"/>
      <c r="Q23" s="292"/>
      <c r="R23" s="292"/>
      <c r="S23" s="292"/>
      <c r="T23" s="292"/>
      <c r="U23" s="292"/>
      <c r="V23" s="292"/>
      <c r="W23" s="292"/>
    </row>
    <row r="24" spans="1:23" x14ac:dyDescent="0.25">
      <c r="A24" s="292"/>
      <c r="B24" s="292"/>
      <c r="C24" s="292"/>
      <c r="D24" s="292"/>
      <c r="E24" s="292"/>
      <c r="F24" s="292"/>
      <c r="G24" s="292"/>
      <c r="H24" s="292"/>
      <c r="I24" s="292"/>
      <c r="J24" s="292"/>
      <c r="K24" s="292"/>
      <c r="L24" s="292"/>
      <c r="M24" s="292"/>
      <c r="N24" s="292"/>
      <c r="O24" s="292"/>
      <c r="P24" s="292"/>
      <c r="Q24" s="292"/>
      <c r="R24" s="292"/>
      <c r="S24" s="292"/>
      <c r="T24" s="292"/>
      <c r="U24" s="292"/>
      <c r="V24" s="292"/>
      <c r="W24" s="292"/>
    </row>
    <row r="25" spans="1:23" x14ac:dyDescent="0.25">
      <c r="A25" s="292"/>
      <c r="B25" s="292"/>
      <c r="C25" s="292"/>
      <c r="D25" s="292"/>
      <c r="E25" s="292"/>
      <c r="F25" s="292"/>
      <c r="G25" s="292"/>
      <c r="H25" s="292"/>
      <c r="I25" s="292"/>
      <c r="J25" s="292"/>
      <c r="K25" s="292"/>
      <c r="L25" s="292"/>
      <c r="M25" s="292"/>
      <c r="N25" s="292"/>
      <c r="O25" s="292"/>
      <c r="P25" s="292"/>
      <c r="Q25" s="292"/>
      <c r="R25" s="292"/>
      <c r="S25" s="292"/>
      <c r="T25" s="292"/>
      <c r="U25" s="292"/>
      <c r="V25" s="292"/>
      <c r="W25" s="292"/>
    </row>
    <row r="26" spans="1:23" x14ac:dyDescent="0.25">
      <c r="A26" s="292"/>
      <c r="B26" s="292"/>
      <c r="C26" s="292"/>
      <c r="D26" s="292"/>
      <c r="E26" s="292"/>
      <c r="F26" s="292"/>
      <c r="G26" s="292"/>
      <c r="H26" s="292"/>
      <c r="I26" s="292"/>
      <c r="J26" s="292"/>
      <c r="K26" s="292"/>
      <c r="L26" s="292"/>
      <c r="M26" s="292"/>
      <c r="N26" s="292"/>
      <c r="O26" s="292"/>
      <c r="P26" s="292"/>
      <c r="Q26" s="292"/>
      <c r="R26" s="292"/>
      <c r="S26" s="292"/>
      <c r="T26" s="292"/>
      <c r="U26" s="292"/>
      <c r="V26" s="292"/>
      <c r="W26" s="292"/>
    </row>
    <row r="27" spans="1:23" x14ac:dyDescent="0.25">
      <c r="A27" s="292"/>
      <c r="B27" s="292"/>
      <c r="C27" s="292"/>
      <c r="D27" s="292"/>
      <c r="E27" s="292"/>
      <c r="F27" s="292"/>
      <c r="G27" s="292"/>
      <c r="H27" s="292"/>
      <c r="I27" s="292"/>
      <c r="J27" s="292"/>
      <c r="K27" s="292"/>
      <c r="L27" s="292"/>
      <c r="M27" s="292"/>
      <c r="N27" s="292"/>
      <c r="O27" s="292"/>
      <c r="P27" s="292"/>
      <c r="Q27" s="292"/>
      <c r="R27" s="292"/>
      <c r="S27" s="292"/>
      <c r="T27" s="292"/>
      <c r="U27" s="292"/>
      <c r="V27" s="292"/>
      <c r="W27" s="292"/>
    </row>
    <row r="28" spans="1:23" x14ac:dyDescent="0.25">
      <c r="A28" s="292"/>
      <c r="B28" s="292"/>
      <c r="C28" s="292"/>
      <c r="D28" s="292"/>
      <c r="E28" s="292"/>
      <c r="F28" s="292"/>
      <c r="G28" s="292"/>
      <c r="H28" s="292"/>
      <c r="I28" s="292"/>
      <c r="J28" s="292"/>
      <c r="K28" s="292"/>
      <c r="L28" s="292"/>
      <c r="M28" s="292"/>
      <c r="N28" s="292"/>
      <c r="O28" s="292"/>
      <c r="P28" s="292"/>
      <c r="Q28" s="292"/>
      <c r="R28" s="292"/>
      <c r="S28" s="292"/>
      <c r="T28" s="292"/>
      <c r="U28" s="292"/>
      <c r="V28" s="292"/>
      <c r="W28" s="292"/>
    </row>
    <row r="29" spans="1:23" x14ac:dyDescent="0.25">
      <c r="A29" s="292"/>
      <c r="B29" s="292"/>
      <c r="C29" s="292"/>
      <c r="D29" s="292"/>
      <c r="E29" s="292"/>
      <c r="F29" s="292"/>
      <c r="G29" s="292"/>
      <c r="H29" s="292"/>
      <c r="I29" s="292"/>
      <c r="J29" s="292"/>
      <c r="K29" s="292"/>
      <c r="L29" s="292"/>
      <c r="M29" s="292"/>
      <c r="N29" s="292"/>
      <c r="O29" s="292"/>
      <c r="P29" s="292"/>
      <c r="Q29" s="292"/>
      <c r="R29" s="292"/>
      <c r="S29" s="292"/>
      <c r="T29" s="292"/>
      <c r="U29" s="292"/>
      <c r="V29" s="292"/>
      <c r="W29" s="292"/>
    </row>
    <row r="30" spans="1:23" x14ac:dyDescent="0.25">
      <c r="A30" s="292"/>
      <c r="B30" s="292"/>
      <c r="C30" s="292"/>
      <c r="D30" s="292"/>
      <c r="E30" s="292"/>
      <c r="F30" s="292"/>
      <c r="G30" s="292"/>
      <c r="H30" s="292"/>
      <c r="I30" s="292"/>
      <c r="J30" s="292"/>
      <c r="K30" s="292"/>
      <c r="L30" s="292"/>
      <c r="M30" s="292"/>
      <c r="N30" s="292"/>
      <c r="O30" s="292"/>
      <c r="P30" s="292"/>
      <c r="Q30" s="292"/>
      <c r="R30" s="292"/>
      <c r="S30" s="292"/>
      <c r="T30" s="292"/>
      <c r="U30" s="292"/>
      <c r="V30" s="292"/>
      <c r="W30" s="292"/>
    </row>
    <row r="31" spans="1:23" x14ac:dyDescent="0.25">
      <c r="A31" s="292"/>
      <c r="B31" s="292"/>
      <c r="C31" s="292"/>
      <c r="D31" s="292"/>
      <c r="E31" s="292"/>
      <c r="F31" s="292"/>
      <c r="G31" s="292"/>
      <c r="H31" s="292"/>
      <c r="I31" s="292"/>
      <c r="J31" s="292"/>
      <c r="K31" s="292"/>
      <c r="L31" s="292"/>
      <c r="M31" s="292"/>
      <c r="N31" s="292"/>
      <c r="O31" s="292"/>
      <c r="P31" s="292"/>
      <c r="Q31" s="292"/>
      <c r="R31" s="292"/>
      <c r="S31" s="292"/>
      <c r="T31" s="292"/>
      <c r="U31" s="292"/>
      <c r="V31" s="292"/>
      <c r="W31" s="292"/>
    </row>
    <row r="32" spans="1:23" x14ac:dyDescent="0.25">
      <c r="A32" s="292"/>
      <c r="B32" s="292"/>
      <c r="C32" s="292"/>
      <c r="D32" s="292"/>
      <c r="E32" s="292"/>
      <c r="F32" s="292"/>
      <c r="G32" s="292"/>
      <c r="H32" s="292"/>
      <c r="I32" s="292"/>
      <c r="J32" s="292"/>
      <c r="K32" s="292"/>
      <c r="L32" s="292"/>
      <c r="M32" s="292"/>
      <c r="N32" s="292"/>
      <c r="O32" s="292"/>
      <c r="P32" s="292"/>
      <c r="Q32" s="292"/>
      <c r="R32" s="292"/>
      <c r="S32" s="292"/>
      <c r="T32" s="292"/>
      <c r="U32" s="292"/>
      <c r="V32" s="292"/>
      <c r="W32" s="292"/>
    </row>
    <row r="33" spans="1:23" x14ac:dyDescent="0.25">
      <c r="A33" s="292"/>
      <c r="B33" s="292"/>
      <c r="C33" s="292"/>
      <c r="D33" s="292"/>
      <c r="E33" s="292"/>
      <c r="F33" s="292"/>
      <c r="G33" s="292"/>
      <c r="H33" s="292"/>
      <c r="I33" s="292"/>
      <c r="J33" s="292"/>
      <c r="K33" s="292"/>
      <c r="L33" s="292"/>
      <c r="M33" s="292"/>
      <c r="N33" s="292"/>
      <c r="O33" s="292"/>
      <c r="P33" s="292"/>
      <c r="Q33" s="292"/>
      <c r="R33" s="292"/>
      <c r="S33" s="292"/>
      <c r="T33" s="292"/>
      <c r="U33" s="292"/>
      <c r="V33" s="292"/>
      <c r="W33" s="292"/>
    </row>
    <row r="34" spans="1:23" x14ac:dyDescent="0.25">
      <c r="A34" s="292"/>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5">
      <c r="A35" s="292"/>
      <c r="B35" s="292"/>
      <c r="C35" s="292"/>
      <c r="D35" s="292"/>
      <c r="E35" s="292"/>
      <c r="F35" s="292"/>
      <c r="G35" s="292"/>
      <c r="H35" s="292"/>
      <c r="I35" s="292"/>
      <c r="J35" s="292"/>
      <c r="K35" s="292"/>
      <c r="L35" s="292"/>
      <c r="M35" s="292"/>
      <c r="N35" s="292"/>
      <c r="O35" s="292"/>
      <c r="P35" s="292"/>
      <c r="Q35" s="292"/>
      <c r="R35" s="292"/>
      <c r="S35" s="292"/>
      <c r="T35" s="292"/>
      <c r="U35" s="292"/>
      <c r="V35" s="292"/>
      <c r="W35" s="292"/>
    </row>
    <row r="36" spans="1:23" x14ac:dyDescent="0.25">
      <c r="A36" s="292"/>
      <c r="B36" s="292"/>
      <c r="C36" s="292"/>
      <c r="D36" s="292"/>
      <c r="E36" s="292"/>
      <c r="F36" s="292"/>
      <c r="G36" s="292"/>
      <c r="H36" s="292"/>
      <c r="I36" s="292"/>
      <c r="J36" s="292"/>
      <c r="K36" s="292"/>
      <c r="L36" s="292"/>
      <c r="M36" s="292"/>
      <c r="N36" s="292"/>
      <c r="O36" s="292"/>
      <c r="P36" s="292"/>
      <c r="Q36" s="292"/>
      <c r="R36" s="292"/>
      <c r="S36" s="292"/>
      <c r="T36" s="292"/>
      <c r="U36" s="292"/>
      <c r="V36" s="292"/>
      <c r="W36" s="292"/>
    </row>
    <row r="37" spans="1:23" x14ac:dyDescent="0.25">
      <c r="A37" s="292"/>
      <c r="B37" s="292"/>
      <c r="C37" s="292"/>
      <c r="D37" s="292"/>
      <c r="E37" s="292"/>
      <c r="F37" s="292"/>
      <c r="G37" s="292"/>
      <c r="H37" s="292"/>
      <c r="I37" s="292"/>
      <c r="J37" s="292"/>
      <c r="K37" s="292"/>
      <c r="L37" s="292"/>
      <c r="M37" s="292"/>
      <c r="N37" s="292"/>
      <c r="O37" s="292"/>
      <c r="P37" s="292"/>
      <c r="Q37" s="292"/>
      <c r="R37" s="292"/>
      <c r="S37" s="292"/>
      <c r="T37" s="292"/>
      <c r="U37" s="292"/>
      <c r="V37" s="292"/>
      <c r="W37" s="292"/>
    </row>
    <row r="38" spans="1:23" x14ac:dyDescent="0.25">
      <c r="A38" s="292"/>
      <c r="B38" s="292"/>
      <c r="C38" s="292"/>
      <c r="D38" s="292"/>
      <c r="E38" s="292"/>
      <c r="F38" s="292"/>
      <c r="G38" s="292"/>
      <c r="H38" s="292"/>
      <c r="I38" s="292"/>
      <c r="J38" s="292"/>
      <c r="K38" s="292"/>
      <c r="L38" s="292"/>
      <c r="M38" s="292"/>
      <c r="N38" s="292"/>
      <c r="O38" s="292"/>
      <c r="P38" s="292"/>
      <c r="Q38" s="292"/>
      <c r="R38" s="292"/>
      <c r="S38" s="292"/>
      <c r="T38" s="292"/>
      <c r="U38" s="292"/>
      <c r="V38" s="292"/>
      <c r="W38" s="292"/>
    </row>
  </sheetData>
  <mergeCells count="7">
    <mergeCell ref="F1:H1"/>
    <mergeCell ref="F2:H2"/>
    <mergeCell ref="F3:H3"/>
    <mergeCell ref="A6:A18"/>
    <mergeCell ref="B6:B18"/>
    <mergeCell ref="C6:C18"/>
    <mergeCell ref="D6:D1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3"/>
  <sheetViews>
    <sheetView topLeftCell="G6" workbookViewId="0">
      <selection activeCell="H8" sqref="H8"/>
    </sheetView>
  </sheetViews>
  <sheetFormatPr baseColWidth="10" defaultColWidth="11.42578125" defaultRowHeight="13.5" thickBottom="1" x14ac:dyDescent="0.25"/>
  <cols>
    <col min="1" max="1" width="19.7109375" style="162" customWidth="1"/>
    <col min="2" max="2" width="16.42578125" style="159" customWidth="1"/>
    <col min="3" max="3" width="18.85546875" style="159" customWidth="1"/>
    <col min="4" max="4" width="17" style="159" customWidth="1"/>
    <col min="5" max="5" width="19" style="159" customWidth="1"/>
    <col min="6" max="6" width="12" style="159" customWidth="1"/>
    <col min="7" max="7" width="26" style="159" customWidth="1"/>
    <col min="8" max="8" width="21.28515625" style="163" customWidth="1"/>
    <col min="9" max="9" width="13.7109375" style="22" customWidth="1"/>
    <col min="10" max="11" width="13.85546875" style="164" customWidth="1"/>
    <col min="12" max="12" width="26.140625" style="165" customWidth="1"/>
    <col min="13" max="14" width="14" style="159" customWidth="1"/>
    <col min="15" max="15" width="16.5703125" style="159" customWidth="1"/>
    <col min="16" max="16" width="21.85546875" style="166" hidden="1" customWidth="1"/>
    <col min="17" max="17" width="15" style="167" customWidth="1"/>
    <col min="18" max="18" width="15.5703125" style="158" customWidth="1"/>
    <col min="19" max="19" width="26.5703125" style="159" hidden="1" customWidth="1"/>
    <col min="20" max="20" width="14.7109375" style="159" hidden="1" customWidth="1"/>
    <col min="21" max="21" width="15.42578125" style="159" customWidth="1"/>
    <col min="22" max="22" width="15.5703125" style="138" customWidth="1"/>
    <col min="23" max="25" width="15.5703125" style="160" customWidth="1"/>
    <col min="26" max="27" width="31.140625" style="161" customWidth="1"/>
    <col min="28" max="28" width="11.42578125" style="8" customWidth="1"/>
    <col min="29" max="69" width="11.42578125" style="8"/>
    <col min="70" max="16384" width="11.42578125" style="159"/>
  </cols>
  <sheetData>
    <row r="1" spans="1:69" ht="20.25" customHeight="1" x14ac:dyDescent="0.2">
      <c r="E1" s="485" t="s">
        <v>138</v>
      </c>
      <c r="F1" s="485"/>
      <c r="G1" s="485"/>
      <c r="R1" s="306"/>
    </row>
    <row r="2" spans="1:69" ht="15.75" customHeight="1" x14ac:dyDescent="0.2">
      <c r="E2" s="486" t="s">
        <v>139</v>
      </c>
      <c r="F2" s="486"/>
      <c r="G2" s="486"/>
      <c r="R2" s="306"/>
    </row>
    <row r="3" spans="1:69" ht="16.5" thickBot="1" x14ac:dyDescent="0.25">
      <c r="E3" s="486" t="s">
        <v>316</v>
      </c>
      <c r="F3" s="486"/>
      <c r="G3" s="486"/>
      <c r="R3" s="306"/>
    </row>
    <row r="4" spans="1:69" s="150" customFormat="1" ht="51.75" thickBot="1" x14ac:dyDescent="0.3">
      <c r="A4" s="144" t="s">
        <v>0</v>
      </c>
      <c r="B4" s="142" t="s">
        <v>1</v>
      </c>
      <c r="C4" s="142" t="s">
        <v>2</v>
      </c>
      <c r="D4" s="142" t="s">
        <v>3</v>
      </c>
      <c r="E4" s="142" t="s">
        <v>4</v>
      </c>
      <c r="F4" s="142" t="s">
        <v>5</v>
      </c>
      <c r="G4" s="142" t="s">
        <v>6</v>
      </c>
      <c r="H4" s="141" t="s">
        <v>53</v>
      </c>
      <c r="I4" s="142" t="s">
        <v>54</v>
      </c>
      <c r="J4" s="142" t="s">
        <v>104</v>
      </c>
      <c r="K4" s="142" t="s">
        <v>113</v>
      </c>
      <c r="L4" s="141" t="s">
        <v>7</v>
      </c>
      <c r="M4" s="143" t="s">
        <v>134</v>
      </c>
      <c r="N4" s="143" t="s">
        <v>118</v>
      </c>
      <c r="O4" s="143" t="s">
        <v>8</v>
      </c>
      <c r="P4" s="180" t="s">
        <v>9</v>
      </c>
      <c r="Q4" s="143" t="s">
        <v>103</v>
      </c>
      <c r="R4" s="145" t="s">
        <v>10</v>
      </c>
      <c r="S4" s="146" t="s">
        <v>63</v>
      </c>
      <c r="T4" s="146" t="s">
        <v>64</v>
      </c>
      <c r="U4" s="143" t="s">
        <v>65</v>
      </c>
      <c r="V4" s="143" t="s">
        <v>68</v>
      </c>
      <c r="W4" s="143" t="s">
        <v>108</v>
      </c>
      <c r="X4" s="143" t="s">
        <v>105</v>
      </c>
      <c r="Y4" s="143" t="s">
        <v>106</v>
      </c>
      <c r="Z4" s="147" t="s">
        <v>11</v>
      </c>
      <c r="AA4" s="148"/>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row>
    <row r="5" spans="1:69" s="16" customFormat="1" ht="102.75" thickBot="1" x14ac:dyDescent="0.3">
      <c r="A5" s="46" t="s">
        <v>12</v>
      </c>
      <c r="B5" s="46" t="s">
        <v>13</v>
      </c>
      <c r="C5" s="46" t="s">
        <v>14</v>
      </c>
      <c r="D5" s="46" t="s">
        <v>14</v>
      </c>
      <c r="E5" s="180" t="s">
        <v>16</v>
      </c>
      <c r="F5" s="12"/>
      <c r="G5" s="64" t="s">
        <v>30</v>
      </c>
      <c r="H5" s="13" t="s">
        <v>88</v>
      </c>
      <c r="I5" s="12"/>
      <c r="J5" s="31">
        <v>1</v>
      </c>
      <c r="K5" s="31" t="s">
        <v>317</v>
      </c>
      <c r="L5" s="151" t="s">
        <v>318</v>
      </c>
      <c r="M5" s="152" t="s">
        <v>319</v>
      </c>
      <c r="N5" s="153">
        <v>50</v>
      </c>
      <c r="O5" s="17" t="s">
        <v>320</v>
      </c>
      <c r="P5" s="18"/>
      <c r="Q5" s="36">
        <v>8</v>
      </c>
      <c r="R5" s="36" t="s">
        <v>321</v>
      </c>
      <c r="S5" s="497"/>
      <c r="T5" s="498"/>
      <c r="U5" s="307"/>
      <c r="V5" s="115" t="s">
        <v>79</v>
      </c>
      <c r="W5" s="116" t="s">
        <v>322</v>
      </c>
      <c r="X5" s="116"/>
      <c r="Y5" s="116"/>
      <c r="Z5" s="54"/>
      <c r="AA5" s="101"/>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row>
    <row r="6" spans="1:69" s="10" customFormat="1" ht="90" thickBot="1" x14ac:dyDescent="0.3">
      <c r="A6" s="46"/>
      <c r="B6" s="46"/>
      <c r="C6" s="46"/>
      <c r="D6" s="46"/>
      <c r="E6" s="46"/>
      <c r="F6" s="12"/>
      <c r="G6" s="46"/>
      <c r="H6" s="13" t="s">
        <v>90</v>
      </c>
      <c r="I6" s="12"/>
      <c r="J6" s="31">
        <v>0</v>
      </c>
      <c r="K6" s="31" t="s">
        <v>317</v>
      </c>
      <c r="L6" s="151" t="s">
        <v>323</v>
      </c>
      <c r="M6" s="152" t="s">
        <v>324</v>
      </c>
      <c r="N6" s="153">
        <v>1</v>
      </c>
      <c r="O6" s="17" t="s">
        <v>325</v>
      </c>
      <c r="P6" s="18"/>
      <c r="Q6" s="36">
        <v>0</v>
      </c>
      <c r="R6" s="36" t="s">
        <v>321</v>
      </c>
      <c r="S6" s="497"/>
      <c r="T6" s="498"/>
      <c r="U6" s="307"/>
      <c r="V6" s="59"/>
      <c r="W6" s="116" t="s">
        <v>322</v>
      </c>
      <c r="X6" s="102"/>
      <c r="Y6" s="102"/>
      <c r="Z6" s="54"/>
      <c r="AA6" s="101"/>
    </row>
    <row r="7" spans="1:69" s="10" customFormat="1" ht="89.25" x14ac:dyDescent="0.25">
      <c r="A7" s="64"/>
      <c r="B7" s="64"/>
      <c r="C7" s="64"/>
      <c r="D7" s="64"/>
      <c r="E7" s="64"/>
      <c r="F7" s="118"/>
      <c r="G7" s="64"/>
      <c r="H7" s="43" t="s">
        <v>326</v>
      </c>
      <c r="I7" s="118"/>
      <c r="J7" s="184">
        <v>0</v>
      </c>
      <c r="K7" s="184" t="s">
        <v>317</v>
      </c>
      <c r="L7" s="308" t="s">
        <v>327</v>
      </c>
      <c r="M7" s="154" t="s">
        <v>328</v>
      </c>
      <c r="N7" s="155">
        <v>8</v>
      </c>
      <c r="O7" s="24" t="s">
        <v>329</v>
      </c>
      <c r="P7" s="25"/>
      <c r="Q7" s="37">
        <v>0</v>
      </c>
      <c r="R7" s="37" t="s">
        <v>321</v>
      </c>
      <c r="S7" s="497"/>
      <c r="T7" s="498"/>
      <c r="U7" s="169"/>
      <c r="V7" s="309"/>
      <c r="W7" s="310" t="s">
        <v>322</v>
      </c>
      <c r="X7" s="311"/>
      <c r="Y7" s="311"/>
      <c r="Z7" s="55"/>
      <c r="AA7" s="101"/>
    </row>
    <row r="8" spans="1:69" s="19" customFormat="1" ht="114.75" x14ac:dyDescent="0.25">
      <c r="A8" s="46"/>
      <c r="B8" s="46"/>
      <c r="C8" s="46"/>
      <c r="D8" s="46"/>
      <c r="E8" s="46"/>
      <c r="F8" s="12"/>
      <c r="G8" s="46"/>
      <c r="H8" s="13" t="s">
        <v>330</v>
      </c>
      <c r="I8" s="12"/>
      <c r="J8" s="31">
        <v>0</v>
      </c>
      <c r="K8" s="31" t="s">
        <v>317</v>
      </c>
      <c r="L8" s="312" t="s">
        <v>331</v>
      </c>
      <c r="M8" s="156" t="s">
        <v>332</v>
      </c>
      <c r="N8" s="157">
        <v>4</v>
      </c>
      <c r="O8" s="17" t="s">
        <v>333</v>
      </c>
      <c r="P8" s="18"/>
      <c r="Q8" s="36"/>
      <c r="R8" s="145" t="s">
        <v>321</v>
      </c>
      <c r="S8" s="497"/>
      <c r="T8" s="498"/>
      <c r="U8" s="307"/>
      <c r="V8" s="59"/>
      <c r="W8" s="58" t="s">
        <v>322</v>
      </c>
      <c r="X8" s="59"/>
      <c r="Y8" s="59"/>
      <c r="Z8" s="30"/>
      <c r="AA8" s="30"/>
    </row>
    <row r="9" spans="1:69" s="160" customFormat="1" ht="12.75" x14ac:dyDescent="0.2">
      <c r="A9" s="170"/>
      <c r="H9" s="171"/>
      <c r="I9" s="8"/>
      <c r="J9" s="172"/>
      <c r="K9" s="172"/>
      <c r="L9" s="313"/>
      <c r="P9" s="173"/>
      <c r="Q9" s="174"/>
      <c r="R9" s="175"/>
      <c r="Z9" s="176"/>
      <c r="AA9" s="176"/>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s="160" customFormat="1" ht="12.75" x14ac:dyDescent="0.2">
      <c r="A10" s="170"/>
      <c r="H10" s="171"/>
      <c r="I10" s="8"/>
      <c r="J10" s="172"/>
      <c r="K10" s="172"/>
      <c r="L10" s="313"/>
      <c r="P10" s="173"/>
      <c r="Q10" s="174"/>
      <c r="R10" s="175"/>
      <c r="Z10" s="176"/>
      <c r="AA10" s="176"/>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160" customFormat="1" ht="12.75" x14ac:dyDescent="0.2">
      <c r="A11" s="170"/>
      <c r="H11" s="171"/>
      <c r="I11" s="8"/>
      <c r="J11" s="172"/>
      <c r="K11" s="172"/>
      <c r="L11" s="313"/>
      <c r="P11" s="173"/>
      <c r="Q11" s="174"/>
      <c r="R11" s="175"/>
      <c r="Z11" s="176"/>
      <c r="AA11" s="176"/>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row>
    <row r="12" spans="1:69" s="160" customFormat="1" ht="12.75" x14ac:dyDescent="0.2">
      <c r="A12" s="170"/>
      <c r="H12" s="171"/>
      <c r="I12" s="8"/>
      <c r="J12" s="172"/>
      <c r="K12" s="172"/>
      <c r="L12" s="313"/>
      <c r="P12" s="173"/>
      <c r="Q12" s="174"/>
      <c r="R12" s="175"/>
      <c r="Z12" s="176"/>
      <c r="AA12" s="176"/>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s="160" customFormat="1" ht="12.75" x14ac:dyDescent="0.2">
      <c r="A13" s="170"/>
      <c r="H13" s="171"/>
      <c r="I13" s="8"/>
      <c r="J13" s="172"/>
      <c r="K13" s="172"/>
      <c r="L13" s="313"/>
      <c r="P13" s="173"/>
      <c r="Q13" s="174"/>
      <c r="R13" s="175"/>
      <c r="Z13" s="176"/>
      <c r="AA13" s="176"/>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s="160" customFormat="1" ht="12.75" x14ac:dyDescent="0.2">
      <c r="A14" s="170"/>
      <c r="H14" s="171"/>
      <c r="I14" s="8"/>
      <c r="J14" s="172"/>
      <c r="K14" s="172"/>
      <c r="L14" s="313"/>
      <c r="P14" s="173"/>
      <c r="Q14" s="174"/>
      <c r="R14" s="175"/>
      <c r="Z14" s="176"/>
      <c r="AA14" s="176"/>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s="160" customFormat="1" ht="12.75" x14ac:dyDescent="0.2">
      <c r="A15" s="170"/>
      <c r="H15" s="171"/>
      <c r="I15" s="8"/>
      <c r="J15" s="172"/>
      <c r="K15" s="172"/>
      <c r="L15" s="313"/>
      <c r="P15" s="173"/>
      <c r="Q15" s="174"/>
      <c r="R15" s="175"/>
      <c r="Z15" s="176"/>
      <c r="AA15" s="176"/>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s="160" customFormat="1" ht="12.75" x14ac:dyDescent="0.2">
      <c r="A16" s="170"/>
      <c r="H16" s="171"/>
      <c r="I16" s="8"/>
      <c r="J16" s="172"/>
      <c r="K16" s="172"/>
      <c r="L16" s="313"/>
      <c r="P16" s="173"/>
      <c r="Q16" s="174"/>
      <c r="R16" s="175"/>
      <c r="Z16" s="176"/>
      <c r="AA16" s="176"/>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s="160" customFormat="1" ht="12.75" x14ac:dyDescent="0.2">
      <c r="A17" s="170"/>
      <c r="H17" s="171"/>
      <c r="I17" s="8"/>
      <c r="J17" s="172"/>
      <c r="K17" s="172"/>
      <c r="L17" s="313"/>
      <c r="P17" s="173"/>
      <c r="Q17" s="174"/>
      <c r="R17" s="175"/>
      <c r="Z17" s="176"/>
      <c r="AA17" s="176"/>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s="160" customFormat="1" ht="12.75" x14ac:dyDescent="0.2">
      <c r="A18" s="170"/>
      <c r="H18" s="171"/>
      <c r="I18" s="8"/>
      <c r="J18" s="172"/>
      <c r="K18" s="172"/>
      <c r="L18" s="313"/>
      <c r="P18" s="173"/>
      <c r="Q18" s="174"/>
      <c r="R18" s="175"/>
      <c r="Z18" s="176"/>
      <c r="AA18" s="176"/>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s="160" customFormat="1" ht="12.75" x14ac:dyDescent="0.2">
      <c r="A19" s="170"/>
      <c r="H19" s="171"/>
      <c r="I19" s="8"/>
      <c r="J19" s="172"/>
      <c r="K19" s="172"/>
      <c r="L19" s="313"/>
      <c r="P19" s="173"/>
      <c r="Q19" s="174"/>
      <c r="R19" s="175"/>
      <c r="Z19" s="176"/>
      <c r="AA19" s="176"/>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s="160" customFormat="1" ht="12.75" x14ac:dyDescent="0.2">
      <c r="A20" s="170"/>
      <c r="H20" s="171"/>
      <c r="I20" s="8"/>
      <c r="J20" s="172"/>
      <c r="K20" s="172"/>
      <c r="L20" s="313"/>
      <c r="P20" s="173"/>
      <c r="Q20" s="174"/>
      <c r="R20" s="175"/>
      <c r="Z20" s="176"/>
      <c r="AA20" s="176"/>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s="160" customFormat="1" ht="12.75" x14ac:dyDescent="0.2">
      <c r="A21" s="170"/>
      <c r="H21" s="171"/>
      <c r="I21" s="8"/>
      <c r="J21" s="172"/>
      <c r="K21" s="172"/>
      <c r="L21" s="313"/>
      <c r="P21" s="173"/>
      <c r="Q21" s="174"/>
      <c r="R21" s="175"/>
      <c r="Z21" s="176"/>
      <c r="AA21" s="176"/>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s="160" customFormat="1" ht="12.75" x14ac:dyDescent="0.2">
      <c r="A22" s="170"/>
      <c r="H22" s="171"/>
      <c r="I22" s="8"/>
      <c r="J22" s="172"/>
      <c r="K22" s="172"/>
      <c r="L22" s="313"/>
      <c r="P22" s="173"/>
      <c r="Q22" s="174"/>
      <c r="R22" s="175"/>
      <c r="Z22" s="176"/>
      <c r="AA22" s="176"/>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s="160" customFormat="1" ht="12.75" x14ac:dyDescent="0.2">
      <c r="A23" s="170"/>
      <c r="H23" s="171"/>
      <c r="I23" s="8"/>
      <c r="J23" s="172"/>
      <c r="K23" s="172"/>
      <c r="L23" s="313"/>
      <c r="P23" s="173"/>
      <c r="Q23" s="174"/>
      <c r="R23" s="175"/>
      <c r="Z23" s="176"/>
      <c r="AA23" s="176"/>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s="160" customFormat="1" ht="12.75" x14ac:dyDescent="0.2">
      <c r="A24" s="170"/>
      <c r="H24" s="171"/>
      <c r="I24" s="8"/>
      <c r="J24" s="172"/>
      <c r="K24" s="172"/>
      <c r="L24" s="313"/>
      <c r="P24" s="173"/>
      <c r="Q24" s="174"/>
      <c r="R24" s="175"/>
      <c r="Z24" s="176"/>
      <c r="AA24" s="176"/>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s="160" customFormat="1" ht="12.75" x14ac:dyDescent="0.2">
      <c r="A25" s="170"/>
      <c r="H25" s="171"/>
      <c r="I25" s="8"/>
      <c r="J25" s="172"/>
      <c r="K25" s="172"/>
      <c r="L25" s="313"/>
      <c r="P25" s="173"/>
      <c r="Q25" s="174"/>
      <c r="R25" s="175"/>
      <c r="Z25" s="176"/>
      <c r="AA25" s="176"/>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s="160" customFormat="1" ht="12.75" x14ac:dyDescent="0.2">
      <c r="A26" s="170"/>
      <c r="H26" s="171"/>
      <c r="I26" s="8"/>
      <c r="J26" s="172"/>
      <c r="K26" s="172"/>
      <c r="L26" s="313"/>
      <c r="P26" s="173"/>
      <c r="Q26" s="174"/>
      <c r="R26" s="175"/>
      <c r="Z26" s="176"/>
      <c r="AA26" s="176"/>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s="160" customFormat="1" ht="12.75" x14ac:dyDescent="0.2">
      <c r="A27" s="170"/>
      <c r="H27" s="171"/>
      <c r="I27" s="8"/>
      <c r="J27" s="172"/>
      <c r="K27" s="172"/>
      <c r="L27" s="313"/>
      <c r="P27" s="173"/>
      <c r="Q27" s="174"/>
      <c r="R27" s="175"/>
      <c r="Z27" s="176"/>
      <c r="AA27" s="176"/>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s="160" customFormat="1" ht="12.75" x14ac:dyDescent="0.2">
      <c r="A28" s="170"/>
      <c r="H28" s="171"/>
      <c r="I28" s="8"/>
      <c r="J28" s="172"/>
      <c r="K28" s="172"/>
      <c r="L28" s="313"/>
      <c r="P28" s="173"/>
      <c r="Q28" s="174"/>
      <c r="R28" s="175"/>
      <c r="Z28" s="176"/>
      <c r="AA28" s="176"/>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s="160" customFormat="1" ht="12.75" x14ac:dyDescent="0.2">
      <c r="A29" s="170"/>
      <c r="H29" s="171"/>
      <c r="I29" s="8"/>
      <c r="J29" s="172"/>
      <c r="K29" s="172"/>
      <c r="L29" s="313"/>
      <c r="P29" s="173"/>
      <c r="Q29" s="174"/>
      <c r="R29" s="175"/>
      <c r="Z29" s="176"/>
      <c r="AA29" s="176"/>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s="160" customFormat="1" ht="12.75" x14ac:dyDescent="0.2">
      <c r="A30" s="170"/>
      <c r="H30" s="171"/>
      <c r="I30" s="8"/>
      <c r="J30" s="172"/>
      <c r="K30" s="172"/>
      <c r="L30" s="313"/>
      <c r="P30" s="173"/>
      <c r="Q30" s="174"/>
      <c r="R30" s="175"/>
      <c r="Z30" s="176"/>
      <c r="AA30" s="176"/>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s="160" customFormat="1" ht="12.75" x14ac:dyDescent="0.2">
      <c r="A31" s="170"/>
      <c r="H31" s="171"/>
      <c r="I31" s="8"/>
      <c r="J31" s="172"/>
      <c r="K31" s="172"/>
      <c r="L31" s="313"/>
      <c r="P31" s="173"/>
      <c r="Q31" s="174"/>
      <c r="R31" s="175"/>
      <c r="Z31" s="176"/>
      <c r="AA31" s="176"/>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s="160" customFormat="1" ht="12.75" x14ac:dyDescent="0.2">
      <c r="A32" s="170"/>
      <c r="H32" s="171"/>
      <c r="I32" s="8"/>
      <c r="J32" s="172"/>
      <c r="K32" s="172"/>
      <c r="L32" s="313"/>
      <c r="P32" s="173"/>
      <c r="Q32" s="174"/>
      <c r="R32" s="175"/>
      <c r="Z32" s="176"/>
      <c r="AA32" s="176"/>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s="160" customFormat="1" ht="12.75" x14ac:dyDescent="0.2">
      <c r="A33" s="170"/>
      <c r="H33" s="171"/>
      <c r="I33" s="8"/>
      <c r="J33" s="172"/>
      <c r="K33" s="172"/>
      <c r="L33" s="313"/>
      <c r="P33" s="173"/>
      <c r="Q33" s="174"/>
      <c r="R33" s="175"/>
      <c r="Z33" s="176"/>
      <c r="AA33" s="176"/>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s="160" customFormat="1" ht="12.75" x14ac:dyDescent="0.2">
      <c r="A34" s="170"/>
      <c r="H34" s="171"/>
      <c r="I34" s="8"/>
      <c r="J34" s="172"/>
      <c r="K34" s="172"/>
      <c r="L34" s="313"/>
      <c r="P34" s="173"/>
      <c r="Q34" s="174"/>
      <c r="R34" s="175"/>
      <c r="Z34" s="176"/>
      <c r="AA34" s="176"/>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s="160" customFormat="1" ht="12.75" x14ac:dyDescent="0.2">
      <c r="A35" s="170"/>
      <c r="H35" s="171"/>
      <c r="I35" s="8"/>
      <c r="J35" s="172"/>
      <c r="K35" s="172"/>
      <c r="L35" s="313"/>
      <c r="P35" s="173"/>
      <c r="Q35" s="174"/>
      <c r="R35" s="175"/>
      <c r="Z35" s="176"/>
      <c r="AA35" s="176"/>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s="160" customFormat="1" ht="12.75" x14ac:dyDescent="0.2">
      <c r="A36" s="170"/>
      <c r="H36" s="171"/>
      <c r="I36" s="8"/>
      <c r="J36" s="172"/>
      <c r="K36" s="172"/>
      <c r="L36" s="313"/>
      <c r="P36" s="173"/>
      <c r="Q36" s="174"/>
      <c r="R36" s="175"/>
      <c r="Z36" s="176"/>
      <c r="AA36" s="176"/>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s="160" customFormat="1" ht="12.75" x14ac:dyDescent="0.2">
      <c r="A37" s="170"/>
      <c r="H37" s="171"/>
      <c r="I37" s="8"/>
      <c r="J37" s="172"/>
      <c r="K37" s="172"/>
      <c r="L37" s="313"/>
      <c r="P37" s="173"/>
      <c r="Q37" s="174"/>
      <c r="R37" s="175"/>
      <c r="Z37" s="176"/>
      <c r="AA37" s="176"/>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s="160" customFormat="1" ht="12.75" x14ac:dyDescent="0.2">
      <c r="A38" s="170"/>
      <c r="H38" s="171"/>
      <c r="I38" s="8"/>
      <c r="J38" s="172"/>
      <c r="K38" s="172"/>
      <c r="L38" s="313"/>
      <c r="P38" s="173"/>
      <c r="Q38" s="174"/>
      <c r="R38" s="175"/>
      <c r="Z38" s="176"/>
      <c r="AA38" s="176"/>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s="160" customFormat="1" ht="12.75" x14ac:dyDescent="0.2">
      <c r="A39" s="170"/>
      <c r="H39" s="171"/>
      <c r="I39" s="8"/>
      <c r="J39" s="172"/>
      <c r="K39" s="172"/>
      <c r="L39" s="313"/>
      <c r="P39" s="173"/>
      <c r="Q39" s="174"/>
      <c r="R39" s="175"/>
      <c r="Z39" s="176"/>
      <c r="AA39" s="176"/>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s="160" customFormat="1" ht="12.75" x14ac:dyDescent="0.2">
      <c r="A40" s="170"/>
      <c r="H40" s="171"/>
      <c r="I40" s="8"/>
      <c r="J40" s="172"/>
      <c r="K40" s="172"/>
      <c r="L40" s="313"/>
      <c r="P40" s="173"/>
      <c r="Q40" s="174"/>
      <c r="R40" s="175"/>
      <c r="Z40" s="176"/>
      <c r="AA40" s="176"/>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s="160" customFormat="1" ht="12.75" x14ac:dyDescent="0.2">
      <c r="A41" s="170"/>
      <c r="H41" s="171"/>
      <c r="I41" s="8"/>
      <c r="J41" s="172"/>
      <c r="K41" s="172"/>
      <c r="L41" s="313"/>
      <c r="P41" s="173"/>
      <c r="Q41" s="174"/>
      <c r="R41" s="175"/>
      <c r="Z41" s="176"/>
      <c r="AA41" s="176"/>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s="160" customFormat="1" ht="12.75" x14ac:dyDescent="0.2">
      <c r="A42" s="170"/>
      <c r="H42" s="171"/>
      <c r="I42" s="8"/>
      <c r="J42" s="172"/>
      <c r="K42" s="172"/>
      <c r="L42" s="313"/>
      <c r="P42" s="173"/>
      <c r="Q42" s="174"/>
      <c r="R42" s="175"/>
      <c r="Z42" s="176"/>
      <c r="AA42" s="176"/>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s="160" customFormat="1" ht="12.75" x14ac:dyDescent="0.2">
      <c r="A43" s="170"/>
      <c r="H43" s="171"/>
      <c r="I43" s="8"/>
      <c r="J43" s="172"/>
      <c r="K43" s="172"/>
      <c r="L43" s="313"/>
      <c r="P43" s="173"/>
      <c r="Q43" s="174"/>
      <c r="R43" s="175"/>
      <c r="Z43" s="176"/>
      <c r="AA43" s="176"/>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s="160" customFormat="1" ht="12.75" x14ac:dyDescent="0.2">
      <c r="A44" s="170"/>
      <c r="H44" s="171"/>
      <c r="I44" s="8"/>
      <c r="J44" s="172"/>
      <c r="K44" s="172"/>
      <c r="L44" s="313"/>
      <c r="P44" s="173"/>
      <c r="Q44" s="174"/>
      <c r="R44" s="175"/>
      <c r="Z44" s="176"/>
      <c r="AA44" s="176"/>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s="160" customFormat="1" ht="12.75" x14ac:dyDescent="0.2">
      <c r="A45" s="170"/>
      <c r="H45" s="171"/>
      <c r="I45" s="8"/>
      <c r="J45" s="172"/>
      <c r="K45" s="172"/>
      <c r="L45" s="313"/>
      <c r="P45" s="173"/>
      <c r="Q45" s="174"/>
      <c r="R45" s="175"/>
      <c r="Z45" s="176"/>
      <c r="AA45" s="176"/>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s="160" customFormat="1" ht="12.75" x14ac:dyDescent="0.2">
      <c r="A46" s="170"/>
      <c r="H46" s="171"/>
      <c r="I46" s="8"/>
      <c r="J46" s="172"/>
      <c r="K46" s="172"/>
      <c r="L46" s="313"/>
      <c r="P46" s="173"/>
      <c r="Q46" s="174"/>
      <c r="R46" s="175"/>
      <c r="Z46" s="176"/>
      <c r="AA46" s="176"/>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s="160" customFormat="1" ht="12.75" x14ac:dyDescent="0.2">
      <c r="A47" s="170"/>
      <c r="H47" s="171"/>
      <c r="I47" s="8"/>
      <c r="J47" s="172"/>
      <c r="K47" s="172"/>
      <c r="L47" s="313"/>
      <c r="P47" s="173"/>
      <c r="Q47" s="174"/>
      <c r="R47" s="175"/>
      <c r="Z47" s="176"/>
      <c r="AA47" s="176"/>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s="160" customFormat="1" ht="12.75" x14ac:dyDescent="0.2">
      <c r="A48" s="170"/>
      <c r="H48" s="171"/>
      <c r="I48" s="8"/>
      <c r="J48" s="172"/>
      <c r="K48" s="172"/>
      <c r="L48" s="313"/>
      <c r="P48" s="173"/>
      <c r="Q48" s="174"/>
      <c r="R48" s="175"/>
      <c r="Z48" s="176"/>
      <c r="AA48" s="176"/>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s="160" customFormat="1" ht="12.75" x14ac:dyDescent="0.2">
      <c r="A49" s="170"/>
      <c r="H49" s="171"/>
      <c r="I49" s="8"/>
      <c r="J49" s="172"/>
      <c r="K49" s="172"/>
      <c r="L49" s="313"/>
      <c r="P49" s="173"/>
      <c r="Q49" s="174"/>
      <c r="R49" s="175"/>
      <c r="Z49" s="176"/>
      <c r="AA49" s="176"/>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s="160" customFormat="1" ht="12.75" x14ac:dyDescent="0.2">
      <c r="A50" s="170"/>
      <c r="H50" s="171"/>
      <c r="I50" s="8"/>
      <c r="J50" s="172"/>
      <c r="K50" s="172"/>
      <c r="L50" s="313"/>
      <c r="P50" s="173"/>
      <c r="Q50" s="174"/>
      <c r="R50" s="175"/>
      <c r="Z50" s="176"/>
      <c r="AA50" s="176"/>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s="160" customFormat="1" ht="12.75" x14ac:dyDescent="0.2">
      <c r="A51" s="170"/>
      <c r="H51" s="171"/>
      <c r="I51" s="8"/>
      <c r="J51" s="172"/>
      <c r="K51" s="172"/>
      <c r="L51" s="313"/>
      <c r="P51" s="173"/>
      <c r="Q51" s="174"/>
      <c r="R51" s="175"/>
      <c r="Z51" s="176"/>
      <c r="AA51" s="176"/>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s="160" customFormat="1" ht="12.75" x14ac:dyDescent="0.2">
      <c r="A52" s="170"/>
      <c r="H52" s="171"/>
      <c r="I52" s="8"/>
      <c r="J52" s="172"/>
      <c r="K52" s="172"/>
      <c r="L52" s="313"/>
      <c r="P52" s="173"/>
      <c r="Q52" s="174"/>
      <c r="R52" s="175"/>
      <c r="Z52" s="176"/>
      <c r="AA52" s="176"/>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s="160" customFormat="1" ht="12.75" x14ac:dyDescent="0.2">
      <c r="A53" s="170"/>
      <c r="H53" s="171"/>
      <c r="I53" s="8"/>
      <c r="J53" s="172"/>
      <c r="K53" s="172"/>
      <c r="L53" s="313"/>
      <c r="P53" s="173"/>
      <c r="Q53" s="174"/>
      <c r="R53" s="175"/>
      <c r="Z53" s="176"/>
      <c r="AA53" s="176"/>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s="160" customFormat="1" ht="12.75" x14ac:dyDescent="0.2">
      <c r="A54" s="170"/>
      <c r="H54" s="171"/>
      <c r="I54" s="8"/>
      <c r="J54" s="172"/>
      <c r="K54" s="172"/>
      <c r="L54" s="313"/>
      <c r="P54" s="173"/>
      <c r="Q54" s="174"/>
      <c r="R54" s="175"/>
      <c r="Z54" s="176"/>
      <c r="AA54" s="176"/>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s="160" customFormat="1" ht="12.75" x14ac:dyDescent="0.2">
      <c r="A55" s="170"/>
      <c r="H55" s="171"/>
      <c r="I55" s="8"/>
      <c r="J55" s="172"/>
      <c r="K55" s="172"/>
      <c r="L55" s="313"/>
      <c r="P55" s="173"/>
      <c r="Q55" s="174"/>
      <c r="R55" s="175"/>
      <c r="Z55" s="176"/>
      <c r="AA55" s="176"/>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s="160" customFormat="1" ht="12.75" x14ac:dyDescent="0.2">
      <c r="A56" s="170"/>
      <c r="H56" s="171"/>
      <c r="I56" s="8"/>
      <c r="J56" s="172"/>
      <c r="K56" s="172"/>
      <c r="L56" s="313"/>
      <c r="P56" s="173"/>
      <c r="Q56" s="174"/>
      <c r="R56" s="175"/>
      <c r="Z56" s="176"/>
      <c r="AA56" s="176"/>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s="160" customFormat="1" ht="12.75" x14ac:dyDescent="0.2">
      <c r="A57" s="170"/>
      <c r="H57" s="171"/>
      <c r="I57" s="8"/>
      <c r="J57" s="172"/>
      <c r="K57" s="172"/>
      <c r="L57" s="313"/>
      <c r="P57" s="173"/>
      <c r="Q57" s="174"/>
      <c r="R57" s="175"/>
      <c r="Z57" s="176"/>
      <c r="AA57" s="176"/>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s="160" customFormat="1" ht="12.75" x14ac:dyDescent="0.2">
      <c r="A58" s="170"/>
      <c r="H58" s="171"/>
      <c r="I58" s="8"/>
      <c r="J58" s="172"/>
      <c r="K58" s="172"/>
      <c r="L58" s="313"/>
      <c r="P58" s="173"/>
      <c r="Q58" s="174"/>
      <c r="R58" s="175"/>
      <c r="Z58" s="176"/>
      <c r="AA58" s="176"/>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s="160" customFormat="1" ht="12.75" x14ac:dyDescent="0.2">
      <c r="A59" s="170"/>
      <c r="H59" s="171"/>
      <c r="I59" s="8"/>
      <c r="J59" s="172"/>
      <c r="K59" s="172"/>
      <c r="L59" s="313"/>
      <c r="P59" s="173"/>
      <c r="Q59" s="174"/>
      <c r="R59" s="175"/>
      <c r="Z59" s="176"/>
      <c r="AA59" s="176"/>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s="160" customFormat="1" ht="12.75" x14ac:dyDescent="0.2">
      <c r="A60" s="170"/>
      <c r="H60" s="171"/>
      <c r="I60" s="8"/>
      <c r="J60" s="172"/>
      <c r="K60" s="172"/>
      <c r="L60" s="313"/>
      <c r="P60" s="173"/>
      <c r="Q60" s="174"/>
      <c r="R60" s="175"/>
      <c r="Z60" s="176"/>
      <c r="AA60" s="176"/>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s="160" customFormat="1" ht="12.75" x14ac:dyDescent="0.2">
      <c r="A61" s="170"/>
      <c r="H61" s="171"/>
      <c r="I61" s="8"/>
      <c r="J61" s="172"/>
      <c r="K61" s="172"/>
      <c r="L61" s="313"/>
      <c r="P61" s="173"/>
      <c r="Q61" s="174"/>
      <c r="R61" s="175"/>
      <c r="Z61" s="176"/>
      <c r="AA61" s="176"/>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s="160" customFormat="1" ht="12.75" x14ac:dyDescent="0.2">
      <c r="A62" s="170"/>
      <c r="H62" s="171"/>
      <c r="I62" s="8"/>
      <c r="J62" s="172"/>
      <c r="K62" s="172"/>
      <c r="L62" s="313"/>
      <c r="P62" s="173"/>
      <c r="Q62" s="174"/>
      <c r="R62" s="175"/>
      <c r="Z62" s="176"/>
      <c r="AA62" s="176"/>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s="160" customFormat="1" ht="12.75" x14ac:dyDescent="0.2">
      <c r="A63" s="170"/>
      <c r="H63" s="171"/>
      <c r="I63" s="8"/>
      <c r="J63" s="172"/>
      <c r="K63" s="172"/>
      <c r="L63" s="313"/>
      <c r="P63" s="173"/>
      <c r="Q63" s="174"/>
      <c r="R63" s="175"/>
      <c r="Z63" s="176"/>
      <c r="AA63" s="176"/>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s="160" customFormat="1" ht="12.75" x14ac:dyDescent="0.2">
      <c r="A64" s="170"/>
      <c r="H64" s="171"/>
      <c r="I64" s="8"/>
      <c r="J64" s="172"/>
      <c r="K64" s="172"/>
      <c r="L64" s="313"/>
      <c r="P64" s="173"/>
      <c r="Q64" s="174"/>
      <c r="R64" s="175"/>
      <c r="Z64" s="176"/>
      <c r="AA64" s="176"/>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s="160" customFormat="1" ht="12.75" x14ac:dyDescent="0.2">
      <c r="A65" s="170"/>
      <c r="H65" s="171"/>
      <c r="I65" s="8"/>
      <c r="J65" s="172"/>
      <c r="K65" s="172"/>
      <c r="L65" s="313"/>
      <c r="P65" s="173"/>
      <c r="Q65" s="174"/>
      <c r="R65" s="175"/>
      <c r="Z65" s="176"/>
      <c r="AA65" s="176"/>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s="160" customFormat="1" ht="12.75" x14ac:dyDescent="0.2">
      <c r="A66" s="170"/>
      <c r="H66" s="171"/>
      <c r="I66" s="8"/>
      <c r="J66" s="172"/>
      <c r="K66" s="172"/>
      <c r="L66" s="313"/>
      <c r="P66" s="173"/>
      <c r="Q66" s="174"/>
      <c r="R66" s="175"/>
      <c r="Z66" s="176"/>
      <c r="AA66" s="176"/>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s="160" customFormat="1" ht="12.75" x14ac:dyDescent="0.2">
      <c r="A67" s="170"/>
      <c r="H67" s="171"/>
      <c r="I67" s="8"/>
      <c r="J67" s="172"/>
      <c r="K67" s="172"/>
      <c r="L67" s="313"/>
      <c r="P67" s="173"/>
      <c r="Q67" s="174"/>
      <c r="R67" s="175"/>
      <c r="Z67" s="176"/>
      <c r="AA67" s="176"/>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s="160" customFormat="1" ht="12.75" x14ac:dyDescent="0.2">
      <c r="A68" s="170"/>
      <c r="H68" s="171"/>
      <c r="I68" s="8"/>
      <c r="J68" s="172"/>
      <c r="K68" s="172"/>
      <c r="L68" s="313"/>
      <c r="P68" s="173"/>
      <c r="Q68" s="174"/>
      <c r="R68" s="175"/>
      <c r="Z68" s="176"/>
      <c r="AA68" s="176"/>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s="160" customFormat="1" ht="12.75" x14ac:dyDescent="0.2">
      <c r="A69" s="170"/>
      <c r="H69" s="171"/>
      <c r="I69" s="8"/>
      <c r="J69" s="172"/>
      <c r="K69" s="172"/>
      <c r="L69" s="313"/>
      <c r="P69" s="173"/>
      <c r="Q69" s="174"/>
      <c r="R69" s="175"/>
      <c r="Z69" s="176"/>
      <c r="AA69" s="176"/>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row>
    <row r="70" spans="1:69" s="160" customFormat="1" ht="12.75" x14ac:dyDescent="0.2">
      <c r="A70" s="170"/>
      <c r="H70" s="171"/>
      <c r="I70" s="8"/>
      <c r="J70" s="172"/>
      <c r="K70" s="172"/>
      <c r="L70" s="313"/>
      <c r="P70" s="173"/>
      <c r="Q70" s="174"/>
      <c r="R70" s="175"/>
      <c r="Z70" s="176"/>
      <c r="AA70" s="176"/>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row>
    <row r="71" spans="1:69" s="160" customFormat="1" ht="12.75" x14ac:dyDescent="0.2">
      <c r="A71" s="170"/>
      <c r="H71" s="171"/>
      <c r="I71" s="8"/>
      <c r="J71" s="172"/>
      <c r="K71" s="172"/>
      <c r="L71" s="313"/>
      <c r="P71" s="173"/>
      <c r="Q71" s="174"/>
      <c r="R71" s="175"/>
      <c r="Z71" s="176"/>
      <c r="AA71" s="176"/>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row>
    <row r="72" spans="1:69" s="160" customFormat="1" ht="12.75" x14ac:dyDescent="0.2">
      <c r="A72" s="170"/>
      <c r="H72" s="171"/>
      <c r="I72" s="8"/>
      <c r="J72" s="172"/>
      <c r="K72" s="172"/>
      <c r="L72" s="313"/>
      <c r="P72" s="173"/>
      <c r="Q72" s="174"/>
      <c r="R72" s="175"/>
      <c r="Z72" s="176"/>
      <c r="AA72" s="176"/>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row>
    <row r="73" spans="1:69" s="160" customFormat="1" ht="12.75" x14ac:dyDescent="0.2">
      <c r="A73" s="170"/>
      <c r="H73" s="171"/>
      <c r="I73" s="8"/>
      <c r="J73" s="172"/>
      <c r="K73" s="172"/>
      <c r="L73" s="313"/>
      <c r="P73" s="173"/>
      <c r="Q73" s="174"/>
      <c r="R73" s="175"/>
      <c r="Z73" s="176"/>
      <c r="AA73" s="176"/>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row>
    <row r="74" spans="1:69" s="160" customFormat="1" ht="12.75" x14ac:dyDescent="0.2">
      <c r="A74" s="170"/>
      <c r="H74" s="171"/>
      <c r="I74" s="8"/>
      <c r="J74" s="172"/>
      <c r="K74" s="172"/>
      <c r="L74" s="313"/>
      <c r="P74" s="173"/>
      <c r="Q74" s="174"/>
      <c r="R74" s="175"/>
      <c r="Z74" s="176"/>
      <c r="AA74" s="176"/>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row>
    <row r="75" spans="1:69" s="160" customFormat="1" ht="12.75" x14ac:dyDescent="0.2">
      <c r="A75" s="170"/>
      <c r="H75" s="171"/>
      <c r="I75" s="8"/>
      <c r="J75" s="172"/>
      <c r="K75" s="172"/>
      <c r="L75" s="313"/>
      <c r="P75" s="173"/>
      <c r="Q75" s="174"/>
      <c r="R75" s="175"/>
      <c r="Z75" s="176"/>
      <c r="AA75" s="176"/>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row>
    <row r="76" spans="1:69" s="160" customFormat="1" ht="12.75" x14ac:dyDescent="0.2">
      <c r="A76" s="170"/>
      <c r="H76" s="171"/>
      <c r="I76" s="8"/>
      <c r="J76" s="172"/>
      <c r="K76" s="172"/>
      <c r="L76" s="313"/>
      <c r="P76" s="173"/>
      <c r="Q76" s="174"/>
      <c r="R76" s="175"/>
      <c r="Z76" s="176"/>
      <c r="AA76" s="176"/>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row>
    <row r="77" spans="1:69" s="160" customFormat="1" ht="12.75" x14ac:dyDescent="0.2">
      <c r="A77" s="170"/>
      <c r="H77" s="171"/>
      <c r="I77" s="8"/>
      <c r="J77" s="172"/>
      <c r="K77" s="172"/>
      <c r="L77" s="313"/>
      <c r="P77" s="173"/>
      <c r="Q77" s="174"/>
      <c r="R77" s="175"/>
      <c r="Z77" s="176"/>
      <c r="AA77" s="176"/>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row>
    <row r="78" spans="1:69" s="160" customFormat="1" ht="12.75" x14ac:dyDescent="0.2">
      <c r="A78" s="170"/>
      <c r="H78" s="171"/>
      <c r="I78" s="8"/>
      <c r="J78" s="172"/>
      <c r="K78" s="172"/>
      <c r="L78" s="313"/>
      <c r="P78" s="173"/>
      <c r="Q78" s="174"/>
      <c r="R78" s="175"/>
      <c r="Z78" s="176"/>
      <c r="AA78" s="176"/>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row>
    <row r="79" spans="1:69" s="160" customFormat="1" ht="12.75" x14ac:dyDescent="0.2">
      <c r="A79" s="170"/>
      <c r="H79" s="171"/>
      <c r="I79" s="8"/>
      <c r="J79" s="172"/>
      <c r="K79" s="172"/>
      <c r="L79" s="313"/>
      <c r="P79" s="173"/>
      <c r="Q79" s="174"/>
      <c r="R79" s="175"/>
      <c r="Z79" s="176"/>
      <c r="AA79" s="176"/>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row>
    <row r="80" spans="1:69" s="160" customFormat="1" ht="12.75" x14ac:dyDescent="0.2">
      <c r="A80" s="170"/>
      <c r="H80" s="171"/>
      <c r="I80" s="8"/>
      <c r="J80" s="172"/>
      <c r="K80" s="172"/>
      <c r="L80" s="313"/>
      <c r="P80" s="173"/>
      <c r="Q80" s="174"/>
      <c r="R80" s="175"/>
      <c r="Z80" s="176"/>
      <c r="AA80" s="176"/>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row>
    <row r="81" spans="1:69" s="160" customFormat="1" ht="12.75" x14ac:dyDescent="0.2">
      <c r="A81" s="170"/>
      <c r="H81" s="171"/>
      <c r="I81" s="8"/>
      <c r="J81" s="172"/>
      <c r="K81" s="172"/>
      <c r="L81" s="313"/>
      <c r="P81" s="173"/>
      <c r="Q81" s="174"/>
      <c r="R81" s="175"/>
      <c r="Z81" s="176"/>
      <c r="AA81" s="176"/>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row>
    <row r="82" spans="1:69" s="160" customFormat="1" ht="12.75" x14ac:dyDescent="0.2">
      <c r="A82" s="170"/>
      <c r="H82" s="171"/>
      <c r="I82" s="8"/>
      <c r="J82" s="172"/>
      <c r="K82" s="172"/>
      <c r="L82" s="313"/>
      <c r="P82" s="173"/>
      <c r="Q82" s="174"/>
      <c r="R82" s="175"/>
      <c r="Z82" s="176"/>
      <c r="AA82" s="176"/>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row>
    <row r="83" spans="1:69" s="160" customFormat="1" ht="12.75" x14ac:dyDescent="0.2">
      <c r="A83" s="170"/>
      <c r="H83" s="171"/>
      <c r="I83" s="8"/>
      <c r="J83" s="172"/>
      <c r="K83" s="172"/>
      <c r="L83" s="313"/>
      <c r="P83" s="173"/>
      <c r="Q83" s="174"/>
      <c r="R83" s="175"/>
      <c r="Z83" s="176"/>
      <c r="AA83" s="176"/>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row>
    <row r="84" spans="1:69" s="160" customFormat="1" ht="12.75" x14ac:dyDescent="0.2">
      <c r="A84" s="170"/>
      <c r="H84" s="171"/>
      <c r="I84" s="8"/>
      <c r="J84" s="172"/>
      <c r="K84" s="172"/>
      <c r="L84" s="313"/>
      <c r="P84" s="173"/>
      <c r="Q84" s="174"/>
      <c r="R84" s="175"/>
      <c r="Z84" s="176"/>
      <c r="AA84" s="176"/>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row>
    <row r="85" spans="1:69" s="160" customFormat="1" ht="12.75" x14ac:dyDescent="0.2">
      <c r="A85" s="170"/>
      <c r="H85" s="171"/>
      <c r="I85" s="8"/>
      <c r="J85" s="172"/>
      <c r="K85" s="172"/>
      <c r="L85" s="313"/>
      <c r="P85" s="173"/>
      <c r="Q85" s="174"/>
      <c r="R85" s="175"/>
      <c r="Z85" s="176"/>
      <c r="AA85" s="176"/>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row>
    <row r="86" spans="1:69" s="160" customFormat="1" ht="12.75" x14ac:dyDescent="0.2">
      <c r="A86" s="170"/>
      <c r="H86" s="171"/>
      <c r="I86" s="8"/>
      <c r="J86" s="172"/>
      <c r="K86" s="172"/>
      <c r="L86" s="313"/>
      <c r="P86" s="173"/>
      <c r="Q86" s="174"/>
      <c r="R86" s="175"/>
      <c r="Z86" s="176"/>
      <c r="AA86" s="176"/>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row>
    <row r="87" spans="1:69" s="160" customFormat="1" ht="12.75" x14ac:dyDescent="0.2">
      <c r="A87" s="170"/>
      <c r="H87" s="171"/>
      <c r="I87" s="8"/>
      <c r="J87" s="172"/>
      <c r="K87" s="172"/>
      <c r="L87" s="313"/>
      <c r="P87" s="173"/>
      <c r="Q87" s="174"/>
      <c r="R87" s="175"/>
      <c r="Z87" s="176"/>
      <c r="AA87" s="176"/>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row>
    <row r="88" spans="1:69" s="160" customFormat="1" ht="12.75" x14ac:dyDescent="0.2">
      <c r="A88" s="170"/>
      <c r="H88" s="171"/>
      <c r="I88" s="8"/>
      <c r="J88" s="172"/>
      <c r="K88" s="172"/>
      <c r="L88" s="313"/>
      <c r="P88" s="173"/>
      <c r="Q88" s="174"/>
      <c r="R88" s="175"/>
      <c r="Z88" s="176"/>
      <c r="AA88" s="176"/>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row>
    <row r="89" spans="1:69" s="160" customFormat="1" ht="12.75" x14ac:dyDescent="0.2">
      <c r="A89" s="170"/>
      <c r="H89" s="171"/>
      <c r="I89" s="8"/>
      <c r="J89" s="172"/>
      <c r="K89" s="172"/>
      <c r="L89" s="313"/>
      <c r="P89" s="173"/>
      <c r="Q89" s="174"/>
      <c r="R89" s="175"/>
      <c r="Z89" s="176"/>
      <c r="AA89" s="176"/>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row>
    <row r="90" spans="1:69" s="160" customFormat="1" ht="12.75" x14ac:dyDescent="0.2">
      <c r="A90" s="170"/>
      <c r="H90" s="171"/>
      <c r="I90" s="8"/>
      <c r="J90" s="172"/>
      <c r="K90" s="172"/>
      <c r="L90" s="313"/>
      <c r="P90" s="173"/>
      <c r="Q90" s="174"/>
      <c r="R90" s="175"/>
      <c r="Z90" s="176"/>
      <c r="AA90" s="176"/>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row>
    <row r="91" spans="1:69" s="160" customFormat="1" ht="12.75" x14ac:dyDescent="0.2">
      <c r="A91" s="170"/>
      <c r="H91" s="171"/>
      <c r="I91" s="8"/>
      <c r="J91" s="172"/>
      <c r="K91" s="172"/>
      <c r="L91" s="313"/>
      <c r="P91" s="173"/>
      <c r="Q91" s="174"/>
      <c r="R91" s="175"/>
      <c r="Z91" s="176"/>
      <c r="AA91" s="176"/>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row>
    <row r="92" spans="1:69" s="160" customFormat="1" ht="12.75" x14ac:dyDescent="0.2">
      <c r="A92" s="170"/>
      <c r="H92" s="171"/>
      <c r="I92" s="8"/>
      <c r="J92" s="172"/>
      <c r="K92" s="172"/>
      <c r="L92" s="313"/>
      <c r="P92" s="173"/>
      <c r="Q92" s="174"/>
      <c r="R92" s="175"/>
      <c r="Z92" s="176"/>
      <c r="AA92" s="176"/>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row>
    <row r="93" spans="1:69" s="160" customFormat="1" ht="12.75" x14ac:dyDescent="0.2">
      <c r="A93" s="170"/>
      <c r="H93" s="171"/>
      <c r="I93" s="8"/>
      <c r="J93" s="172"/>
      <c r="K93" s="172"/>
      <c r="L93" s="313"/>
      <c r="P93" s="173"/>
      <c r="Q93" s="174"/>
      <c r="R93" s="175"/>
      <c r="Z93" s="176"/>
      <c r="AA93" s="176"/>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row>
    <row r="94" spans="1:69" s="160" customFormat="1" ht="12.75" x14ac:dyDescent="0.2">
      <c r="A94" s="170"/>
      <c r="H94" s="171"/>
      <c r="I94" s="8"/>
      <c r="J94" s="172"/>
      <c r="K94" s="172"/>
      <c r="L94" s="313"/>
      <c r="P94" s="173"/>
      <c r="Q94" s="174"/>
      <c r="R94" s="175"/>
      <c r="Z94" s="176"/>
      <c r="AA94" s="176"/>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row>
    <row r="95" spans="1:69" s="160" customFormat="1" ht="12.75" x14ac:dyDescent="0.2">
      <c r="A95" s="170"/>
      <c r="H95" s="171"/>
      <c r="I95" s="8"/>
      <c r="J95" s="172"/>
      <c r="K95" s="172"/>
      <c r="L95" s="313"/>
      <c r="P95" s="173"/>
      <c r="Q95" s="174"/>
      <c r="R95" s="175"/>
      <c r="Z95" s="176"/>
      <c r="AA95" s="176"/>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row>
    <row r="96" spans="1:69" s="160" customFormat="1" ht="12.75" x14ac:dyDescent="0.2">
      <c r="A96" s="170"/>
      <c r="H96" s="171"/>
      <c r="I96" s="8"/>
      <c r="J96" s="172"/>
      <c r="K96" s="172"/>
      <c r="L96" s="313"/>
      <c r="P96" s="173"/>
      <c r="Q96" s="174"/>
      <c r="R96" s="175"/>
      <c r="Z96" s="176"/>
      <c r="AA96" s="176"/>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row>
    <row r="97" spans="1:69" s="160" customFormat="1" ht="12.75" x14ac:dyDescent="0.2">
      <c r="A97" s="170"/>
      <c r="H97" s="171"/>
      <c r="I97" s="8"/>
      <c r="J97" s="172"/>
      <c r="K97" s="172"/>
      <c r="L97" s="313"/>
      <c r="P97" s="173"/>
      <c r="Q97" s="174"/>
      <c r="R97" s="175"/>
      <c r="Z97" s="176"/>
      <c r="AA97" s="176"/>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row>
    <row r="98" spans="1:69" s="160" customFormat="1" ht="12.75" x14ac:dyDescent="0.2">
      <c r="A98" s="170"/>
      <c r="H98" s="171"/>
      <c r="I98" s="8"/>
      <c r="J98" s="172"/>
      <c r="K98" s="172"/>
      <c r="L98" s="313"/>
      <c r="P98" s="173"/>
      <c r="Q98" s="174"/>
      <c r="R98" s="175"/>
      <c r="Z98" s="176"/>
      <c r="AA98" s="176"/>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row>
    <row r="99" spans="1:69" s="160" customFormat="1" ht="12.75" x14ac:dyDescent="0.2">
      <c r="A99" s="170"/>
      <c r="H99" s="171"/>
      <c r="I99" s="8"/>
      <c r="J99" s="172"/>
      <c r="K99" s="172"/>
      <c r="L99" s="313"/>
      <c r="P99" s="173"/>
      <c r="Q99" s="174"/>
      <c r="R99" s="175"/>
      <c r="Z99" s="176"/>
      <c r="AA99" s="176"/>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row>
    <row r="100" spans="1:69" s="160" customFormat="1" ht="12.75" x14ac:dyDescent="0.2">
      <c r="A100" s="170"/>
      <c r="H100" s="171"/>
      <c r="I100" s="8"/>
      <c r="J100" s="172"/>
      <c r="K100" s="172"/>
      <c r="L100" s="313"/>
      <c r="P100" s="173"/>
      <c r="Q100" s="174"/>
      <c r="R100" s="175"/>
      <c r="Z100" s="176"/>
      <c r="AA100" s="176"/>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row>
    <row r="101" spans="1:69" s="160" customFormat="1" ht="12.75" x14ac:dyDescent="0.2">
      <c r="A101" s="170"/>
      <c r="H101" s="171"/>
      <c r="I101" s="8"/>
      <c r="J101" s="172"/>
      <c r="K101" s="172"/>
      <c r="L101" s="313"/>
      <c r="P101" s="173"/>
      <c r="Q101" s="174"/>
      <c r="R101" s="175"/>
      <c r="Z101" s="176"/>
      <c r="AA101" s="176"/>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row>
    <row r="102" spans="1:69" s="160" customFormat="1" ht="12.75" x14ac:dyDescent="0.2">
      <c r="A102" s="170"/>
      <c r="H102" s="171"/>
      <c r="I102" s="8"/>
      <c r="J102" s="172"/>
      <c r="K102" s="172"/>
      <c r="L102" s="313"/>
      <c r="P102" s="173"/>
      <c r="Q102" s="174"/>
      <c r="R102" s="175"/>
      <c r="Z102" s="176"/>
      <c r="AA102" s="176"/>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row>
    <row r="103" spans="1:69" s="160" customFormat="1" ht="12.75" x14ac:dyDescent="0.2">
      <c r="A103" s="170"/>
      <c r="H103" s="171"/>
      <c r="I103" s="8"/>
      <c r="J103" s="172"/>
      <c r="K103" s="172"/>
      <c r="L103" s="313"/>
      <c r="P103" s="173"/>
      <c r="Q103" s="174"/>
      <c r="R103" s="175"/>
      <c r="Z103" s="176"/>
      <c r="AA103" s="176"/>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row>
    <row r="104" spans="1:69" s="160" customFormat="1" ht="12.75" x14ac:dyDescent="0.2">
      <c r="A104" s="170"/>
      <c r="H104" s="171"/>
      <c r="I104" s="8"/>
      <c r="J104" s="172"/>
      <c r="K104" s="172"/>
      <c r="L104" s="313"/>
      <c r="P104" s="173"/>
      <c r="Q104" s="174"/>
      <c r="R104" s="175"/>
      <c r="Z104" s="176"/>
      <c r="AA104" s="176"/>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row>
    <row r="105" spans="1:69" s="160" customFormat="1" ht="12.75" x14ac:dyDescent="0.2">
      <c r="A105" s="170"/>
      <c r="H105" s="171"/>
      <c r="I105" s="8"/>
      <c r="J105" s="172"/>
      <c r="K105" s="172"/>
      <c r="L105" s="313"/>
      <c r="P105" s="173"/>
      <c r="Q105" s="174"/>
      <c r="R105" s="175"/>
      <c r="Z105" s="176"/>
      <c r="AA105" s="176"/>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row>
    <row r="106" spans="1:69" s="160" customFormat="1" ht="12.75" x14ac:dyDescent="0.2">
      <c r="A106" s="170"/>
      <c r="H106" s="171"/>
      <c r="I106" s="8"/>
      <c r="J106" s="172"/>
      <c r="K106" s="172"/>
      <c r="L106" s="313"/>
      <c r="P106" s="173"/>
      <c r="Q106" s="174"/>
      <c r="R106" s="175"/>
      <c r="Z106" s="176"/>
      <c r="AA106" s="176"/>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row>
    <row r="107" spans="1:69" s="160" customFormat="1" ht="12.75" x14ac:dyDescent="0.2">
      <c r="A107" s="170"/>
      <c r="H107" s="171"/>
      <c r="I107" s="8"/>
      <c r="J107" s="172"/>
      <c r="K107" s="172"/>
      <c r="L107" s="313"/>
      <c r="P107" s="173"/>
      <c r="Q107" s="174"/>
      <c r="R107" s="175"/>
      <c r="Z107" s="176"/>
      <c r="AA107" s="176"/>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row>
    <row r="108" spans="1:69" s="160" customFormat="1" ht="12.75" x14ac:dyDescent="0.2">
      <c r="A108" s="170"/>
      <c r="H108" s="171"/>
      <c r="I108" s="8"/>
      <c r="J108" s="172"/>
      <c r="K108" s="172"/>
      <c r="L108" s="313"/>
      <c r="P108" s="173"/>
      <c r="Q108" s="174"/>
      <c r="R108" s="175"/>
      <c r="Z108" s="176"/>
      <c r="AA108" s="176"/>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row>
    <row r="109" spans="1:69" s="160" customFormat="1" ht="12.75" x14ac:dyDescent="0.2">
      <c r="A109" s="170"/>
      <c r="H109" s="171"/>
      <c r="I109" s="8"/>
      <c r="J109" s="172"/>
      <c r="K109" s="172"/>
      <c r="L109" s="313"/>
      <c r="P109" s="173"/>
      <c r="Q109" s="174"/>
      <c r="R109" s="175"/>
      <c r="Z109" s="176"/>
      <c r="AA109" s="176"/>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row>
    <row r="110" spans="1:69" s="160" customFormat="1" ht="12.75" x14ac:dyDescent="0.2">
      <c r="A110" s="170"/>
      <c r="H110" s="171"/>
      <c r="I110" s="8"/>
      <c r="J110" s="172"/>
      <c r="K110" s="172"/>
      <c r="L110" s="313"/>
      <c r="P110" s="173"/>
      <c r="Q110" s="174"/>
      <c r="R110" s="175"/>
      <c r="Z110" s="176"/>
      <c r="AA110" s="176"/>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row>
    <row r="111" spans="1:69" s="160" customFormat="1" ht="12.75" x14ac:dyDescent="0.2">
      <c r="A111" s="170"/>
      <c r="H111" s="171"/>
      <c r="I111" s="8"/>
      <c r="J111" s="172"/>
      <c r="K111" s="172"/>
      <c r="L111" s="313"/>
      <c r="P111" s="173"/>
      <c r="Q111" s="174"/>
      <c r="R111" s="175"/>
      <c r="Z111" s="176"/>
      <c r="AA111" s="176"/>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row>
    <row r="112" spans="1:69" s="160" customFormat="1" ht="12.75" x14ac:dyDescent="0.2">
      <c r="A112" s="170"/>
      <c r="H112" s="171"/>
      <c r="I112" s="8"/>
      <c r="J112" s="172"/>
      <c r="K112" s="172"/>
      <c r="L112" s="313"/>
      <c r="P112" s="173"/>
      <c r="Q112" s="174"/>
      <c r="R112" s="175"/>
      <c r="Z112" s="176"/>
      <c r="AA112" s="176"/>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row>
    <row r="113" spans="1:69" s="160" customFormat="1" ht="12.75" x14ac:dyDescent="0.2">
      <c r="A113" s="170"/>
      <c r="H113" s="171"/>
      <c r="I113" s="8"/>
      <c r="J113" s="172"/>
      <c r="K113" s="172"/>
      <c r="L113" s="313"/>
      <c r="P113" s="173"/>
      <c r="Q113" s="174"/>
      <c r="R113" s="175"/>
      <c r="Z113" s="176"/>
      <c r="AA113" s="176"/>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row>
    <row r="114" spans="1:69" s="160" customFormat="1" ht="12.75" x14ac:dyDescent="0.2">
      <c r="A114" s="170"/>
      <c r="H114" s="171"/>
      <c r="I114" s="8"/>
      <c r="J114" s="172"/>
      <c r="K114" s="172"/>
      <c r="L114" s="313"/>
      <c r="P114" s="173"/>
      <c r="Q114" s="174"/>
      <c r="R114" s="175"/>
      <c r="Z114" s="176"/>
      <c r="AA114" s="176"/>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row>
    <row r="115" spans="1:69" s="160" customFormat="1" ht="12.75" x14ac:dyDescent="0.2">
      <c r="A115" s="170"/>
      <c r="H115" s="171"/>
      <c r="I115" s="8"/>
      <c r="J115" s="172"/>
      <c r="K115" s="172"/>
      <c r="L115" s="313"/>
      <c r="P115" s="173"/>
      <c r="Q115" s="174"/>
      <c r="R115" s="175"/>
      <c r="Z115" s="176"/>
      <c r="AA115" s="176"/>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row>
    <row r="116" spans="1:69" s="160" customFormat="1" ht="12.75" x14ac:dyDescent="0.2">
      <c r="A116" s="170"/>
      <c r="H116" s="171"/>
      <c r="I116" s="8"/>
      <c r="J116" s="172"/>
      <c r="K116" s="172"/>
      <c r="L116" s="313"/>
      <c r="P116" s="173"/>
      <c r="Q116" s="174"/>
      <c r="R116" s="175"/>
      <c r="Z116" s="176"/>
      <c r="AA116" s="176"/>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row>
    <row r="117" spans="1:69" s="160" customFormat="1" ht="12.75" x14ac:dyDescent="0.2">
      <c r="A117" s="170"/>
      <c r="H117" s="171"/>
      <c r="I117" s="8"/>
      <c r="J117" s="172"/>
      <c r="K117" s="172"/>
      <c r="L117" s="313"/>
      <c r="P117" s="173"/>
      <c r="Q117" s="174"/>
      <c r="R117" s="175"/>
      <c r="Z117" s="176"/>
      <c r="AA117" s="176"/>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row>
    <row r="118" spans="1:69" s="160" customFormat="1" ht="12.75" x14ac:dyDescent="0.2">
      <c r="A118" s="170"/>
      <c r="H118" s="171"/>
      <c r="I118" s="8"/>
      <c r="J118" s="172"/>
      <c r="K118" s="172"/>
      <c r="L118" s="313"/>
      <c r="P118" s="173"/>
      <c r="Q118" s="174"/>
      <c r="R118" s="175"/>
      <c r="Z118" s="176"/>
      <c r="AA118" s="176"/>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row>
    <row r="119" spans="1:69" s="160" customFormat="1" ht="12.75" x14ac:dyDescent="0.2">
      <c r="A119" s="170"/>
      <c r="H119" s="171"/>
      <c r="I119" s="8"/>
      <c r="J119" s="172"/>
      <c r="K119" s="172"/>
      <c r="L119" s="313"/>
      <c r="P119" s="173"/>
      <c r="Q119" s="174"/>
      <c r="R119" s="175"/>
      <c r="Z119" s="176"/>
      <c r="AA119" s="176"/>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row>
    <row r="120" spans="1:69" s="160" customFormat="1" ht="12.75" x14ac:dyDescent="0.2">
      <c r="A120" s="170"/>
      <c r="H120" s="171"/>
      <c r="I120" s="8"/>
      <c r="J120" s="172"/>
      <c r="K120" s="172"/>
      <c r="L120" s="313"/>
      <c r="P120" s="173"/>
      <c r="Q120" s="174"/>
      <c r="R120" s="175"/>
      <c r="Z120" s="176"/>
      <c r="AA120" s="176"/>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row>
    <row r="121" spans="1:69" s="160" customFormat="1" ht="12.75" x14ac:dyDescent="0.2">
      <c r="A121" s="170"/>
      <c r="H121" s="171"/>
      <c r="I121" s="8"/>
      <c r="J121" s="172"/>
      <c r="K121" s="172"/>
      <c r="L121" s="313"/>
      <c r="P121" s="173"/>
      <c r="Q121" s="174"/>
      <c r="R121" s="175"/>
      <c r="Z121" s="176"/>
      <c r="AA121" s="176"/>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row>
    <row r="122" spans="1:69" s="160" customFormat="1" ht="12.75" x14ac:dyDescent="0.2">
      <c r="A122" s="170"/>
      <c r="H122" s="171"/>
      <c r="I122" s="8"/>
      <c r="J122" s="172"/>
      <c r="K122" s="172"/>
      <c r="L122" s="313"/>
      <c r="P122" s="173"/>
      <c r="Q122" s="174"/>
      <c r="R122" s="175"/>
      <c r="Z122" s="176"/>
      <c r="AA122" s="176"/>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row>
    <row r="123" spans="1:69" s="160" customFormat="1" ht="12.75" x14ac:dyDescent="0.2">
      <c r="A123" s="170"/>
      <c r="H123" s="171"/>
      <c r="I123" s="8"/>
      <c r="J123" s="172"/>
      <c r="K123" s="172"/>
      <c r="L123" s="313"/>
      <c r="P123" s="173"/>
      <c r="Q123" s="174"/>
      <c r="R123" s="175"/>
      <c r="Z123" s="176"/>
      <c r="AA123" s="176"/>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row>
    <row r="124" spans="1:69" s="160" customFormat="1" ht="12.75" x14ac:dyDescent="0.2">
      <c r="A124" s="170"/>
      <c r="H124" s="171"/>
      <c r="I124" s="8"/>
      <c r="J124" s="172"/>
      <c r="K124" s="172"/>
      <c r="L124" s="313"/>
      <c r="P124" s="173"/>
      <c r="Q124" s="174"/>
      <c r="R124" s="175"/>
      <c r="Z124" s="176"/>
      <c r="AA124" s="176"/>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row>
    <row r="125" spans="1:69" s="160" customFormat="1" ht="12.75" x14ac:dyDescent="0.2">
      <c r="A125" s="170"/>
      <c r="H125" s="171"/>
      <c r="I125" s="8"/>
      <c r="J125" s="172"/>
      <c r="K125" s="172"/>
      <c r="L125" s="313"/>
      <c r="P125" s="173"/>
      <c r="Q125" s="174"/>
      <c r="R125" s="175"/>
      <c r="Z125" s="176"/>
      <c r="AA125" s="176"/>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row>
    <row r="126" spans="1:69" s="160" customFormat="1" ht="12.75" x14ac:dyDescent="0.2">
      <c r="A126" s="170"/>
      <c r="H126" s="171"/>
      <c r="I126" s="8"/>
      <c r="J126" s="172"/>
      <c r="K126" s="172"/>
      <c r="L126" s="313"/>
      <c r="P126" s="173"/>
      <c r="Q126" s="174"/>
      <c r="R126" s="175"/>
      <c r="Z126" s="176"/>
      <c r="AA126" s="176"/>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row>
    <row r="127" spans="1:69" s="160" customFormat="1" ht="12.75" x14ac:dyDescent="0.2">
      <c r="A127" s="170"/>
      <c r="H127" s="171"/>
      <c r="I127" s="8"/>
      <c r="J127" s="172"/>
      <c r="K127" s="172"/>
      <c r="L127" s="313"/>
      <c r="P127" s="173"/>
      <c r="Q127" s="174"/>
      <c r="R127" s="175"/>
      <c r="Z127" s="176"/>
      <c r="AA127" s="176"/>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row>
    <row r="128" spans="1:69" s="160" customFormat="1" ht="12.75" x14ac:dyDescent="0.2">
      <c r="A128" s="170"/>
      <c r="H128" s="171"/>
      <c r="I128" s="8"/>
      <c r="J128" s="172"/>
      <c r="K128" s="172"/>
      <c r="L128" s="313"/>
      <c r="P128" s="173"/>
      <c r="Q128" s="174"/>
      <c r="R128" s="175"/>
      <c r="Z128" s="176"/>
      <c r="AA128" s="176"/>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row>
    <row r="129" spans="1:69" s="160" customFormat="1" ht="12.75" x14ac:dyDescent="0.2">
      <c r="A129" s="170"/>
      <c r="H129" s="171"/>
      <c r="I129" s="8"/>
      <c r="J129" s="172"/>
      <c r="K129" s="172"/>
      <c r="L129" s="313"/>
      <c r="P129" s="173"/>
      <c r="Q129" s="174"/>
      <c r="R129" s="175"/>
      <c r="Z129" s="176"/>
      <c r="AA129" s="176"/>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row>
    <row r="130" spans="1:69" s="160" customFormat="1" ht="12.75" x14ac:dyDescent="0.2">
      <c r="A130" s="170"/>
      <c r="H130" s="171"/>
      <c r="I130" s="8"/>
      <c r="J130" s="172"/>
      <c r="K130" s="172"/>
      <c r="L130" s="313"/>
      <c r="P130" s="173"/>
      <c r="Q130" s="174"/>
      <c r="R130" s="175"/>
      <c r="Z130" s="176"/>
      <c r="AA130" s="176"/>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row>
    <row r="131" spans="1:69" s="160" customFormat="1" ht="12.75" x14ac:dyDescent="0.2">
      <c r="A131" s="170"/>
      <c r="H131" s="171"/>
      <c r="I131" s="8"/>
      <c r="J131" s="172"/>
      <c r="K131" s="172"/>
      <c r="L131" s="313"/>
      <c r="P131" s="173"/>
      <c r="Q131" s="174"/>
      <c r="R131" s="175"/>
      <c r="Z131" s="176"/>
      <c r="AA131" s="176"/>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row>
    <row r="132" spans="1:69" s="160" customFormat="1" ht="12.75" x14ac:dyDescent="0.2">
      <c r="A132" s="170"/>
      <c r="H132" s="171"/>
      <c r="I132" s="8"/>
      <c r="J132" s="172"/>
      <c r="K132" s="172"/>
      <c r="L132" s="313"/>
      <c r="P132" s="173"/>
      <c r="Q132" s="174"/>
      <c r="R132" s="175"/>
      <c r="Z132" s="176"/>
      <c r="AA132" s="176"/>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row>
    <row r="133" spans="1:69" s="160" customFormat="1" ht="12.75" x14ac:dyDescent="0.2">
      <c r="A133" s="170"/>
      <c r="H133" s="171"/>
      <c r="I133" s="8"/>
      <c r="J133" s="172"/>
      <c r="K133" s="172"/>
      <c r="L133" s="313"/>
      <c r="P133" s="173"/>
      <c r="Q133" s="174"/>
      <c r="R133" s="175"/>
      <c r="Z133" s="176"/>
      <c r="AA133" s="176"/>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row>
    <row r="134" spans="1:69" s="160" customFormat="1" ht="12.75" x14ac:dyDescent="0.2">
      <c r="A134" s="170"/>
      <c r="H134" s="171"/>
      <c r="I134" s="8"/>
      <c r="J134" s="172"/>
      <c r="K134" s="172"/>
      <c r="L134" s="313"/>
      <c r="P134" s="173"/>
      <c r="Q134" s="174"/>
      <c r="R134" s="175"/>
      <c r="Z134" s="176"/>
      <c r="AA134" s="176"/>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row>
    <row r="135" spans="1:69" s="160" customFormat="1" ht="12.75" x14ac:dyDescent="0.2">
      <c r="A135" s="170"/>
      <c r="H135" s="171"/>
      <c r="I135" s="8"/>
      <c r="J135" s="172"/>
      <c r="K135" s="172"/>
      <c r="L135" s="313"/>
      <c r="P135" s="173"/>
      <c r="Q135" s="174"/>
      <c r="R135" s="175"/>
      <c r="Z135" s="176"/>
      <c r="AA135" s="176"/>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row>
    <row r="136" spans="1:69" s="160" customFormat="1" ht="12.75" x14ac:dyDescent="0.2">
      <c r="A136" s="170"/>
      <c r="H136" s="171"/>
      <c r="I136" s="8"/>
      <c r="J136" s="172"/>
      <c r="K136" s="172"/>
      <c r="L136" s="313"/>
      <c r="P136" s="173"/>
      <c r="Q136" s="174"/>
      <c r="R136" s="175"/>
      <c r="Z136" s="176"/>
      <c r="AA136" s="176"/>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row>
    <row r="137" spans="1:69" s="160" customFormat="1" ht="12.75" x14ac:dyDescent="0.2">
      <c r="A137" s="170"/>
      <c r="H137" s="171"/>
      <c r="I137" s="8"/>
      <c r="J137" s="172"/>
      <c r="K137" s="172"/>
      <c r="L137" s="313"/>
      <c r="P137" s="173"/>
      <c r="Q137" s="174"/>
      <c r="R137" s="175"/>
      <c r="Z137" s="176"/>
      <c r="AA137" s="176"/>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row>
    <row r="138" spans="1:69" s="160" customFormat="1" ht="12.75" x14ac:dyDescent="0.2">
      <c r="A138" s="170"/>
      <c r="H138" s="171"/>
      <c r="I138" s="8"/>
      <c r="J138" s="172"/>
      <c r="K138" s="172"/>
      <c r="L138" s="313"/>
      <c r="P138" s="173"/>
      <c r="Q138" s="174"/>
      <c r="R138" s="175"/>
      <c r="Z138" s="176"/>
      <c r="AA138" s="176"/>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row>
    <row r="139" spans="1:69" s="160" customFormat="1" ht="12.75" x14ac:dyDescent="0.2">
      <c r="A139" s="170"/>
      <c r="H139" s="171"/>
      <c r="I139" s="8"/>
      <c r="J139" s="172"/>
      <c r="K139" s="172"/>
      <c r="L139" s="313"/>
      <c r="P139" s="173"/>
      <c r="Q139" s="174"/>
      <c r="R139" s="175"/>
      <c r="Z139" s="176"/>
      <c r="AA139" s="176"/>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row>
    <row r="140" spans="1:69" s="160" customFormat="1" ht="12.75" x14ac:dyDescent="0.2">
      <c r="A140" s="170"/>
      <c r="H140" s="171"/>
      <c r="I140" s="8"/>
      <c r="J140" s="172"/>
      <c r="K140" s="172"/>
      <c r="L140" s="313"/>
      <c r="P140" s="173"/>
      <c r="Q140" s="174"/>
      <c r="R140" s="175"/>
      <c r="Z140" s="176"/>
      <c r="AA140" s="176"/>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row>
    <row r="141" spans="1:69" s="160" customFormat="1" ht="12.75" x14ac:dyDescent="0.2">
      <c r="A141" s="170"/>
      <c r="H141" s="171"/>
      <c r="I141" s="8"/>
      <c r="J141" s="172"/>
      <c r="K141" s="172"/>
      <c r="L141" s="313"/>
      <c r="P141" s="173"/>
      <c r="Q141" s="174"/>
      <c r="R141" s="175"/>
      <c r="Z141" s="176"/>
      <c r="AA141" s="176"/>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row>
    <row r="142" spans="1:69" s="160" customFormat="1" ht="12.75" x14ac:dyDescent="0.2">
      <c r="A142" s="170"/>
      <c r="H142" s="171"/>
      <c r="I142" s="8"/>
      <c r="J142" s="172"/>
      <c r="K142" s="172"/>
      <c r="L142" s="313"/>
      <c r="P142" s="173"/>
      <c r="Q142" s="174"/>
      <c r="R142" s="175"/>
      <c r="Z142" s="176"/>
      <c r="AA142" s="176"/>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row>
    <row r="143" spans="1:69" s="160" customFormat="1" ht="12.75" x14ac:dyDescent="0.2">
      <c r="A143" s="170"/>
      <c r="H143" s="171"/>
      <c r="I143" s="8"/>
      <c r="J143" s="172"/>
      <c r="K143" s="172"/>
      <c r="L143" s="313"/>
      <c r="P143" s="173"/>
      <c r="Q143" s="174"/>
      <c r="R143" s="175"/>
      <c r="Z143" s="176"/>
      <c r="AA143" s="176"/>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row>
    <row r="144" spans="1:69" s="160" customFormat="1" ht="12.75" x14ac:dyDescent="0.2">
      <c r="A144" s="170"/>
      <c r="H144" s="171"/>
      <c r="I144" s="8"/>
      <c r="J144" s="172"/>
      <c r="K144" s="172"/>
      <c r="L144" s="313"/>
      <c r="P144" s="173"/>
      <c r="Q144" s="174"/>
      <c r="R144" s="175"/>
      <c r="Z144" s="176"/>
      <c r="AA144" s="176"/>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row>
    <row r="145" spans="1:69" s="160" customFormat="1" ht="12.75" x14ac:dyDescent="0.2">
      <c r="A145" s="170"/>
      <c r="H145" s="171"/>
      <c r="I145" s="8"/>
      <c r="J145" s="172"/>
      <c r="K145" s="172"/>
      <c r="L145" s="313"/>
      <c r="P145" s="173"/>
      <c r="Q145" s="174"/>
      <c r="R145" s="175"/>
      <c r="Z145" s="176"/>
      <c r="AA145" s="176"/>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row>
    <row r="146" spans="1:69" s="160" customFormat="1" ht="12.75" x14ac:dyDescent="0.2">
      <c r="A146" s="170"/>
      <c r="H146" s="171"/>
      <c r="I146" s="8"/>
      <c r="J146" s="172"/>
      <c r="K146" s="172"/>
      <c r="L146" s="313"/>
      <c r="P146" s="173"/>
      <c r="Q146" s="174"/>
      <c r="R146" s="175"/>
      <c r="Z146" s="176"/>
      <c r="AA146" s="176"/>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row>
    <row r="147" spans="1:69" s="160" customFormat="1" ht="12.75" x14ac:dyDescent="0.2">
      <c r="A147" s="170"/>
      <c r="H147" s="171"/>
      <c r="I147" s="8"/>
      <c r="J147" s="172"/>
      <c r="K147" s="172"/>
      <c r="L147" s="313"/>
      <c r="P147" s="173"/>
      <c r="Q147" s="174"/>
      <c r="R147" s="175"/>
      <c r="Z147" s="176"/>
      <c r="AA147" s="176"/>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row>
    <row r="148" spans="1:69" s="160" customFormat="1" ht="12.75" x14ac:dyDescent="0.2">
      <c r="A148" s="170"/>
      <c r="H148" s="171"/>
      <c r="I148" s="8"/>
      <c r="J148" s="172"/>
      <c r="K148" s="172"/>
      <c r="L148" s="313"/>
      <c r="P148" s="173"/>
      <c r="Q148" s="174"/>
      <c r="R148" s="175"/>
      <c r="Z148" s="176"/>
      <c r="AA148" s="176"/>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row>
    <row r="149" spans="1:69" s="160" customFormat="1" ht="12.75" x14ac:dyDescent="0.2">
      <c r="A149" s="170"/>
      <c r="H149" s="171"/>
      <c r="I149" s="8"/>
      <c r="J149" s="172"/>
      <c r="K149" s="172"/>
      <c r="L149" s="313"/>
      <c r="P149" s="173"/>
      <c r="Q149" s="174"/>
      <c r="R149" s="175"/>
      <c r="Z149" s="176"/>
      <c r="AA149" s="176"/>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row>
    <row r="150" spans="1:69" s="160" customFormat="1" ht="12.75" x14ac:dyDescent="0.2">
      <c r="A150" s="170"/>
      <c r="H150" s="171"/>
      <c r="I150" s="8"/>
      <c r="J150" s="172"/>
      <c r="K150" s="172"/>
      <c r="L150" s="313"/>
      <c r="P150" s="173"/>
      <c r="Q150" s="174"/>
      <c r="R150" s="175"/>
      <c r="Z150" s="176"/>
      <c r="AA150" s="176"/>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row>
    <row r="151" spans="1:69" s="160" customFormat="1" ht="12.75" x14ac:dyDescent="0.2">
      <c r="A151" s="170"/>
      <c r="H151" s="171"/>
      <c r="I151" s="8"/>
      <c r="J151" s="172"/>
      <c r="K151" s="172"/>
      <c r="L151" s="313"/>
      <c r="P151" s="173"/>
      <c r="Q151" s="174"/>
      <c r="R151" s="175"/>
      <c r="Z151" s="176"/>
      <c r="AA151" s="176"/>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row>
    <row r="152" spans="1:69" s="160" customFormat="1" ht="12.75" x14ac:dyDescent="0.2">
      <c r="A152" s="170"/>
      <c r="H152" s="171"/>
      <c r="I152" s="8"/>
      <c r="J152" s="172"/>
      <c r="K152" s="172"/>
      <c r="L152" s="313"/>
      <c r="P152" s="173"/>
      <c r="Q152" s="174"/>
      <c r="R152" s="175"/>
      <c r="Z152" s="176"/>
      <c r="AA152" s="176"/>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row>
    <row r="153" spans="1:69" s="160" customFormat="1" ht="12.75" x14ac:dyDescent="0.2">
      <c r="A153" s="170"/>
      <c r="H153" s="171"/>
      <c r="I153" s="8"/>
      <c r="J153" s="172"/>
      <c r="K153" s="172"/>
      <c r="L153" s="313"/>
      <c r="P153" s="173"/>
      <c r="Q153" s="174"/>
      <c r="R153" s="175"/>
      <c r="Z153" s="176"/>
      <c r="AA153" s="176"/>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row>
    <row r="154" spans="1:69" s="160" customFormat="1" ht="12.75" x14ac:dyDescent="0.2">
      <c r="A154" s="170"/>
      <c r="H154" s="171"/>
      <c r="I154" s="8"/>
      <c r="J154" s="172"/>
      <c r="K154" s="172"/>
      <c r="L154" s="313"/>
      <c r="P154" s="173"/>
      <c r="Q154" s="174"/>
      <c r="R154" s="175"/>
      <c r="Z154" s="176"/>
      <c r="AA154" s="176"/>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row>
    <row r="155" spans="1:69" s="160" customFormat="1" ht="12.75" x14ac:dyDescent="0.2">
      <c r="A155" s="170"/>
      <c r="H155" s="171"/>
      <c r="I155" s="8"/>
      <c r="J155" s="172"/>
      <c r="K155" s="172"/>
      <c r="L155" s="313"/>
      <c r="P155" s="173"/>
      <c r="Q155" s="174"/>
      <c r="R155" s="175"/>
      <c r="Z155" s="176"/>
      <c r="AA155" s="176"/>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row>
    <row r="156" spans="1:69" s="160" customFormat="1" ht="12.75" x14ac:dyDescent="0.2">
      <c r="A156" s="170"/>
      <c r="H156" s="171"/>
      <c r="I156" s="8"/>
      <c r="J156" s="172"/>
      <c r="K156" s="172"/>
      <c r="L156" s="313"/>
      <c r="P156" s="173"/>
      <c r="Q156" s="174"/>
      <c r="R156" s="175"/>
      <c r="Z156" s="176"/>
      <c r="AA156" s="176"/>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row>
    <row r="157" spans="1:69" s="160" customFormat="1" ht="12.75" x14ac:dyDescent="0.2">
      <c r="A157" s="170"/>
      <c r="H157" s="171"/>
      <c r="I157" s="8"/>
      <c r="J157" s="172"/>
      <c r="K157" s="172"/>
      <c r="L157" s="313"/>
      <c r="P157" s="173"/>
      <c r="Q157" s="174"/>
      <c r="R157" s="175"/>
      <c r="Z157" s="176"/>
      <c r="AA157" s="176"/>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row>
    <row r="158" spans="1:69" s="160" customFormat="1" ht="12.75" x14ac:dyDescent="0.2">
      <c r="A158" s="170"/>
      <c r="H158" s="171"/>
      <c r="I158" s="8"/>
      <c r="J158" s="172"/>
      <c r="K158" s="172"/>
      <c r="L158" s="313"/>
      <c r="P158" s="173"/>
      <c r="Q158" s="174"/>
      <c r="R158" s="175"/>
      <c r="Z158" s="176"/>
      <c r="AA158" s="176"/>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row>
    <row r="159" spans="1:69" s="160" customFormat="1" ht="12.75" x14ac:dyDescent="0.2">
      <c r="A159" s="170"/>
      <c r="H159" s="171"/>
      <c r="I159" s="8"/>
      <c r="J159" s="172"/>
      <c r="K159" s="172"/>
      <c r="L159" s="313"/>
      <c r="P159" s="173"/>
      <c r="Q159" s="174"/>
      <c r="R159" s="175"/>
      <c r="Z159" s="176"/>
      <c r="AA159" s="176"/>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row>
    <row r="160" spans="1:69" s="160" customFormat="1" ht="12.75" x14ac:dyDescent="0.2">
      <c r="A160" s="170"/>
      <c r="H160" s="171"/>
      <c r="I160" s="8"/>
      <c r="J160" s="172"/>
      <c r="K160" s="172"/>
      <c r="L160" s="313"/>
      <c r="P160" s="173"/>
      <c r="Q160" s="174"/>
      <c r="R160" s="175"/>
      <c r="Z160" s="176"/>
      <c r="AA160" s="176"/>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row>
    <row r="161" spans="1:69" s="160" customFormat="1" ht="12.75" x14ac:dyDescent="0.2">
      <c r="A161" s="170"/>
      <c r="H161" s="171"/>
      <c r="I161" s="8"/>
      <c r="J161" s="172"/>
      <c r="K161" s="172"/>
      <c r="L161" s="313"/>
      <c r="P161" s="173"/>
      <c r="Q161" s="174"/>
      <c r="R161" s="175"/>
      <c r="Z161" s="176"/>
      <c r="AA161" s="176"/>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row>
    <row r="162" spans="1:69" s="160" customFormat="1" ht="12.75" x14ac:dyDescent="0.2">
      <c r="A162" s="170"/>
      <c r="H162" s="171"/>
      <c r="I162" s="8"/>
      <c r="J162" s="172"/>
      <c r="K162" s="172"/>
      <c r="L162" s="313"/>
      <c r="P162" s="173"/>
      <c r="Q162" s="174"/>
      <c r="R162" s="175"/>
      <c r="Z162" s="176"/>
      <c r="AA162" s="176"/>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row>
    <row r="163" spans="1:69" s="160" customFormat="1" ht="12.75" x14ac:dyDescent="0.2">
      <c r="A163" s="170"/>
      <c r="H163" s="171"/>
      <c r="I163" s="8"/>
      <c r="J163" s="172"/>
      <c r="K163" s="172"/>
      <c r="L163" s="313"/>
      <c r="P163" s="173"/>
      <c r="Q163" s="174"/>
      <c r="R163" s="175"/>
      <c r="Z163" s="176"/>
      <c r="AA163" s="176"/>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row>
    <row r="164" spans="1:69" s="160" customFormat="1" ht="12.75" x14ac:dyDescent="0.2">
      <c r="A164" s="170"/>
      <c r="H164" s="171"/>
      <c r="I164" s="8"/>
      <c r="J164" s="172"/>
      <c r="K164" s="172"/>
      <c r="L164" s="313"/>
      <c r="P164" s="173"/>
      <c r="Q164" s="174"/>
      <c r="R164" s="175"/>
      <c r="Z164" s="176"/>
      <c r="AA164" s="176"/>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row>
    <row r="165" spans="1:69" s="160" customFormat="1" ht="12.75" x14ac:dyDescent="0.2">
      <c r="A165" s="170"/>
      <c r="H165" s="171"/>
      <c r="I165" s="8"/>
      <c r="J165" s="172"/>
      <c r="K165" s="172"/>
      <c r="L165" s="313"/>
      <c r="P165" s="173"/>
      <c r="Q165" s="174"/>
      <c r="R165" s="175"/>
      <c r="Z165" s="176"/>
      <c r="AA165" s="176"/>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row>
    <row r="166" spans="1:69" s="160" customFormat="1" ht="12.75" x14ac:dyDescent="0.2">
      <c r="A166" s="170"/>
      <c r="H166" s="171"/>
      <c r="I166" s="8"/>
      <c r="J166" s="172"/>
      <c r="K166" s="172"/>
      <c r="L166" s="313"/>
      <c r="P166" s="173"/>
      <c r="Q166" s="174"/>
      <c r="R166" s="175"/>
      <c r="Z166" s="176"/>
      <c r="AA166" s="176"/>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row>
    <row r="167" spans="1:69" s="160" customFormat="1" ht="12.75" x14ac:dyDescent="0.2">
      <c r="A167" s="170"/>
      <c r="H167" s="171"/>
      <c r="I167" s="8"/>
      <c r="J167" s="172"/>
      <c r="K167" s="172"/>
      <c r="L167" s="313"/>
      <c r="P167" s="173"/>
      <c r="Q167" s="174"/>
      <c r="R167" s="175"/>
      <c r="Z167" s="176"/>
      <c r="AA167" s="176"/>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row>
    <row r="168" spans="1:69" s="160" customFormat="1" ht="12.75" x14ac:dyDescent="0.2">
      <c r="A168" s="170"/>
      <c r="H168" s="171"/>
      <c r="I168" s="8"/>
      <c r="J168" s="172"/>
      <c r="K168" s="172"/>
      <c r="L168" s="313"/>
      <c r="P168" s="173"/>
      <c r="Q168" s="174"/>
      <c r="R168" s="175"/>
      <c r="Z168" s="176"/>
      <c r="AA168" s="176"/>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row>
    <row r="169" spans="1:69" s="160" customFormat="1" ht="12.75" x14ac:dyDescent="0.2">
      <c r="A169" s="170"/>
      <c r="H169" s="171"/>
      <c r="I169" s="8"/>
      <c r="J169" s="172"/>
      <c r="K169" s="172"/>
      <c r="L169" s="313"/>
      <c r="P169" s="173"/>
      <c r="Q169" s="174"/>
      <c r="R169" s="175"/>
      <c r="Z169" s="176"/>
      <c r="AA169" s="176"/>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row>
    <row r="170" spans="1:69" s="160" customFormat="1" ht="12.75" x14ac:dyDescent="0.2">
      <c r="A170" s="170"/>
      <c r="H170" s="171"/>
      <c r="I170" s="8"/>
      <c r="J170" s="172"/>
      <c r="K170" s="172"/>
      <c r="L170" s="313"/>
      <c r="P170" s="173"/>
      <c r="Q170" s="174"/>
      <c r="R170" s="175"/>
      <c r="Z170" s="176"/>
      <c r="AA170" s="176"/>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row>
    <row r="171" spans="1:69" s="160" customFormat="1" ht="12.75" x14ac:dyDescent="0.2">
      <c r="A171" s="170"/>
      <c r="H171" s="171"/>
      <c r="I171" s="8"/>
      <c r="J171" s="172"/>
      <c r="K171" s="172"/>
      <c r="L171" s="313"/>
      <c r="P171" s="173"/>
      <c r="Q171" s="174"/>
      <c r="R171" s="175"/>
      <c r="Z171" s="176"/>
      <c r="AA171" s="176"/>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row>
    <row r="172" spans="1:69" s="160" customFormat="1" ht="12.75" x14ac:dyDescent="0.2">
      <c r="A172" s="170"/>
      <c r="H172" s="171"/>
      <c r="I172" s="8"/>
      <c r="J172" s="172"/>
      <c r="K172" s="172"/>
      <c r="L172" s="313"/>
      <c r="P172" s="173"/>
      <c r="Q172" s="174"/>
      <c r="R172" s="175"/>
      <c r="Z172" s="176"/>
      <c r="AA172" s="176"/>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row>
    <row r="173" spans="1:69" s="160" customFormat="1" ht="12.75" x14ac:dyDescent="0.2">
      <c r="A173" s="170"/>
      <c r="H173" s="171"/>
      <c r="I173" s="8"/>
      <c r="J173" s="172"/>
      <c r="K173" s="172"/>
      <c r="L173" s="313"/>
      <c r="P173" s="173"/>
      <c r="Q173" s="174"/>
      <c r="R173" s="175"/>
      <c r="Z173" s="176"/>
      <c r="AA173" s="176"/>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row>
    <row r="174" spans="1:69" s="160" customFormat="1" ht="12.75" x14ac:dyDescent="0.2">
      <c r="A174" s="170"/>
      <c r="H174" s="171"/>
      <c r="I174" s="8"/>
      <c r="J174" s="172"/>
      <c r="K174" s="172"/>
      <c r="L174" s="313"/>
      <c r="P174" s="173"/>
      <c r="Q174" s="174"/>
      <c r="R174" s="175"/>
      <c r="Z174" s="176"/>
      <c r="AA174" s="176"/>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row>
    <row r="175" spans="1:69" s="160" customFormat="1" ht="12.75" x14ac:dyDescent="0.2">
      <c r="A175" s="170"/>
      <c r="H175" s="171"/>
      <c r="I175" s="8"/>
      <c r="J175" s="172"/>
      <c r="K175" s="172"/>
      <c r="L175" s="313"/>
      <c r="P175" s="173"/>
      <c r="Q175" s="174"/>
      <c r="R175" s="175"/>
      <c r="Z175" s="176"/>
      <c r="AA175" s="176"/>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row>
    <row r="176" spans="1:69" s="160" customFormat="1" ht="12.75" x14ac:dyDescent="0.2">
      <c r="A176" s="170"/>
      <c r="H176" s="171"/>
      <c r="I176" s="8"/>
      <c r="J176" s="172"/>
      <c r="K176" s="172"/>
      <c r="L176" s="313"/>
      <c r="P176" s="173"/>
      <c r="Q176" s="174"/>
      <c r="R176" s="175"/>
      <c r="Z176" s="176"/>
      <c r="AA176" s="176"/>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row>
    <row r="177" spans="1:69" s="160" customFormat="1" ht="12.75" x14ac:dyDescent="0.2">
      <c r="A177" s="170"/>
      <c r="H177" s="171"/>
      <c r="I177" s="8"/>
      <c r="J177" s="172"/>
      <c r="K177" s="172"/>
      <c r="L177" s="313"/>
      <c r="P177" s="173"/>
      <c r="Q177" s="174"/>
      <c r="R177" s="175"/>
      <c r="Z177" s="176"/>
      <c r="AA177" s="176"/>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row>
    <row r="178" spans="1:69" s="160" customFormat="1" ht="12.75" x14ac:dyDescent="0.2">
      <c r="A178" s="170"/>
      <c r="H178" s="171"/>
      <c r="I178" s="8"/>
      <c r="J178" s="172"/>
      <c r="K178" s="172"/>
      <c r="L178" s="313"/>
      <c r="P178" s="173"/>
      <c r="Q178" s="174"/>
      <c r="R178" s="175"/>
      <c r="Z178" s="176"/>
      <c r="AA178" s="176"/>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row>
    <row r="179" spans="1:69" s="160" customFormat="1" ht="12.75" x14ac:dyDescent="0.2">
      <c r="A179" s="170"/>
      <c r="H179" s="171"/>
      <c r="I179" s="8"/>
      <c r="J179" s="172"/>
      <c r="K179" s="172"/>
      <c r="L179" s="313"/>
      <c r="P179" s="173"/>
      <c r="Q179" s="174"/>
      <c r="R179" s="175"/>
      <c r="Z179" s="176"/>
      <c r="AA179" s="176"/>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row>
    <row r="180" spans="1:69" s="160" customFormat="1" ht="12.75" x14ac:dyDescent="0.2">
      <c r="A180" s="170"/>
      <c r="H180" s="171"/>
      <c r="I180" s="8"/>
      <c r="J180" s="172"/>
      <c r="K180" s="172"/>
      <c r="L180" s="313"/>
      <c r="P180" s="173"/>
      <c r="Q180" s="174"/>
      <c r="R180" s="175"/>
      <c r="Z180" s="176"/>
      <c r="AA180" s="176"/>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row>
    <row r="181" spans="1:69" s="160" customFormat="1" ht="12.75" x14ac:dyDescent="0.2">
      <c r="A181" s="170"/>
      <c r="H181" s="171"/>
      <c r="I181" s="8"/>
      <c r="J181" s="172"/>
      <c r="K181" s="172"/>
      <c r="L181" s="313"/>
      <c r="P181" s="173"/>
      <c r="Q181" s="174"/>
      <c r="R181" s="175"/>
      <c r="Z181" s="176"/>
      <c r="AA181" s="176"/>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row>
    <row r="182" spans="1:69" s="160" customFormat="1" ht="12.75" x14ac:dyDescent="0.2">
      <c r="A182" s="170"/>
      <c r="H182" s="171"/>
      <c r="I182" s="8"/>
      <c r="J182" s="172"/>
      <c r="K182" s="172"/>
      <c r="L182" s="313"/>
      <c r="P182" s="173"/>
      <c r="Q182" s="174"/>
      <c r="R182" s="175"/>
      <c r="Z182" s="176"/>
      <c r="AA182" s="176"/>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row>
    <row r="183" spans="1:69" s="160" customFormat="1" ht="12.75" x14ac:dyDescent="0.2">
      <c r="A183" s="170"/>
      <c r="H183" s="171"/>
      <c r="I183" s="8"/>
      <c r="J183" s="172"/>
      <c r="K183" s="172"/>
      <c r="L183" s="313"/>
      <c r="P183" s="173"/>
      <c r="Q183" s="174"/>
      <c r="R183" s="175"/>
      <c r="Z183" s="176"/>
      <c r="AA183" s="176"/>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row>
    <row r="184" spans="1:69" s="160" customFormat="1" ht="12.75" x14ac:dyDescent="0.2">
      <c r="A184" s="170"/>
      <c r="H184" s="171"/>
      <c r="I184" s="8"/>
      <c r="J184" s="172"/>
      <c r="K184" s="172"/>
      <c r="L184" s="313"/>
      <c r="P184" s="173"/>
      <c r="Q184" s="174"/>
      <c r="R184" s="175"/>
      <c r="Z184" s="176"/>
      <c r="AA184" s="176"/>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row>
    <row r="185" spans="1:69" s="160" customFormat="1" ht="12.75" x14ac:dyDescent="0.2">
      <c r="A185" s="170"/>
      <c r="H185" s="171"/>
      <c r="I185" s="8"/>
      <c r="J185" s="172"/>
      <c r="K185" s="172"/>
      <c r="L185" s="313"/>
      <c r="P185" s="173"/>
      <c r="Q185" s="174"/>
      <c r="R185" s="175"/>
      <c r="Z185" s="176"/>
      <c r="AA185" s="176"/>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row>
    <row r="186" spans="1:69" s="160" customFormat="1" ht="12.75" x14ac:dyDescent="0.2">
      <c r="A186" s="170"/>
      <c r="H186" s="171"/>
      <c r="I186" s="8"/>
      <c r="J186" s="172"/>
      <c r="K186" s="172"/>
      <c r="L186" s="313"/>
      <c r="P186" s="173"/>
      <c r="Q186" s="174"/>
      <c r="R186" s="175"/>
      <c r="Z186" s="176"/>
      <c r="AA186" s="176"/>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row>
    <row r="187" spans="1:69" s="160" customFormat="1" ht="12.75" x14ac:dyDescent="0.2">
      <c r="A187" s="170"/>
      <c r="H187" s="171"/>
      <c r="I187" s="8"/>
      <c r="J187" s="172"/>
      <c r="K187" s="172"/>
      <c r="L187" s="313"/>
      <c r="P187" s="173"/>
      <c r="Q187" s="174"/>
      <c r="R187" s="175"/>
      <c r="Z187" s="176"/>
      <c r="AA187" s="176"/>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row>
    <row r="188" spans="1:69" s="160" customFormat="1" ht="12.75" x14ac:dyDescent="0.2">
      <c r="A188" s="170"/>
      <c r="H188" s="171"/>
      <c r="I188" s="8"/>
      <c r="J188" s="172"/>
      <c r="K188" s="172"/>
      <c r="L188" s="313"/>
      <c r="P188" s="173"/>
      <c r="Q188" s="174"/>
      <c r="R188" s="175"/>
      <c r="Z188" s="176"/>
      <c r="AA188" s="176"/>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row>
    <row r="189" spans="1:69" s="160" customFormat="1" ht="12.75" x14ac:dyDescent="0.2">
      <c r="A189" s="170"/>
      <c r="H189" s="171"/>
      <c r="I189" s="8"/>
      <c r="J189" s="172"/>
      <c r="K189" s="172"/>
      <c r="L189" s="313"/>
      <c r="P189" s="173"/>
      <c r="Q189" s="174"/>
      <c r="R189" s="175"/>
      <c r="Z189" s="176"/>
      <c r="AA189" s="176"/>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row>
    <row r="190" spans="1:69" s="160" customFormat="1" ht="12.75" x14ac:dyDescent="0.2">
      <c r="A190" s="170"/>
      <c r="H190" s="171"/>
      <c r="I190" s="8"/>
      <c r="J190" s="172"/>
      <c r="K190" s="172"/>
      <c r="L190" s="313"/>
      <c r="P190" s="173"/>
      <c r="Q190" s="174"/>
      <c r="R190" s="175"/>
      <c r="Z190" s="176"/>
      <c r="AA190" s="176"/>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row>
    <row r="191" spans="1:69" s="160" customFormat="1" ht="12.75" x14ac:dyDescent="0.2">
      <c r="A191" s="170"/>
      <c r="H191" s="171"/>
      <c r="I191" s="8"/>
      <c r="J191" s="172"/>
      <c r="K191" s="172"/>
      <c r="L191" s="313"/>
      <c r="P191" s="173"/>
      <c r="Q191" s="174"/>
      <c r="R191" s="175"/>
      <c r="Z191" s="176"/>
      <c r="AA191" s="176"/>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row>
    <row r="192" spans="1:69" s="160" customFormat="1" ht="12.75" x14ac:dyDescent="0.2">
      <c r="A192" s="170"/>
      <c r="H192" s="171"/>
      <c r="I192" s="8"/>
      <c r="J192" s="172"/>
      <c r="K192" s="172"/>
      <c r="L192" s="313"/>
      <c r="P192" s="173"/>
      <c r="Q192" s="174"/>
      <c r="R192" s="175"/>
      <c r="Z192" s="176"/>
      <c r="AA192" s="176"/>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row>
    <row r="193" spans="1:69" s="160" customFormat="1" ht="12.75" x14ac:dyDescent="0.2">
      <c r="A193" s="170"/>
      <c r="H193" s="171"/>
      <c r="I193" s="8"/>
      <c r="J193" s="172"/>
      <c r="K193" s="172"/>
      <c r="L193" s="313"/>
      <c r="P193" s="173"/>
      <c r="Q193" s="174"/>
      <c r="R193" s="175"/>
      <c r="Z193" s="176"/>
      <c r="AA193" s="176"/>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row>
    <row r="194" spans="1:69" s="160" customFormat="1" ht="12.75" x14ac:dyDescent="0.2">
      <c r="A194" s="170"/>
      <c r="H194" s="171"/>
      <c r="I194" s="8"/>
      <c r="J194" s="172"/>
      <c r="K194" s="172"/>
      <c r="L194" s="313"/>
      <c r="P194" s="173"/>
      <c r="Q194" s="174"/>
      <c r="R194" s="175"/>
      <c r="Z194" s="176"/>
      <c r="AA194" s="176"/>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row>
    <row r="195" spans="1:69" s="160" customFormat="1" ht="12.75" x14ac:dyDescent="0.2">
      <c r="A195" s="170"/>
      <c r="H195" s="171"/>
      <c r="I195" s="8"/>
      <c r="J195" s="172"/>
      <c r="K195" s="172"/>
      <c r="L195" s="313"/>
      <c r="P195" s="173"/>
      <c r="Q195" s="174"/>
      <c r="R195" s="175"/>
      <c r="Z195" s="176"/>
      <c r="AA195" s="176"/>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row>
    <row r="196" spans="1:69" s="160" customFormat="1" ht="12.75" x14ac:dyDescent="0.2">
      <c r="A196" s="170"/>
      <c r="H196" s="171"/>
      <c r="I196" s="8"/>
      <c r="J196" s="172"/>
      <c r="K196" s="172"/>
      <c r="L196" s="313"/>
      <c r="P196" s="173"/>
      <c r="Q196" s="174"/>
      <c r="R196" s="175"/>
      <c r="Z196" s="176"/>
      <c r="AA196" s="176"/>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row>
    <row r="197" spans="1:69" s="160" customFormat="1" ht="12.75" x14ac:dyDescent="0.2">
      <c r="A197" s="170"/>
      <c r="H197" s="171"/>
      <c r="I197" s="8"/>
      <c r="J197" s="172"/>
      <c r="K197" s="172"/>
      <c r="L197" s="313"/>
      <c r="P197" s="173"/>
      <c r="Q197" s="174"/>
      <c r="R197" s="175"/>
      <c r="Z197" s="176"/>
      <c r="AA197" s="176"/>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row>
    <row r="198" spans="1:69" s="160" customFormat="1" ht="12.75" x14ac:dyDescent="0.2">
      <c r="A198" s="170"/>
      <c r="H198" s="171"/>
      <c r="I198" s="8"/>
      <c r="J198" s="172"/>
      <c r="K198" s="172"/>
      <c r="L198" s="313"/>
      <c r="P198" s="173"/>
      <c r="Q198" s="174"/>
      <c r="R198" s="175"/>
      <c r="Z198" s="176"/>
      <c r="AA198" s="176"/>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row>
    <row r="199" spans="1:69" s="160" customFormat="1" ht="12.75" x14ac:dyDescent="0.2">
      <c r="A199" s="170"/>
      <c r="H199" s="171"/>
      <c r="I199" s="8"/>
      <c r="J199" s="172"/>
      <c r="K199" s="172"/>
      <c r="L199" s="313"/>
      <c r="P199" s="173"/>
      <c r="Q199" s="174"/>
      <c r="R199" s="175"/>
      <c r="Z199" s="176"/>
      <c r="AA199" s="176"/>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row>
    <row r="200" spans="1:69" s="160" customFormat="1" ht="12.75" x14ac:dyDescent="0.2">
      <c r="A200" s="170"/>
      <c r="H200" s="171"/>
      <c r="I200" s="8"/>
      <c r="J200" s="172"/>
      <c r="K200" s="172"/>
      <c r="L200" s="313"/>
      <c r="P200" s="173"/>
      <c r="Q200" s="174"/>
      <c r="R200" s="175"/>
      <c r="Z200" s="176"/>
      <c r="AA200" s="176"/>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row>
    <row r="201" spans="1:69" s="160" customFormat="1" ht="12.75" x14ac:dyDescent="0.2">
      <c r="A201" s="170"/>
      <c r="H201" s="171"/>
      <c r="I201" s="8"/>
      <c r="J201" s="172"/>
      <c r="K201" s="172"/>
      <c r="L201" s="313"/>
      <c r="P201" s="173"/>
      <c r="Q201" s="174"/>
      <c r="R201" s="175"/>
      <c r="Z201" s="176"/>
      <c r="AA201" s="176"/>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row>
    <row r="202" spans="1:69" s="160" customFormat="1" ht="12.75" x14ac:dyDescent="0.2">
      <c r="A202" s="170"/>
      <c r="H202" s="171"/>
      <c r="I202" s="8"/>
      <c r="J202" s="172"/>
      <c r="K202" s="172"/>
      <c r="L202" s="313"/>
      <c r="P202" s="173"/>
      <c r="Q202" s="174"/>
      <c r="R202" s="175"/>
      <c r="Z202" s="176"/>
      <c r="AA202" s="176"/>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row>
    <row r="203" spans="1:69" s="160" customFormat="1" ht="12.75" x14ac:dyDescent="0.2">
      <c r="A203" s="170"/>
      <c r="H203" s="171"/>
      <c r="I203" s="8"/>
      <c r="J203" s="172"/>
      <c r="K203" s="172"/>
      <c r="L203" s="313"/>
      <c r="P203" s="173"/>
      <c r="Q203" s="174"/>
      <c r="R203" s="175"/>
      <c r="Z203" s="176"/>
      <c r="AA203" s="176"/>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row>
    <row r="204" spans="1:69" s="160" customFormat="1" ht="12.75" x14ac:dyDescent="0.2">
      <c r="A204" s="170"/>
      <c r="H204" s="171"/>
      <c r="I204" s="8"/>
      <c r="J204" s="172"/>
      <c r="K204" s="172"/>
      <c r="L204" s="313"/>
      <c r="P204" s="173"/>
      <c r="Q204" s="174"/>
      <c r="R204" s="175"/>
      <c r="Z204" s="176"/>
      <c r="AA204" s="176"/>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row>
    <row r="205" spans="1:69" s="160" customFormat="1" ht="12.75" x14ac:dyDescent="0.2">
      <c r="A205" s="170"/>
      <c r="H205" s="171"/>
      <c r="I205" s="8"/>
      <c r="J205" s="172"/>
      <c r="K205" s="172"/>
      <c r="L205" s="313"/>
      <c r="P205" s="173"/>
      <c r="Q205" s="174"/>
      <c r="R205" s="175"/>
      <c r="Z205" s="176"/>
      <c r="AA205" s="176"/>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row>
    <row r="206" spans="1:69" s="160" customFormat="1" ht="12.75" x14ac:dyDescent="0.2">
      <c r="A206" s="170"/>
      <c r="H206" s="171"/>
      <c r="I206" s="8"/>
      <c r="J206" s="172"/>
      <c r="K206" s="172"/>
      <c r="L206" s="313"/>
      <c r="P206" s="173"/>
      <c r="Q206" s="174"/>
      <c r="R206" s="175"/>
      <c r="Z206" s="176"/>
      <c r="AA206" s="176"/>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row>
    <row r="207" spans="1:69" s="160" customFormat="1" ht="12.75" x14ac:dyDescent="0.2">
      <c r="A207" s="170"/>
      <c r="H207" s="171"/>
      <c r="I207" s="8"/>
      <c r="J207" s="172"/>
      <c r="K207" s="172"/>
      <c r="L207" s="313"/>
      <c r="P207" s="173"/>
      <c r="Q207" s="174"/>
      <c r="R207" s="175"/>
      <c r="Z207" s="176"/>
      <c r="AA207" s="176"/>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row>
    <row r="208" spans="1:69" s="160" customFormat="1" ht="12.75" x14ac:dyDescent="0.2">
      <c r="A208" s="170"/>
      <c r="H208" s="171"/>
      <c r="I208" s="8"/>
      <c r="J208" s="172"/>
      <c r="K208" s="172"/>
      <c r="L208" s="313"/>
      <c r="P208" s="173"/>
      <c r="Q208" s="174"/>
      <c r="R208" s="175"/>
      <c r="Z208" s="176"/>
      <c r="AA208" s="176"/>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row>
    <row r="209" spans="1:69" s="160" customFormat="1" ht="12.75" x14ac:dyDescent="0.2">
      <c r="A209" s="170"/>
      <c r="H209" s="171"/>
      <c r="I209" s="8"/>
      <c r="J209" s="172"/>
      <c r="K209" s="172"/>
      <c r="L209" s="313"/>
      <c r="P209" s="173"/>
      <c r="Q209" s="174"/>
      <c r="R209" s="175"/>
      <c r="Z209" s="176"/>
      <c r="AA209" s="176"/>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row>
    <row r="210" spans="1:69" s="160" customFormat="1" ht="12.75" x14ac:dyDescent="0.2">
      <c r="A210" s="170"/>
      <c r="H210" s="171"/>
      <c r="I210" s="8"/>
      <c r="J210" s="172"/>
      <c r="K210" s="172"/>
      <c r="L210" s="313"/>
      <c r="P210" s="173"/>
      <c r="Q210" s="174"/>
      <c r="R210" s="175"/>
      <c r="Z210" s="176"/>
      <c r="AA210" s="176"/>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row>
    <row r="211" spans="1:69" s="160" customFormat="1" ht="12.75" x14ac:dyDescent="0.2">
      <c r="A211" s="170"/>
      <c r="H211" s="171"/>
      <c r="I211" s="8"/>
      <c r="J211" s="172"/>
      <c r="K211" s="172"/>
      <c r="L211" s="313"/>
      <c r="P211" s="173"/>
      <c r="Q211" s="174"/>
      <c r="R211" s="175"/>
      <c r="Z211" s="176"/>
      <c r="AA211" s="176"/>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row>
    <row r="212" spans="1:69" s="160" customFormat="1" ht="12.75" x14ac:dyDescent="0.2">
      <c r="A212" s="170"/>
      <c r="H212" s="171"/>
      <c r="I212" s="8"/>
      <c r="J212" s="172"/>
      <c r="K212" s="172"/>
      <c r="L212" s="313"/>
      <c r="P212" s="173"/>
      <c r="Q212" s="174"/>
      <c r="R212" s="175"/>
      <c r="Z212" s="176"/>
      <c r="AA212" s="176"/>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row>
    <row r="213" spans="1:69" s="160" customFormat="1" ht="12.75" x14ac:dyDescent="0.2">
      <c r="A213" s="170"/>
      <c r="H213" s="171"/>
      <c r="I213" s="8"/>
      <c r="J213" s="172"/>
      <c r="K213" s="172"/>
      <c r="L213" s="313"/>
      <c r="P213" s="173"/>
      <c r="Q213" s="174"/>
      <c r="R213" s="175"/>
      <c r="Z213" s="176"/>
      <c r="AA213" s="176"/>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row>
    <row r="214" spans="1:69" s="160" customFormat="1" ht="12.75" x14ac:dyDescent="0.2">
      <c r="A214" s="170"/>
      <c r="H214" s="171"/>
      <c r="I214" s="8"/>
      <c r="J214" s="172"/>
      <c r="K214" s="172"/>
      <c r="L214" s="313"/>
      <c r="P214" s="173"/>
      <c r="Q214" s="174"/>
      <c r="R214" s="175"/>
      <c r="Z214" s="176"/>
      <c r="AA214" s="176"/>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row>
    <row r="215" spans="1:69" s="160" customFormat="1" ht="12.75" x14ac:dyDescent="0.2">
      <c r="A215" s="170"/>
      <c r="H215" s="171"/>
      <c r="I215" s="8"/>
      <c r="J215" s="172"/>
      <c r="K215" s="172"/>
      <c r="L215" s="313"/>
      <c r="P215" s="173"/>
      <c r="Q215" s="174"/>
      <c r="R215" s="175"/>
      <c r="Z215" s="176"/>
      <c r="AA215" s="176"/>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row>
    <row r="216" spans="1:69" s="160" customFormat="1" ht="12.75" x14ac:dyDescent="0.2">
      <c r="A216" s="170"/>
      <c r="H216" s="171"/>
      <c r="I216" s="8"/>
      <c r="J216" s="172"/>
      <c r="K216" s="172"/>
      <c r="L216" s="313"/>
      <c r="P216" s="173"/>
      <c r="Q216" s="174"/>
      <c r="R216" s="175"/>
      <c r="Z216" s="176"/>
      <c r="AA216" s="176"/>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row>
    <row r="217" spans="1:69" s="160" customFormat="1" ht="12.75" x14ac:dyDescent="0.2">
      <c r="A217" s="170"/>
      <c r="H217" s="171"/>
      <c r="I217" s="8"/>
      <c r="J217" s="172"/>
      <c r="K217" s="172"/>
      <c r="L217" s="313"/>
      <c r="P217" s="173"/>
      <c r="Q217" s="174"/>
      <c r="R217" s="175"/>
      <c r="Z217" s="176"/>
      <c r="AA217" s="176"/>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row>
    <row r="218" spans="1:69" s="160" customFormat="1" ht="12.75" x14ac:dyDescent="0.2">
      <c r="A218" s="170"/>
      <c r="H218" s="171"/>
      <c r="I218" s="8"/>
      <c r="J218" s="172"/>
      <c r="K218" s="172"/>
      <c r="L218" s="313"/>
      <c r="P218" s="173"/>
      <c r="Q218" s="174"/>
      <c r="R218" s="175"/>
      <c r="Z218" s="176"/>
      <c r="AA218" s="176"/>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row>
    <row r="219" spans="1:69" s="160" customFormat="1" ht="12.75" x14ac:dyDescent="0.2">
      <c r="A219" s="170"/>
      <c r="H219" s="171"/>
      <c r="I219" s="8"/>
      <c r="J219" s="172"/>
      <c r="K219" s="172"/>
      <c r="L219" s="313"/>
      <c r="P219" s="173"/>
      <c r="Q219" s="174"/>
      <c r="R219" s="175"/>
      <c r="Z219" s="176"/>
      <c r="AA219" s="176"/>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row>
    <row r="220" spans="1:69" s="160" customFormat="1" ht="12.75" x14ac:dyDescent="0.2">
      <c r="A220" s="170"/>
      <c r="H220" s="171"/>
      <c r="I220" s="8"/>
      <c r="J220" s="172"/>
      <c r="K220" s="172"/>
      <c r="L220" s="313"/>
      <c r="P220" s="173"/>
      <c r="Q220" s="174"/>
      <c r="R220" s="175"/>
      <c r="Z220" s="176"/>
      <c r="AA220" s="176"/>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row>
    <row r="221" spans="1:69" s="160" customFormat="1" ht="12.75" x14ac:dyDescent="0.2">
      <c r="A221" s="170"/>
      <c r="H221" s="171"/>
      <c r="I221" s="8"/>
      <c r="J221" s="172"/>
      <c r="K221" s="172"/>
      <c r="L221" s="313"/>
      <c r="P221" s="173"/>
      <c r="Q221" s="174"/>
      <c r="R221" s="175"/>
      <c r="Z221" s="176"/>
      <c r="AA221" s="176"/>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row>
    <row r="222" spans="1:69" s="160" customFormat="1" ht="12.75" x14ac:dyDescent="0.2">
      <c r="A222" s="170"/>
      <c r="H222" s="171"/>
      <c r="I222" s="8"/>
      <c r="J222" s="172"/>
      <c r="K222" s="172"/>
      <c r="L222" s="313"/>
      <c r="P222" s="173"/>
      <c r="Q222" s="174"/>
      <c r="R222" s="175"/>
      <c r="Z222" s="176"/>
      <c r="AA222" s="176"/>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row>
    <row r="223" spans="1:69" s="160" customFormat="1" ht="12.75" x14ac:dyDescent="0.2">
      <c r="A223" s="170"/>
      <c r="H223" s="171"/>
      <c r="I223" s="8"/>
      <c r="J223" s="172"/>
      <c r="K223" s="172"/>
      <c r="L223" s="313"/>
      <c r="P223" s="173"/>
      <c r="Q223" s="174"/>
      <c r="R223" s="175"/>
      <c r="Z223" s="176"/>
      <c r="AA223" s="176"/>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row>
    <row r="224" spans="1:69" s="160" customFormat="1" ht="12.75" x14ac:dyDescent="0.2">
      <c r="A224" s="170"/>
      <c r="H224" s="171"/>
      <c r="I224" s="8"/>
      <c r="J224" s="172"/>
      <c r="K224" s="172"/>
      <c r="L224" s="313"/>
      <c r="P224" s="173"/>
      <c r="Q224" s="174"/>
      <c r="R224" s="175"/>
      <c r="Z224" s="176"/>
      <c r="AA224" s="176"/>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row>
    <row r="225" spans="1:69" s="160" customFormat="1" ht="12.75" x14ac:dyDescent="0.2">
      <c r="A225" s="170"/>
      <c r="H225" s="171"/>
      <c r="I225" s="8"/>
      <c r="J225" s="172"/>
      <c r="K225" s="172"/>
      <c r="L225" s="313"/>
      <c r="P225" s="173"/>
      <c r="Q225" s="174"/>
      <c r="R225" s="175"/>
      <c r="Z225" s="176"/>
      <c r="AA225" s="176"/>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row>
    <row r="226" spans="1:69" s="160" customFormat="1" ht="12.75" x14ac:dyDescent="0.2">
      <c r="A226" s="170"/>
      <c r="H226" s="171"/>
      <c r="I226" s="8"/>
      <c r="J226" s="172"/>
      <c r="K226" s="172"/>
      <c r="L226" s="313"/>
      <c r="P226" s="173"/>
      <c r="Q226" s="174"/>
      <c r="R226" s="175"/>
      <c r="Z226" s="176"/>
      <c r="AA226" s="176"/>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row>
    <row r="227" spans="1:69" s="160" customFormat="1" ht="12.75" x14ac:dyDescent="0.2">
      <c r="A227" s="170"/>
      <c r="H227" s="171"/>
      <c r="I227" s="8"/>
      <c r="J227" s="172"/>
      <c r="K227" s="172"/>
      <c r="L227" s="313"/>
      <c r="P227" s="173"/>
      <c r="Q227" s="174"/>
      <c r="R227" s="175"/>
      <c r="Z227" s="176"/>
      <c r="AA227" s="176"/>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row>
    <row r="228" spans="1:69" s="160" customFormat="1" ht="12.75" x14ac:dyDescent="0.2">
      <c r="A228" s="170"/>
      <c r="H228" s="171"/>
      <c r="I228" s="8"/>
      <c r="J228" s="172"/>
      <c r="K228" s="172"/>
      <c r="L228" s="313"/>
      <c r="P228" s="173"/>
      <c r="Q228" s="174"/>
      <c r="R228" s="175"/>
      <c r="Z228" s="176"/>
      <c r="AA228" s="176"/>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row>
    <row r="229" spans="1:69" s="160" customFormat="1" ht="12.75" x14ac:dyDescent="0.2">
      <c r="A229" s="170"/>
      <c r="H229" s="171"/>
      <c r="I229" s="8"/>
      <c r="J229" s="172"/>
      <c r="K229" s="172"/>
      <c r="L229" s="313"/>
      <c r="P229" s="173"/>
      <c r="Q229" s="174"/>
      <c r="R229" s="175"/>
      <c r="Z229" s="176"/>
      <c r="AA229" s="176"/>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row>
    <row r="230" spans="1:69" s="160" customFormat="1" ht="12.75" x14ac:dyDescent="0.2">
      <c r="A230" s="170"/>
      <c r="H230" s="171"/>
      <c r="I230" s="8"/>
      <c r="J230" s="172"/>
      <c r="K230" s="172"/>
      <c r="L230" s="313"/>
      <c r="P230" s="173"/>
      <c r="Q230" s="174"/>
      <c r="R230" s="175"/>
      <c r="Z230" s="176"/>
      <c r="AA230" s="176"/>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row>
    <row r="231" spans="1:69" s="160" customFormat="1" ht="12.75" x14ac:dyDescent="0.2">
      <c r="A231" s="170"/>
      <c r="H231" s="171"/>
      <c r="I231" s="8"/>
      <c r="J231" s="172"/>
      <c r="K231" s="172"/>
      <c r="L231" s="313"/>
      <c r="P231" s="173"/>
      <c r="Q231" s="174"/>
      <c r="R231" s="175"/>
      <c r="Z231" s="176"/>
      <c r="AA231" s="176"/>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row>
    <row r="232" spans="1:69" s="160" customFormat="1" ht="12.75" x14ac:dyDescent="0.2">
      <c r="A232" s="170"/>
      <c r="H232" s="171"/>
      <c r="I232" s="8"/>
      <c r="J232" s="172"/>
      <c r="K232" s="172"/>
      <c r="L232" s="313"/>
      <c r="P232" s="173"/>
      <c r="Q232" s="174"/>
      <c r="R232" s="175"/>
      <c r="Z232" s="176"/>
      <c r="AA232" s="176"/>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row>
    <row r="233" spans="1:69" s="160" customFormat="1" ht="12.75" x14ac:dyDescent="0.2">
      <c r="A233" s="170"/>
      <c r="H233" s="171"/>
      <c r="I233" s="8"/>
      <c r="J233" s="172"/>
      <c r="K233" s="172"/>
      <c r="L233" s="313"/>
      <c r="P233" s="173"/>
      <c r="Q233" s="174"/>
      <c r="R233" s="175"/>
      <c r="Z233" s="176"/>
      <c r="AA233" s="176"/>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row>
    <row r="234" spans="1:69" s="160" customFormat="1" ht="12.75" x14ac:dyDescent="0.2">
      <c r="A234" s="170"/>
      <c r="H234" s="171"/>
      <c r="I234" s="8"/>
      <c r="J234" s="172"/>
      <c r="K234" s="172"/>
      <c r="L234" s="313"/>
      <c r="P234" s="173"/>
      <c r="Q234" s="174"/>
      <c r="R234" s="175"/>
      <c r="Z234" s="176"/>
      <c r="AA234" s="176"/>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row>
    <row r="235" spans="1:69" s="160" customFormat="1" ht="12.75" x14ac:dyDescent="0.2">
      <c r="A235" s="170"/>
      <c r="H235" s="171"/>
      <c r="I235" s="8"/>
      <c r="J235" s="172"/>
      <c r="K235" s="172"/>
      <c r="L235" s="313"/>
      <c r="P235" s="173"/>
      <c r="Q235" s="174"/>
      <c r="R235" s="175"/>
      <c r="Z235" s="176"/>
      <c r="AA235" s="176"/>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row>
    <row r="236" spans="1:69" s="160" customFormat="1" ht="12.75" x14ac:dyDescent="0.2">
      <c r="A236" s="170"/>
      <c r="H236" s="171"/>
      <c r="I236" s="8"/>
      <c r="J236" s="172"/>
      <c r="K236" s="172"/>
      <c r="L236" s="313"/>
      <c r="P236" s="173"/>
      <c r="Q236" s="174"/>
      <c r="R236" s="175"/>
      <c r="Z236" s="176"/>
      <c r="AA236" s="176"/>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row>
    <row r="237" spans="1:69" s="160" customFormat="1" ht="12.75" x14ac:dyDescent="0.2">
      <c r="A237" s="170"/>
      <c r="H237" s="171"/>
      <c r="I237" s="8"/>
      <c r="J237" s="172"/>
      <c r="K237" s="172"/>
      <c r="L237" s="313"/>
      <c r="P237" s="173"/>
      <c r="Q237" s="174"/>
      <c r="R237" s="175"/>
      <c r="Z237" s="176"/>
      <c r="AA237" s="176"/>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row>
    <row r="238" spans="1:69" s="160" customFormat="1" ht="12.75" x14ac:dyDescent="0.2">
      <c r="A238" s="170"/>
      <c r="H238" s="171"/>
      <c r="I238" s="8"/>
      <c r="J238" s="172"/>
      <c r="K238" s="172"/>
      <c r="L238" s="313"/>
      <c r="P238" s="173"/>
      <c r="Q238" s="174"/>
      <c r="R238" s="175"/>
      <c r="Z238" s="176"/>
      <c r="AA238" s="176"/>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row>
    <row r="239" spans="1:69" s="160" customFormat="1" ht="12.75" x14ac:dyDescent="0.2">
      <c r="A239" s="170"/>
      <c r="H239" s="171"/>
      <c r="I239" s="8"/>
      <c r="J239" s="172"/>
      <c r="K239" s="172"/>
      <c r="L239" s="313"/>
      <c r="P239" s="173"/>
      <c r="Q239" s="174"/>
      <c r="R239" s="175"/>
      <c r="Z239" s="176"/>
      <c r="AA239" s="176"/>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row>
    <row r="240" spans="1:69" s="160" customFormat="1" ht="12.75" x14ac:dyDescent="0.2">
      <c r="A240" s="170"/>
      <c r="H240" s="171"/>
      <c r="I240" s="8"/>
      <c r="J240" s="172"/>
      <c r="K240" s="172"/>
      <c r="L240" s="313"/>
      <c r="P240" s="173"/>
      <c r="Q240" s="174"/>
      <c r="R240" s="175"/>
      <c r="Z240" s="176"/>
      <c r="AA240" s="176"/>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row>
    <row r="241" spans="1:69" s="160" customFormat="1" ht="12.75" x14ac:dyDescent="0.2">
      <c r="A241" s="170"/>
      <c r="H241" s="171"/>
      <c r="I241" s="8"/>
      <c r="J241" s="172"/>
      <c r="K241" s="172"/>
      <c r="L241" s="313"/>
      <c r="P241" s="173"/>
      <c r="Q241" s="174"/>
      <c r="R241" s="175"/>
      <c r="Z241" s="176"/>
      <c r="AA241" s="176"/>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row>
    <row r="242" spans="1:69" s="160" customFormat="1" ht="12.75" x14ac:dyDescent="0.2">
      <c r="A242" s="170"/>
      <c r="H242" s="171"/>
      <c r="I242" s="8"/>
      <c r="J242" s="172"/>
      <c r="K242" s="172"/>
      <c r="L242" s="313"/>
      <c r="P242" s="173"/>
      <c r="Q242" s="174"/>
      <c r="R242" s="175"/>
      <c r="Z242" s="176"/>
      <c r="AA242" s="176"/>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row>
    <row r="243" spans="1:69" s="160" customFormat="1" ht="12.75" x14ac:dyDescent="0.2">
      <c r="A243" s="170"/>
      <c r="H243" s="171"/>
      <c r="I243" s="8"/>
      <c r="J243" s="172"/>
      <c r="K243" s="172"/>
      <c r="L243" s="313"/>
      <c r="P243" s="173"/>
      <c r="Q243" s="174"/>
      <c r="R243" s="175"/>
      <c r="Z243" s="176"/>
      <c r="AA243" s="176"/>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row>
    <row r="244" spans="1:69" s="160" customFormat="1" ht="12.75" x14ac:dyDescent="0.2">
      <c r="A244" s="170"/>
      <c r="H244" s="171"/>
      <c r="I244" s="8"/>
      <c r="J244" s="172"/>
      <c r="K244" s="172"/>
      <c r="L244" s="313"/>
      <c r="P244" s="173"/>
      <c r="Q244" s="174"/>
      <c r="R244" s="175"/>
      <c r="Z244" s="176"/>
      <c r="AA244" s="176"/>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row>
    <row r="245" spans="1:69" s="160" customFormat="1" ht="12.75" x14ac:dyDescent="0.2">
      <c r="A245" s="170"/>
      <c r="H245" s="171"/>
      <c r="I245" s="8"/>
      <c r="J245" s="172"/>
      <c r="K245" s="172"/>
      <c r="L245" s="313"/>
      <c r="P245" s="173"/>
      <c r="Q245" s="174"/>
      <c r="R245" s="175"/>
      <c r="Z245" s="176"/>
      <c r="AA245" s="176"/>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row>
    <row r="246" spans="1:69" s="160" customFormat="1" ht="12.75" x14ac:dyDescent="0.2">
      <c r="A246" s="170"/>
      <c r="H246" s="171"/>
      <c r="I246" s="8"/>
      <c r="J246" s="172"/>
      <c r="K246" s="172"/>
      <c r="L246" s="313"/>
      <c r="P246" s="173"/>
      <c r="Q246" s="174"/>
      <c r="R246" s="175"/>
      <c r="Z246" s="176"/>
      <c r="AA246" s="176"/>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row>
    <row r="247" spans="1:69" s="160" customFormat="1" ht="12.75" x14ac:dyDescent="0.2">
      <c r="A247" s="170"/>
      <c r="H247" s="171"/>
      <c r="I247" s="8"/>
      <c r="J247" s="172"/>
      <c r="K247" s="172"/>
      <c r="L247" s="313"/>
      <c r="P247" s="173"/>
      <c r="Q247" s="174"/>
      <c r="R247" s="175"/>
      <c r="Z247" s="176"/>
      <c r="AA247" s="176"/>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row>
    <row r="248" spans="1:69" s="160" customFormat="1" ht="12.75" x14ac:dyDescent="0.2">
      <c r="A248" s="170"/>
      <c r="H248" s="171"/>
      <c r="I248" s="8"/>
      <c r="J248" s="172"/>
      <c r="K248" s="172"/>
      <c r="L248" s="313"/>
      <c r="P248" s="173"/>
      <c r="Q248" s="174"/>
      <c r="R248" s="175"/>
      <c r="Z248" s="176"/>
      <c r="AA248" s="176"/>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row>
    <row r="249" spans="1:69" s="160" customFormat="1" ht="12.75" x14ac:dyDescent="0.2">
      <c r="A249" s="170"/>
      <c r="H249" s="171"/>
      <c r="I249" s="8"/>
      <c r="J249" s="172"/>
      <c r="K249" s="172"/>
      <c r="L249" s="313"/>
      <c r="P249" s="173"/>
      <c r="Q249" s="174"/>
      <c r="R249" s="175"/>
      <c r="Z249" s="176"/>
      <c r="AA249" s="176"/>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row>
    <row r="250" spans="1:69" s="160" customFormat="1" ht="12.75" x14ac:dyDescent="0.2">
      <c r="A250" s="170"/>
      <c r="H250" s="171"/>
      <c r="I250" s="8"/>
      <c r="J250" s="172"/>
      <c r="K250" s="172"/>
      <c r="L250" s="313"/>
      <c r="P250" s="173"/>
      <c r="Q250" s="174"/>
      <c r="R250" s="175"/>
      <c r="Z250" s="176"/>
      <c r="AA250" s="176"/>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row>
    <row r="251" spans="1:69" s="160" customFormat="1" ht="12.75" x14ac:dyDescent="0.2">
      <c r="A251" s="170"/>
      <c r="H251" s="171"/>
      <c r="I251" s="8"/>
      <c r="J251" s="172"/>
      <c r="K251" s="172"/>
      <c r="L251" s="313"/>
      <c r="P251" s="173"/>
      <c r="Q251" s="174"/>
      <c r="R251" s="175"/>
      <c r="Z251" s="176"/>
      <c r="AA251" s="176"/>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row>
    <row r="252" spans="1:69" s="160" customFormat="1" ht="12.75" x14ac:dyDescent="0.2">
      <c r="A252" s="170"/>
      <c r="H252" s="171"/>
      <c r="I252" s="8"/>
      <c r="J252" s="172"/>
      <c r="K252" s="172"/>
      <c r="L252" s="313"/>
      <c r="P252" s="173"/>
      <c r="Q252" s="174"/>
      <c r="R252" s="175"/>
      <c r="Z252" s="176"/>
      <c r="AA252" s="176"/>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row>
    <row r="253" spans="1:69" s="160" customFormat="1" ht="12.75" x14ac:dyDescent="0.2">
      <c r="A253" s="170"/>
      <c r="H253" s="171"/>
      <c r="I253" s="8"/>
      <c r="J253" s="172"/>
      <c r="K253" s="172"/>
      <c r="L253" s="313"/>
      <c r="P253" s="173"/>
      <c r="Q253" s="174"/>
      <c r="R253" s="175"/>
      <c r="Z253" s="176"/>
      <c r="AA253" s="176"/>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row>
    <row r="254" spans="1:69" s="160" customFormat="1" ht="12.75" x14ac:dyDescent="0.2">
      <c r="A254" s="170"/>
      <c r="H254" s="171"/>
      <c r="I254" s="8"/>
      <c r="J254" s="172"/>
      <c r="K254" s="172"/>
      <c r="L254" s="313"/>
      <c r="P254" s="173"/>
      <c r="Q254" s="174"/>
      <c r="R254" s="175"/>
      <c r="Z254" s="176"/>
      <c r="AA254" s="176"/>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row>
    <row r="255" spans="1:69" s="160" customFormat="1" ht="12.75" x14ac:dyDescent="0.2">
      <c r="A255" s="170"/>
      <c r="H255" s="171"/>
      <c r="I255" s="8"/>
      <c r="J255" s="172"/>
      <c r="K255" s="172"/>
      <c r="L255" s="313"/>
      <c r="P255" s="173"/>
      <c r="Q255" s="174"/>
      <c r="R255" s="175"/>
      <c r="Z255" s="176"/>
      <c r="AA255" s="176"/>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row>
    <row r="256" spans="1:69" s="160" customFormat="1" ht="12.75" x14ac:dyDescent="0.2">
      <c r="A256" s="170"/>
      <c r="H256" s="171"/>
      <c r="I256" s="8"/>
      <c r="J256" s="172"/>
      <c r="K256" s="172"/>
      <c r="L256" s="313"/>
      <c r="P256" s="173"/>
      <c r="Q256" s="174"/>
      <c r="R256" s="175"/>
      <c r="Z256" s="176"/>
      <c r="AA256" s="176"/>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row>
    <row r="257" spans="1:69" s="160" customFormat="1" ht="12.75" x14ac:dyDescent="0.2">
      <c r="A257" s="170"/>
      <c r="H257" s="171"/>
      <c r="I257" s="8"/>
      <c r="J257" s="172"/>
      <c r="K257" s="172"/>
      <c r="L257" s="313"/>
      <c r="P257" s="173"/>
      <c r="Q257" s="174"/>
      <c r="R257" s="175"/>
      <c r="Z257" s="176"/>
      <c r="AA257" s="176"/>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row>
    <row r="258" spans="1:69" s="160" customFormat="1" ht="12.75" x14ac:dyDescent="0.2">
      <c r="A258" s="170"/>
      <c r="H258" s="171"/>
      <c r="I258" s="8"/>
      <c r="J258" s="172"/>
      <c r="K258" s="172"/>
      <c r="L258" s="313"/>
      <c r="P258" s="173"/>
      <c r="Q258" s="174"/>
      <c r="R258" s="175"/>
      <c r="Z258" s="176"/>
      <c r="AA258" s="176"/>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row>
    <row r="259" spans="1:69" s="160" customFormat="1" ht="12.75" x14ac:dyDescent="0.2">
      <c r="A259" s="170"/>
      <c r="H259" s="171"/>
      <c r="I259" s="8"/>
      <c r="J259" s="172"/>
      <c r="K259" s="172"/>
      <c r="L259" s="313"/>
      <c r="P259" s="173"/>
      <c r="Q259" s="174"/>
      <c r="R259" s="175"/>
      <c r="Z259" s="176"/>
      <c r="AA259" s="176"/>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row>
    <row r="260" spans="1:69" s="160" customFormat="1" ht="12.75" x14ac:dyDescent="0.2">
      <c r="A260" s="170"/>
      <c r="H260" s="171"/>
      <c r="I260" s="8"/>
      <c r="J260" s="172"/>
      <c r="K260" s="172"/>
      <c r="L260" s="313"/>
      <c r="P260" s="173"/>
      <c r="Q260" s="174"/>
      <c r="R260" s="175"/>
      <c r="Z260" s="176"/>
      <c r="AA260" s="176"/>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row>
    <row r="261" spans="1:69" s="160" customFormat="1" ht="12.75" x14ac:dyDescent="0.2">
      <c r="A261" s="170"/>
      <c r="H261" s="171"/>
      <c r="I261" s="8"/>
      <c r="J261" s="172"/>
      <c r="K261" s="172"/>
      <c r="L261" s="313"/>
      <c r="P261" s="173"/>
      <c r="Q261" s="174"/>
      <c r="R261" s="175"/>
      <c r="Z261" s="176"/>
      <c r="AA261" s="176"/>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row>
    <row r="262" spans="1:69" s="160" customFormat="1" ht="12.75" x14ac:dyDescent="0.2">
      <c r="A262" s="170"/>
      <c r="H262" s="171"/>
      <c r="I262" s="8"/>
      <c r="J262" s="172"/>
      <c r="K262" s="172"/>
      <c r="L262" s="313"/>
      <c r="P262" s="173"/>
      <c r="Q262" s="174"/>
      <c r="R262" s="175"/>
      <c r="Z262" s="176"/>
      <c r="AA262" s="176"/>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row>
    <row r="263" spans="1:69" s="160" customFormat="1" ht="12.75" x14ac:dyDescent="0.2">
      <c r="A263" s="170"/>
      <c r="H263" s="171"/>
      <c r="I263" s="8"/>
      <c r="J263" s="172"/>
      <c r="K263" s="172"/>
      <c r="L263" s="313"/>
      <c r="P263" s="173"/>
      <c r="Q263" s="174"/>
      <c r="R263" s="175"/>
      <c r="Z263" s="176"/>
      <c r="AA263" s="176"/>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row>
    <row r="264" spans="1:69" s="160" customFormat="1" ht="12.75" x14ac:dyDescent="0.2">
      <c r="A264" s="170"/>
      <c r="H264" s="171"/>
      <c r="I264" s="8"/>
      <c r="J264" s="172"/>
      <c r="K264" s="172"/>
      <c r="L264" s="313"/>
      <c r="P264" s="173"/>
      <c r="Q264" s="174"/>
      <c r="R264" s="175"/>
      <c r="Z264" s="176"/>
      <c r="AA264" s="176"/>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row>
    <row r="265" spans="1:69" s="160" customFormat="1" ht="12.75" x14ac:dyDescent="0.2">
      <c r="A265" s="170"/>
      <c r="H265" s="171"/>
      <c r="I265" s="8"/>
      <c r="J265" s="172"/>
      <c r="K265" s="172"/>
      <c r="L265" s="313"/>
      <c r="P265" s="173"/>
      <c r="Q265" s="174"/>
      <c r="R265" s="175"/>
      <c r="Z265" s="176"/>
      <c r="AA265" s="176"/>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row>
    <row r="266" spans="1:69" s="160" customFormat="1" ht="12.75" x14ac:dyDescent="0.2">
      <c r="A266" s="170"/>
      <c r="H266" s="171"/>
      <c r="I266" s="8"/>
      <c r="J266" s="172"/>
      <c r="K266" s="172"/>
      <c r="L266" s="313"/>
      <c r="P266" s="173"/>
      <c r="Q266" s="174"/>
      <c r="R266" s="175"/>
      <c r="Z266" s="176"/>
      <c r="AA266" s="176"/>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row>
    <row r="267" spans="1:69" s="160" customFormat="1" ht="12.75" x14ac:dyDescent="0.2">
      <c r="A267" s="170"/>
      <c r="H267" s="171"/>
      <c r="I267" s="8"/>
      <c r="J267" s="172"/>
      <c r="K267" s="172"/>
      <c r="L267" s="313"/>
      <c r="P267" s="173"/>
      <c r="Q267" s="174"/>
      <c r="R267" s="175"/>
      <c r="Z267" s="176"/>
      <c r="AA267" s="176"/>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row>
    <row r="268" spans="1:69" s="160" customFormat="1" ht="12.75" x14ac:dyDescent="0.2">
      <c r="A268" s="170"/>
      <c r="H268" s="171"/>
      <c r="I268" s="8"/>
      <c r="J268" s="172"/>
      <c r="K268" s="172"/>
      <c r="L268" s="313"/>
      <c r="P268" s="173"/>
      <c r="Q268" s="174"/>
      <c r="R268" s="175"/>
      <c r="Z268" s="176"/>
      <c r="AA268" s="176"/>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row>
    <row r="269" spans="1:69" s="160" customFormat="1" ht="12.75" x14ac:dyDescent="0.2">
      <c r="A269" s="170"/>
      <c r="H269" s="171"/>
      <c r="I269" s="8"/>
      <c r="J269" s="172"/>
      <c r="K269" s="172"/>
      <c r="L269" s="313"/>
      <c r="P269" s="173"/>
      <c r="Q269" s="174"/>
      <c r="R269" s="175"/>
      <c r="Z269" s="176"/>
      <c r="AA269" s="176"/>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row>
    <row r="270" spans="1:69" s="160" customFormat="1" ht="12.75" x14ac:dyDescent="0.2">
      <c r="A270" s="170"/>
      <c r="H270" s="171"/>
      <c r="I270" s="8"/>
      <c r="J270" s="172"/>
      <c r="K270" s="172"/>
      <c r="L270" s="313"/>
      <c r="P270" s="173"/>
      <c r="Q270" s="174"/>
      <c r="R270" s="175"/>
      <c r="Z270" s="176"/>
      <c r="AA270" s="176"/>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row>
    <row r="271" spans="1:69" s="160" customFormat="1" ht="12.75" x14ac:dyDescent="0.2">
      <c r="A271" s="170"/>
      <c r="H271" s="171"/>
      <c r="I271" s="8"/>
      <c r="J271" s="172"/>
      <c r="K271" s="172"/>
      <c r="L271" s="313"/>
      <c r="P271" s="173"/>
      <c r="Q271" s="174"/>
      <c r="R271" s="175"/>
      <c r="Z271" s="176"/>
      <c r="AA271" s="176"/>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row>
    <row r="272" spans="1:69" s="160" customFormat="1" ht="12.75" x14ac:dyDescent="0.2">
      <c r="A272" s="170"/>
      <c r="H272" s="171"/>
      <c r="I272" s="8"/>
      <c r="J272" s="172"/>
      <c r="K272" s="172"/>
      <c r="L272" s="313"/>
      <c r="P272" s="173"/>
      <c r="Q272" s="174"/>
      <c r="R272" s="175"/>
      <c r="Z272" s="176"/>
      <c r="AA272" s="176"/>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row>
    <row r="273" spans="1:69" s="160" customFormat="1" thickBot="1" x14ac:dyDescent="0.25">
      <c r="A273" s="170"/>
      <c r="H273" s="171"/>
      <c r="I273" s="8"/>
      <c r="J273" s="172"/>
      <c r="K273" s="172"/>
      <c r="L273" s="313"/>
      <c r="P273" s="173"/>
      <c r="Q273" s="174"/>
      <c r="R273" s="175"/>
      <c r="Z273" s="176"/>
      <c r="AA273" s="176"/>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row>
  </sheetData>
  <mergeCells count="5">
    <mergeCell ref="E1:G1"/>
    <mergeCell ref="E2:G2"/>
    <mergeCell ref="E3:G3"/>
    <mergeCell ref="S5:S8"/>
    <mergeCell ref="T5:T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Plan Acción Enero 2018</vt:lpstr>
      <vt:lpstr>APOYO LOGISTICO</vt:lpstr>
      <vt:lpstr>Hoja1</vt:lpstr>
      <vt:lpstr>ARCHIVO</vt:lpstr>
      <vt:lpstr>TALENTO HUMANO</vt:lpstr>
      <vt:lpstr>ATENCION AL CIUDADANO</vt:lpstr>
      <vt:lpstr>RENDICION DE CUENTAS</vt:lpstr>
      <vt:lpstr>INFORMATICA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luz marina severiche monroy</cp:lastModifiedBy>
  <cp:revision/>
  <dcterms:created xsi:type="dcterms:W3CDTF">2014-04-01T17:59:10Z</dcterms:created>
  <dcterms:modified xsi:type="dcterms:W3CDTF">2018-10-09T14:55:11Z</dcterms:modified>
  <cp:category/>
  <cp:contentStatus/>
</cp:coreProperties>
</file>