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es de acción 2019\"/>
    </mc:Choice>
  </mc:AlternateContent>
  <bookViews>
    <workbookView xWindow="0" yWindow="0" windowWidth="20490" windowHeight="8445"/>
  </bookViews>
  <sheets>
    <sheet name="PLAN ACCION IPCC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3" i="1" l="1"/>
  <c r="Y11" i="1"/>
</calcChain>
</file>

<file path=xl/sharedStrings.xml><?xml version="1.0" encoding="utf-8"?>
<sst xmlns="http://schemas.openxmlformats.org/spreadsheetml/2006/main" count="585" uniqueCount="356">
  <si>
    <t>PLAN DE DESARROLLO PRIMERO LA GENTE 2016-2019 POR  UNA CARTAGENA SOSTENIBLE Y COMPETITIVA</t>
  </si>
  <si>
    <t xml:space="preserve"> PLAN DE ACCION INSTITUTO DE PATRIMONIO Y CULTURA DE CARTAGENA AÑO 2019</t>
  </si>
  <si>
    <t xml:space="preserve">OBJETIVO ESTRATEGICO </t>
  </si>
  <si>
    <t xml:space="preserve">EJE ESTRATEGICO </t>
  </si>
  <si>
    <t>LINEA ESTRATEGICA</t>
  </si>
  <si>
    <t>PROGRAMA</t>
  </si>
  <si>
    <t>META RESULTADO PLAN DESARROLLO</t>
  </si>
  <si>
    <t>INDICADOR META DE RESULTADO</t>
  </si>
  <si>
    <t>LINEA BASE META DE RESULTADO A 2015</t>
  </si>
  <si>
    <t>SUBPROGRAMA</t>
  </si>
  <si>
    <t xml:space="preserve">INDICADOR META PRODUCTO PLAN DE DESARROLLO </t>
  </si>
  <si>
    <t xml:space="preserve">META PRODUCTO  PLAN DE DESARROLLO (VALOR ABSOLUTO) </t>
  </si>
  <si>
    <t>LINEA BASE PRODUCTO A 2015</t>
  </si>
  <si>
    <t>AVANCE ACUMULADO META PRODUCTO 2016-2018</t>
  </si>
  <si>
    <t>META PRODUCTO 2019</t>
  </si>
  <si>
    <t>NOMBRE DEL PROYECTO INSCRITO EN EL BANCO DE PROYECTOS</t>
  </si>
  <si>
    <t>CODIGO DEL PROYECTO</t>
  </si>
  <si>
    <t xml:space="preserve">ACTIVIDADES DEL PROYECTO </t>
  </si>
  <si>
    <t>NOMBRE INDICADOR DE LA ACTIVIDAD DEL PROYECTO</t>
  </si>
  <si>
    <t>CANTIDAD</t>
  </si>
  <si>
    <t>UNIDAD DE MEDIDA</t>
  </si>
  <si>
    <t>VALOR A 2019</t>
  </si>
  <si>
    <t>POBLACION BENEFICIADA POR LOCALIDAD</t>
  </si>
  <si>
    <t>FECHA INICIO</t>
  </si>
  <si>
    <t>FECHA FINAL</t>
  </si>
  <si>
    <t>RESPONSABLE</t>
  </si>
  <si>
    <t>APROPIACION INICIAL 2019</t>
  </si>
  <si>
    <t>RUBRO</t>
  </si>
  <si>
    <t>FUENTE</t>
  </si>
  <si>
    <t>OBSERVACIONES</t>
  </si>
  <si>
    <t>SUPERAR LA DESIGUALDAD</t>
  </si>
  <si>
    <t>CARTAGENA INCLUYENTE</t>
  </si>
  <si>
    <t>CARTAGENA ESCENARIO NATURAL PARA EL ARTE LA CULTURA Y EL PATRIMONIO</t>
  </si>
  <si>
    <t>Patrimonio, identidad y Memoria</t>
  </si>
  <si>
    <t># de Personas impactadas por actividades culturales trabajadas desde un enfoque poblacional para fortalecer la interculturalidad, 30% de la linea base tomada en 2016.</t>
  </si>
  <si>
    <t>N° de celebraciones realizadas</t>
  </si>
  <si>
    <t>ND</t>
  </si>
  <si>
    <t>Patrimonio materia e inmaterial</t>
  </si>
  <si>
    <t>Aumentar a 40 el número de Acciones de protección y salvaguarda del patrimonio cultural a la población a impactar</t>
  </si>
  <si>
    <t>33 acciones de protección y salvaguarda del patrimonio cultura</t>
  </si>
  <si>
    <t>28 acciones de protección y salvaguarda del patrimonio cultural</t>
  </si>
  <si>
    <t>11 acciones de protección y salvaguarda del patrimonio cultural</t>
  </si>
  <si>
    <t>PROTECCIÓN DIFUSIÓN Y SALVAGUARDA DEL PATRIMONIO, LA IDENTIDAD Y LA MEMORIA DE CARTAGENA DE INDIAS CARTAGENA</t>
  </si>
  <si>
    <t>2018-130010-243</t>
  </si>
  <si>
    <t>PATRIMONIO MATERIAL: Realizar una agenda cultural  y academica mes del Patrimonio</t>
  </si>
  <si>
    <t>N° de agendas realizadas/agendas programadas</t>
  </si>
  <si>
    <t>N° de agendas realizadas</t>
  </si>
  <si>
    <t>NA</t>
  </si>
  <si>
    <t>Alfonso Cabrera</t>
  </si>
  <si>
    <t>02B-057-06-60-01-03-01-03</t>
  </si>
  <si>
    <t>SGP</t>
  </si>
  <si>
    <t>Nº de actividades academicas realizadas</t>
  </si>
  <si>
    <t>PATRIMONIO MATERIAL: Realizar una agenda academica en torno al  Patrimonio Cultural  material</t>
  </si>
  <si>
    <t>Nº de actividades academicas realizadas/actividades programadas</t>
  </si>
  <si>
    <t>02B-057-06-60-01-03-01-04</t>
  </si>
  <si>
    <t>Nº de campañas realizadas</t>
  </si>
  <si>
    <t>PATRIMONIO MATERIAL:  Realizar una Campaña de apropiación de la normtividad del patrimonio en las intervenciones y afectaciones de nuestro patrimonio material " Hagamoslo bien por el patrimonio"</t>
  </si>
  <si>
    <t>Nº de campañas realizadas/campañas programadas</t>
  </si>
  <si>
    <t>02B-057-06-60-01-03-01-05</t>
  </si>
  <si>
    <t>N° proyectos apoyados</t>
  </si>
  <si>
    <t>PATRIMONIO MATERIAL: Hagámoslo bien por el patrimonio:  realizar convocatoria:  linea para protección del patrimonio mueble e inmueble</t>
  </si>
  <si>
    <t>N° proyectos apoyados/proyectos programados</t>
  </si>
  <si>
    <t>02B-057-06-60-01-03-01-06</t>
  </si>
  <si>
    <t xml:space="preserve">Nº de personas informadas </t>
  </si>
  <si>
    <t>PATRIMONIO MATERIAL:  Formar,  informar sobre la normatividad en torno al  patrimonio mueble e inmueble del centro historíco y su área de influencia</t>
  </si>
  <si>
    <t>Nº de personas informadas/personas programadas</t>
  </si>
  <si>
    <t>Localidad Historica y del caribe norte</t>
  </si>
  <si>
    <t>02B-095-06-60-01-03-01-01</t>
  </si>
  <si>
    <t>Multas y sanciones  Rendimientos financieros</t>
  </si>
  <si>
    <t>N° de Bienes Controlados</t>
  </si>
  <si>
    <t>PATRIMONIO MATERIAL: Realizar  Control y verificación de los  Bienes Inmuebles del Centro Histórico de Cartagena, Periferia Histórica y Área de Influencia: Diagnosticos, sanciones, seguimiento a intervenciones y fachadas.</t>
  </si>
  <si>
    <t>N° de Bienes Controlados/bienes programados</t>
  </si>
  <si>
    <t>02B-082-06-60-01-03-01-02</t>
  </si>
  <si>
    <t>Estampilla procultura</t>
  </si>
  <si>
    <t>% de proyectos evaluados</t>
  </si>
  <si>
    <t>PATRIMONIO MATERIAL: Estudiar y evaluar  los proyectos y propuestas de intervención presentados ante la division de patrimonio del IPCC  del Cómite Técnico de Patrimonio</t>
  </si>
  <si>
    <t>Nº de proyectos evaluados/proyectos programados</t>
  </si>
  <si>
    <t>02B-082-06-60-01-03-01-03</t>
  </si>
  <si>
    <t xml:space="preserve">Estampilla procultura </t>
  </si>
  <si>
    <t>Tres acciones de fortalecimiento</t>
  </si>
  <si>
    <t>PATRIMONIO INMATERIAL, FESTEJOS PATRIIMONIALES: Fortalecer el patrimonio  gastronómico cartagenero a través de la realización de: Festival del Frito, Festival del Dulce y Festival del Pastel.</t>
  </si>
  <si>
    <t>Tres acciones de fortalecimiento realizadas/acciones de fortalecimiento programadas</t>
  </si>
  <si>
    <t>TODAS</t>
  </si>
  <si>
    <t>Nilda Melendez</t>
  </si>
  <si>
    <t>02B-057-06-60-01-03-01</t>
  </si>
  <si>
    <t>Convenios y venta de servicios</t>
  </si>
  <si>
    <t>N° acciones desarralladas entorno al patrimonio cultural</t>
  </si>
  <si>
    <t xml:space="preserve">PATRIMONIO INMATERIAL, FESTEJOS PATRIIMONIALES: Realización agenda cultural en el marco de  la Celebración de las fiestas de  la Candelaria </t>
  </si>
  <si>
    <t>02B-057-06-60-01-03-01-01</t>
  </si>
  <si>
    <t xml:space="preserve">PATRIMONIO INMATERIAL, FESTEJOS PATRIIMONIALES: Realizar  agenda cultural para la Celebración del Cumpleaños de Cartagena. </t>
  </si>
  <si>
    <t>N° de celebraciones realizadas/celebraciones programadas</t>
  </si>
  <si>
    <t>02B-057-06-60-01-03-01-02</t>
  </si>
  <si>
    <t>N° de conmemoraciones realizadas</t>
  </si>
  <si>
    <t>Realizar Agenda cultural de Conmemoración del "Sitio de cartagena"</t>
  </si>
  <si>
    <t>N° de conmemoraciones realizadas/conmemoraciones programadas</t>
  </si>
  <si>
    <t>02B-001-06-60-01-03-01-01</t>
  </si>
  <si>
    <t>ICLD</t>
  </si>
  <si>
    <t>N° de promociones realizadas</t>
  </si>
  <si>
    <t>Promocionar  los eventos  cartageneros como productos culturales y turisticos en la feria Anato</t>
  </si>
  <si>
    <t>N° de promociones realizadas/promociones realizadas</t>
  </si>
  <si>
    <t>02B-001-06-60-01-03-01-02</t>
  </si>
  <si>
    <t>N° de documentos presentados</t>
  </si>
  <si>
    <t>PATRIMONIO INMATERIAL, FIESTAS DE INDEPENDENCIA: Formular EL Plan Especial de Salvaguarda de las Fiestas de la Independencia.</t>
  </si>
  <si>
    <t>N° de documentos presentados/documentos programados</t>
  </si>
  <si>
    <t>N° de campañas realizadas</t>
  </si>
  <si>
    <t>PATRIMONIO INMATERIAL, FIESTAS DE INDEPENDENCIA: Realizar lanzamiento y  campaña de promoción de las Fiestas de Independencia a nivel local y Nacional e internacional.</t>
  </si>
  <si>
    <t>N° de campañas realizadas/campañas programadas</t>
  </si>
  <si>
    <t xml:space="preserve">PATRIMONIO INMATERIAL, FIESTAS DE INDEPENDENCIA:  Realizar  una agenda de pre fiestas y Fiestas de Independencia incluyentes, multiculturales y diversos. </t>
  </si>
  <si>
    <t>02B-001-06-60-01-03-01-03</t>
  </si>
  <si>
    <t>N° de procesos fortalecidos</t>
  </si>
  <si>
    <t>PATRIMONIO INMATERIAL, FIESTAS DE INDEPENDENCIA: Realizar convocatoria para el fortalecimiento  de cabildos, bandos,  desfiles y actores festivos.</t>
  </si>
  <si>
    <t>N° de procesos fortalecidos/procesos programados</t>
  </si>
  <si>
    <t>02B-001-06-60-01-03-01-04</t>
  </si>
  <si>
    <t>N° de actividades realizadas</t>
  </si>
  <si>
    <t>PATRIMONIO INMATERIAL, FIESTAS DE INDEPENDENCIA: Desarrollar una agenda de actividades civicas y culturales  con las candidatas al Reinado de la Independencia 2017.</t>
  </si>
  <si>
    <t>N° de actividades realizadas/ actividades programadas</t>
  </si>
  <si>
    <t>Nº de convocatorias realizadas</t>
  </si>
  <si>
    <t>PATRIMONIO INMATERIAL, FIESTAS DE INDEPENDENCIA: Realizar una Convocatoria para el diseño de carrozas para las Fiestas de la Indepenencia.</t>
  </si>
  <si>
    <t>Nº de convocatorias realizadas/ convocatorias programadas</t>
  </si>
  <si>
    <t>Nº de estrategías  realizadas</t>
  </si>
  <si>
    <t>Realizar una Estrategia de promoción de las fiestas de Independencia(Convocatoria marca, evento socializacion y brochure, material pop)</t>
  </si>
  <si>
    <t>Nº de estrategías  realizadas/estrategias programadas</t>
  </si>
  <si>
    <t>02B-082-06-60-01-03-01-01</t>
  </si>
  <si>
    <t xml:space="preserve">N° de estrategias </t>
  </si>
  <si>
    <t>PATRIMONIO INMATERIAL, FIESTAS DE INDEPENDENCIA: Realizar un proceso de pedagogía festiva en Instituciones educativas y empresas</t>
  </si>
  <si>
    <t>N° de procesos realizados/procesos programados</t>
  </si>
  <si>
    <t>N° de reinados</t>
  </si>
  <si>
    <t>PATRIMONIO INMATERIAL, FIESTAS DE INDEPENDENCIA: Realizar el Reinado de la Independencia 2019.</t>
  </si>
  <si>
    <t>N° de reinados/ reinados programados</t>
  </si>
  <si>
    <t>CONTEXTOS POBLACIONALES</t>
  </si>
  <si>
    <t>319.500 Personas impactadas por actividades culturales trabajadas desde un enfoque poblacional para fortalecer la interculturalidad.</t>
  </si>
  <si>
    <t>460.967 Personas impactadas por actividades culturales trabajadas desde un enfoque poblacional para fortalecer la interculturalidad.</t>
  </si>
  <si>
    <t>69.500 Personas impactadas por actividades culturales trabajadas desde un enfoque poblacional para fortalecer la interculturalidad.</t>
  </si>
  <si>
    <t>CONTEXTOS POBLACIONALES: Realizar Convocatorias lineas :apoyo a procesos artisticos y culturales cumplimiento de politicas publicas</t>
  </si>
  <si>
    <t>Nº de convocatorias realizada/convocatorias programadas</t>
  </si>
  <si>
    <t>MARGOTH CASTRO</t>
  </si>
  <si>
    <t>Nº de agendas realizadas</t>
  </si>
  <si>
    <t>CONTEXTOS POBLACIONALES:  Realizar una agenda cultural en el marco de la "Herencia africana"</t>
  </si>
  <si>
    <t>Nº de agendas realizadas/agendas programadas</t>
  </si>
  <si>
    <t>No. Personas  vinculadas</t>
  </si>
  <si>
    <t>CONTEXTOS POBLACIONALES: Vincular personas  a través de proceso de formación artística y formación de públicos como funciones, talleres y capacitaciones en temas de artes pláscticas, visuales, música, danza, teatro y literatura.</t>
  </si>
  <si>
    <t>No. Personas  vinculadas/personas programadas</t>
  </si>
  <si>
    <t>CONTEXTOS POBLACIONALES: Realizar una  Agenda cultural en la zonas rurales distritales</t>
  </si>
  <si>
    <t>N° de acciones divulgadas</t>
  </si>
  <si>
    <t>Cartagena Investiga y divulga su patrimonio</t>
  </si>
  <si>
    <t>6 Procesos de patrimonio cultural que buscan preservar la memoria comunicados y difundidos</t>
  </si>
  <si>
    <t>8 procesos de patrimonio cultural que buscan preservar la memoria comunicados</t>
  </si>
  <si>
    <t>1 procesos de patrimonio cultural que buscan preservar la memoria comunicados</t>
  </si>
  <si>
    <t>Ralizar Convocatorias Lineas: conservación del patrimonio material e inmaterial del Distrito de Cartagena</t>
  </si>
  <si>
    <t>N° de convocatorias realizadas/convocatorias programadas</t>
  </si>
  <si>
    <t>N ° de censos realizados</t>
  </si>
  <si>
    <t>Realizar un Inventario y valoración de las manifestaciones patrimonio Inmaterial del Distrito de Cartagena</t>
  </si>
  <si>
    <t>N ° de inventarios realizados/inventarios programados</t>
  </si>
  <si>
    <t xml:space="preserve">Fomento al arte y cultura para la vida y la paz
Definición:  Fomentar la cultura, es decir, propiciar un desarrollo positivo en las prácticas artísticas y culturales de la ciudad, acompañando la labor de las entidades culturales, de los gestores y creadores culturales, propendiendo por el fortalecimiento de estrategias artísticas, valoración social de la cultura y  la formación de públicos en el Distrito de Cartagena. 
</t>
  </si>
  <si>
    <t>Aumentar en un 100% los procesos de formación artística y de circulación para la profesionalización de los artistas y agentes culturales</t>
  </si>
  <si>
    <t>N° de personas atendidas (200.000)</t>
  </si>
  <si>
    <t>Leer para crecer</t>
  </si>
  <si>
    <t>60 Programaciones realizadas para que los cartageneros vinulen la lectura y escritura a su vida cotidiana.</t>
  </si>
  <si>
    <t>30 programaciones realizadas para que cartageneros  vinculen la lectura y escritura a la vida cotidiana</t>
  </si>
  <si>
    <t xml:space="preserve"> 40 programaciones realizadas para que cartageneros  vinculen la lectura y escritura a la vida cotidiana</t>
  </si>
  <si>
    <t xml:space="preserve"> 10 programaciones realizadas para que cartageneros  vinculen la lectura y escritura a la vida cotidiana</t>
  </si>
  <si>
    <t>FORTALECIMIENTO AL ARTE Y LA CULTURA PARA LA VIDA Y LA PAZ EN CARTAGENA DE INDIAS CARTAGENA</t>
  </si>
  <si>
    <t>2018-130010-241</t>
  </si>
  <si>
    <t xml:space="preserve">Atender a  usuarios  en la red Distrital de Bibliotecas públicas  del Distrito de Cartagena </t>
  </si>
  <si>
    <t>N° de personas atendidas /personas programadas</t>
  </si>
  <si>
    <t xml:space="preserve">N° de personas atendidas </t>
  </si>
  <si>
    <t xml:space="preserve">100.000 De la virgen. 50.000 Industrial y de la bahia y 50.000 Historica </t>
  </si>
  <si>
    <t>Margoht Castro</t>
  </si>
  <si>
    <t>02B-001-06-60-01-03-02-01</t>
  </si>
  <si>
    <t xml:space="preserve"> N° de clubes de lectura conformados</t>
  </si>
  <si>
    <t>LEER PARA CRECER: Conformar clubes de lectura.</t>
  </si>
  <si>
    <t xml:space="preserve"> N° de clubes de lectura conformados/ clubes programados</t>
  </si>
  <si>
    <t xml:space="preserve">8 De la virgen.  4 Industrial y de la bahia y 4 Historica </t>
  </si>
  <si>
    <t>02B-001-06-60-01-03-02-02</t>
  </si>
  <si>
    <t>N° de talleres realizados</t>
  </si>
  <si>
    <t>LEER PARA CRECER: Realización de talleres artisticos y culturales.</t>
  </si>
  <si>
    <t>N° de talleres realizados/talleres programados</t>
  </si>
  <si>
    <t xml:space="preserve">70 De la virgen. 35 Industrial y de la bahia y 35 Historica </t>
  </si>
  <si>
    <t>02B-001-06-60-01-03-02-03</t>
  </si>
  <si>
    <t>N° de  actividades realizadas 15*16=240</t>
  </si>
  <si>
    <t>LEER PARA CRECER: Formular y apoyar Agenda de actividades  de fechas especiales (día de la mujer, de la Tierra, idioma, etc).</t>
  </si>
  <si>
    <t xml:space="preserve">N° de  actividades realizadas/ actividades programadas </t>
  </si>
  <si>
    <t>N° de  actividades realizadas</t>
  </si>
  <si>
    <t xml:space="preserve">60 De la virgen.30 Industrial y de la bahia y 30 Historica </t>
  </si>
  <si>
    <t>02B-057-06-60-01-03-02-01</t>
  </si>
  <si>
    <t xml:space="preserve">N° de cine-foros realizados </t>
  </si>
  <si>
    <t>LEER PARA CRECER: Realizar  cine-foros en la red de bibliotecas públicas y Centros Culturales del Distrito.</t>
  </si>
  <si>
    <t xml:space="preserve">N° de cine-foros realizados/cines programados </t>
  </si>
  <si>
    <t xml:space="preserve">50 De la virgen.2 5 Industrial y de la bahia y 25 Historica </t>
  </si>
  <si>
    <t>02B-057-06-60-01-03-02-02</t>
  </si>
  <si>
    <t xml:space="preserve">N° de programaciones realizadas </t>
  </si>
  <si>
    <t>LEER PARA CRECER: Prestar servicios de extensión comunitaria o actividades itinerantes en el marco de Cultura en mi barrio</t>
  </si>
  <si>
    <t>N° de programaciones realizadas/programaciones programadas</t>
  </si>
  <si>
    <t xml:space="preserve">50 De la virgen.25 Industrial y de la bahia y 25 Historica </t>
  </si>
  <si>
    <t>02B-057-06-60-01-03-02-03</t>
  </si>
  <si>
    <t>N° de dotaciones realizadas</t>
  </si>
  <si>
    <t>LEER PARA CRECER: Dotar la Megabiblioteca Pie de la Popa</t>
  </si>
  <si>
    <t>N° de dotaciones realizadas/dotaciones programadas</t>
  </si>
  <si>
    <t xml:space="preserve">1 Historica </t>
  </si>
  <si>
    <t>02B-082-06-60-01-03-02-01</t>
  </si>
  <si>
    <t>Nº: de colecciones catalogadas.</t>
  </si>
  <si>
    <t>Catalogación Colecciones bibliográficas.</t>
  </si>
  <si>
    <t>Nº: de colecciones catalogadas/colecciones programadas</t>
  </si>
  <si>
    <t xml:space="preserve">8 De la virgen.4 Industrial y de la bahia y 4 Historica </t>
  </si>
  <si>
    <t>02B-082-06-60-01-03-02-02</t>
  </si>
  <si>
    <t>Nº. De encuentros distritales realizados</t>
  </si>
  <si>
    <t>Encuentro distrital de bibliotecarios</t>
  </si>
  <si>
    <t>Nº. De encuentros distritales realizados/encuentros programados</t>
  </si>
  <si>
    <t>02B-082-06-60-01-03-02-03</t>
  </si>
  <si>
    <t>No. Becas otorgadas</t>
  </si>
  <si>
    <t>Creación artistica, formación y fortalecimiento a artistas</t>
  </si>
  <si>
    <t>500 Artistas o colectivos artísticos fortalecidos a través de proceso de formación y creación.</t>
  </si>
  <si>
    <t>200 Artistas o colectivos artísticos fortalecidos en procesos de formación y creación</t>
  </si>
  <si>
    <t>400 Artistas o colectivos artísticos fortalecidos en procesos de formación y creación</t>
  </si>
  <si>
    <t>100 Artistas o colectivos artísticos fortalecidos en procesos de formación y creación</t>
  </si>
  <si>
    <t xml:space="preserve">Otorgar becas de estudio en diferentes manifestaciones artisticas </t>
  </si>
  <si>
    <t>No. Becas otorgadas/becas programadas</t>
  </si>
  <si>
    <t>No. De Actividades realizadas</t>
  </si>
  <si>
    <t xml:space="preserve">Fortalecer  una agenda cultural tendiente a crear procesos de formación, circulación, articulación entre la oferta y demanda, con miras a crear circuitos culturales que propendan por la formación depúblicos y el desarrollo de la economía naranja, brindando un sano espacimiento a los visitantes y habitantes del Distrito.  </t>
  </si>
  <si>
    <t>No. De Actividades realizadas/actividades programadas</t>
  </si>
  <si>
    <t>No de proyectos apoyados</t>
  </si>
  <si>
    <t>Cartagena escenario de arte</t>
  </si>
  <si>
    <t>400 Actividades de agenda cultural realizadas</t>
  </si>
  <si>
    <t>430  actividades de agenda cultural</t>
  </si>
  <si>
    <t>100  actividades de agenda cultural</t>
  </si>
  <si>
    <t>Convocatoria en :  lineas circulación, agenda cultural, festivales</t>
  </si>
  <si>
    <t>No de proyectos apoyados/proyectos programados</t>
  </si>
  <si>
    <t>Nº de artistas apoyados</t>
  </si>
  <si>
    <t>Apoyar la circulación de artistas a nivel local, nacional e internacional</t>
  </si>
  <si>
    <t>Nº de artistas apoyados/artistas programados</t>
  </si>
  <si>
    <t xml:space="preserve">SGP                                           </t>
  </si>
  <si>
    <t>N° de bibliotecas intervenidas</t>
  </si>
  <si>
    <t>Cartagena escenario para las  artes</t>
  </si>
  <si>
    <t>60 Escenarios culturales con obras de adecuación y mantenimiento                               18 Dotaciones realizadas a la red de bibliotecas</t>
  </si>
  <si>
    <t>30 Escenarios culturales con obras de adecuación y mantenimiento                               15 Dotaciones realizadas a la red de bibliotecas</t>
  </si>
  <si>
    <t>11 Escenarios culturales con obras de adecuación y mantenimiento                               25 Dotaciones realizadas a la red de bibliotecas</t>
  </si>
  <si>
    <t>10 Escenarios culturales con obras de adecuación y mantenimiento                               5 Dotaciones realizadas a la red de bibliotecas</t>
  </si>
  <si>
    <t>Realiazar procesos de Mantenimiento a la infraestructura de las bibliotecas públicas y centros culturales: Centro Cultural las Palmeras,  BiblioParque de San Francisco, Biblioteca pública de la Boquilla, Biblioteca de Tierra Baja</t>
  </si>
  <si>
    <t>N° de bibliotecas intervenidas/bibliotecas programadas</t>
  </si>
  <si>
    <t>02B-001-06-60-01-03-02-03 -     02B-082-06-60-01-03-02-03</t>
  </si>
  <si>
    <t>ICLD                     Estampilla procultura</t>
  </si>
  <si>
    <t>N° de convocatorias realizadas</t>
  </si>
  <si>
    <t>LEY DE ESPECTÁCULOS PÚBLICOS: Realizar una convocatoria para ejecutar los recursos a escenarios privados o mixtos en el marco de la Ley de Espectáculos Públicos.</t>
  </si>
  <si>
    <t>N° de escenarios intervenidos</t>
  </si>
  <si>
    <t>02B-024-06-60-01-03-02-01</t>
  </si>
  <si>
    <t>Ley de Espectaculos públicos</t>
  </si>
  <si>
    <t xml:space="preserve">TEATRO ADOLFO MEJIA: Apoyar la realización de la Agenda Cultural y comercial del Teatro Adolfo Mejía.  </t>
  </si>
  <si>
    <t>Historica</t>
  </si>
  <si>
    <t>02B-032-06-60-01-03-02-01</t>
  </si>
  <si>
    <t>Venta de servicios TAM</t>
  </si>
  <si>
    <t>Plan Ejecutado</t>
  </si>
  <si>
    <t>TEATRO ADOLFO MEJIA: Ejecutar el Plan de Mantenimiento  del Teatro Adolfo Mejía .</t>
  </si>
  <si>
    <t>Nº de planes  Ejecutado/planes programados</t>
  </si>
  <si>
    <t>02B-032-06-60-01-03-02-02</t>
  </si>
  <si>
    <t>N° de inventarios realizados</t>
  </si>
  <si>
    <t>ADMINISTRACIÓN DE BIENES MUEBLES E INMUEBLES DEL PATRIMONIO CULTURAL: Realizar mantenimiento a los BIC de la ciudad</t>
  </si>
  <si>
    <t>N° de mantenimientos realizados/mantenimientos programados</t>
  </si>
  <si>
    <t>N° de mantenimientos realizados</t>
  </si>
  <si>
    <t>02B-001-06-60-01-03-02-04</t>
  </si>
  <si>
    <t xml:space="preserve">Economía cultural y creativa
Definición: Promover y fortalacer el emprendimiento creativo y cultural, propiciando la formación, formalización y circulación de las empresas culturales,  los productos y servicios creativos y encadenamientos productivos con otros sectores de la economía, con miras a un desarrollo social y económico donde los artistas se conviertan en gestores de iniciativas competivitivas, innovadoras y sostenibles.  </t>
  </si>
  <si>
    <t xml:space="preserve">Aumentar en un 300% los procesos de formación artística y de circulación para la profesionalización de los artistas y agentes culturales. </t>
  </si>
  <si>
    <t>Nº de procesos apoyados</t>
  </si>
  <si>
    <t>Economía cultural y creativa</t>
  </si>
  <si>
    <t>Aumentar a 3 los procesos dirigidos al fortalecimiento de los emprendimientos creativos y culturales</t>
  </si>
  <si>
    <t>1 proceso dirigido al fortalecimiento de los emprendimiento</t>
  </si>
  <si>
    <t>7 procesos dirigidos al fortalecimiento de los emprendimiento</t>
  </si>
  <si>
    <t>1 procesos dirigidos al fortalecimiento de los emprendimiento</t>
  </si>
  <si>
    <t>FORTALECIMIENTO A LA ECONOMIA CULTURAL Y CREATIVA PARA GESTORES Y ACTORES CULTURALES CARTAGENA</t>
  </si>
  <si>
    <t>2018-130010-242</t>
  </si>
  <si>
    <t>Apoyar procesos de emprendimiento cultural y creativo</t>
  </si>
  <si>
    <t>Nº de procesos apoyados/procesos programados</t>
  </si>
  <si>
    <t>02B-057-06-60-01-03-03-01</t>
  </si>
  <si>
    <t>No. De proyectos apoyados a través de la convocatoria</t>
  </si>
  <si>
    <t>Realizar una Convocatoria:  Linea de gestión de emprendimiento a artistas</t>
  </si>
  <si>
    <t>No. De proyectos apoyados a través de la convocatoria/proyectos programados</t>
  </si>
  <si>
    <t>02B-001-06-60-01-03-03-01</t>
  </si>
  <si>
    <t>Programa Fortalecer la Institucionalidad Cultural y la Participación Ciudadana</t>
  </si>
  <si>
    <t>Aumentar en un 100% el número de estrategias para el fortalecimiento de la institucionalidad cultural y la participación ciudadana.</t>
  </si>
  <si>
    <t>N° de estrategias realizadas</t>
  </si>
  <si>
    <t>Hagamoslo bien, institucionalidad cultural pública</t>
  </si>
  <si>
    <t>Implementar 2 Procesos dirigidos a fortalecer la institucionalidad cultural pública</t>
  </si>
  <si>
    <t>0 procesos dirigidos a fortalecer la institucionalidad cultural pública</t>
  </si>
  <si>
    <t>3 procesos dirigidos a fortalecer la institucionalidad cultural pública</t>
  </si>
  <si>
    <t>1 procesos dirigidos a fortalecer la institucionalidad cultural pública</t>
  </si>
  <si>
    <t>FORTALECIMIENTO A LA INSTITUCIONALIDAD CULTURAL Y LA PARTICIPACIÓN CIUDADANA CARTAGENA</t>
  </si>
  <si>
    <t>2018-130010-244</t>
  </si>
  <si>
    <t>Plan Institucional de archivo de la entidad</t>
  </si>
  <si>
    <t>N° de planes  realizados</t>
  </si>
  <si>
    <t>GRIMALDO APARICIO</t>
  </si>
  <si>
    <t>02B-001-06-60-01-03-04-01</t>
  </si>
  <si>
    <t>Plan Anual de Adquisiciones</t>
  </si>
  <si>
    <t>02B-001-06-60-01-03-04-02</t>
  </si>
  <si>
    <t>Plan Anual de vacantes</t>
  </si>
  <si>
    <t>02B-001-06-60-01-03-04-03</t>
  </si>
  <si>
    <t>Plan de Previsión de recursos humanos</t>
  </si>
  <si>
    <t>02B-001-06-60-01-03-04-04</t>
  </si>
  <si>
    <t>Plan Estratégico de Talento Humano</t>
  </si>
  <si>
    <t>02B-001-06-60-01-03-04-05</t>
  </si>
  <si>
    <t>Plan Institucional de Capacitación</t>
  </si>
  <si>
    <t>02B-001-06-60-01-03-04-06</t>
  </si>
  <si>
    <t>Plan de Incentivos institucionales</t>
  </si>
  <si>
    <t>02B-001-06-60-01-03-04-07</t>
  </si>
  <si>
    <t>Plan de Trabajo Anual en Seguridad y Salud en el Trabajo</t>
  </si>
  <si>
    <t>02B-001-06-60-01-03-04-08</t>
  </si>
  <si>
    <t>Plan Anticorrupción y de atención al Ciudadno</t>
  </si>
  <si>
    <t>02B-001-06-60-01-03-04-09</t>
  </si>
  <si>
    <t>Plan Estratégico de Tecnología de la Información y las Comunicaciones</t>
  </si>
  <si>
    <t>02B-001-06-60-01-03-04-10</t>
  </si>
  <si>
    <t>Plan de Tratamiento de riesgos de Seguridad y Privacidad de la Información</t>
  </si>
  <si>
    <t>02B-001-06-60-01-03-04-11</t>
  </si>
  <si>
    <t>Plan de Seguridad y privacidad de la Información</t>
  </si>
  <si>
    <t>02B-001-06-60-01-03-04-12</t>
  </si>
  <si>
    <t>Nº de  sesiones realizadas</t>
  </si>
  <si>
    <t>Sistema Distrital de Cultura</t>
  </si>
  <si>
    <t>Mantener en funcionamiento los sistemas distritales de cultura</t>
  </si>
  <si>
    <t>6 Sistemas conformados y funcionando</t>
  </si>
  <si>
    <t xml:space="preserve">Apoyar la realización de sesiones del Consejo Distrital de Cultura de Cartagena. </t>
  </si>
  <si>
    <t>Nº de  sesiones realizadas/sesiones programadas</t>
  </si>
  <si>
    <t>02B-082-06-60-01-03-04-01</t>
  </si>
  <si>
    <t>ICLD                                       Estampilla procultura</t>
  </si>
  <si>
    <t xml:space="preserve">Apoyar la celebración de los dias conmemorativos de las areas artisticas (dia de la musica,danza, teatro,artes plasticas, dia del artesano.)  </t>
  </si>
  <si>
    <t>02B-057-06-60-01-03-04-01</t>
  </si>
  <si>
    <t>N° de publicaciones  realizadas</t>
  </si>
  <si>
    <t>Realizar convocatoria de estimulo :  Actividades orientadas a temas de inclusión social</t>
  </si>
  <si>
    <t>N° de convocatorias   realizadas/convcocatorias programadas</t>
  </si>
  <si>
    <t>02B-057-06-60-01-03-04-02</t>
  </si>
  <si>
    <t>Nº de encuentros  realizados</t>
  </si>
  <si>
    <t xml:space="preserve">Apoyar la Realización de un Encuentro cultural poblacional </t>
  </si>
  <si>
    <t>Nº de encuentros  realizados/encuentros programados</t>
  </si>
  <si>
    <t>02B-057-06-60-01-03-04-03</t>
  </si>
  <si>
    <t>N° de artistas vinculados</t>
  </si>
  <si>
    <t xml:space="preserve">Apoyar la realización de un encuentro de consejeros </t>
  </si>
  <si>
    <t>02B-057-06-60-01-03-04-04</t>
  </si>
  <si>
    <t>N° de procesos  realizados</t>
  </si>
  <si>
    <t>FORMACIÓN EN GESTIÓN CULTURAL</t>
  </si>
  <si>
    <t>Desarrollar 3 procesos de formación cultural dirigido a agentes culturales</t>
  </si>
  <si>
    <t>0 proceso de formación cultural dirigido a agentes culturales</t>
  </si>
  <si>
    <t>4 proceso de formación cultural dirigido a agentes culturales</t>
  </si>
  <si>
    <t>5 proceso de formación cultural dirigido a agentes culturales</t>
  </si>
  <si>
    <t>Apoyar un Proceso de formacion a Consejeros y gestores culturales</t>
  </si>
  <si>
    <t>N° de procesos  realizados/procesos programados</t>
  </si>
  <si>
    <t>02B-057-06-60-01-03-04-05</t>
  </si>
  <si>
    <t>N de sistemas de información creados</t>
  </si>
  <si>
    <t>Sistema de información en cultura</t>
  </si>
  <si>
    <t>1 Sistema de información cultural distrital</t>
  </si>
  <si>
    <t>2 Sistema de información cultural distrital</t>
  </si>
  <si>
    <t>Continuar el sistema de información cultural</t>
  </si>
  <si>
    <t>N de sistemas de información funcionando/sistemas programados</t>
  </si>
  <si>
    <t>02B-057-06-60-01-03-04-06</t>
  </si>
  <si>
    <t>PLAN DE ACCIÓN AÑO 2019</t>
  </si>
  <si>
    <t xml:space="preserve">Preparó: </t>
  </si>
  <si>
    <t>Wilfredo Padilla</t>
  </si>
  <si>
    <t>Apoyo pLaneación</t>
  </si>
  <si>
    <t>Revisó:</t>
  </si>
  <si>
    <t>Viviana Londoño Moreno</t>
  </si>
  <si>
    <t>Asesor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</si>
</sst>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164" formatCode="#,##0;[Red]#,##0"/>
    <numFmt numFmtId="165" formatCode="yyyy\-mm\-dd;@"/>
    <numFmt numFmtId="166" formatCode="&quot;$&quot;#,##0"/>
    <numFmt numFmtId="167" formatCode="_(&quot;$&quot;* #,##0_);_(&quot;$&quot;* \(#,##0\);_(&quot;$&quot;* &quot;-&quot;??_);_(@_)"/>
    <numFmt numFmtId="168" formatCode="_-&quot;$&quot;* #,##0_-;\-&quot;$&quot;* #,##0_-;_-&quot;$&quot;* &quot;-&quot;??_-;_-@_-"/>
    <numFmt numFmtId="169" formatCode="_(&quot;$&quot;\ * #,##0_);_(&quot;$&quot;\ * \(#,##0\);_(&quot;$&quot;\ 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ndara"/>
      <family val="2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sz val="12"/>
      <name val="Candara"/>
      <family val="2"/>
    </font>
    <font>
      <b/>
      <sz val="12"/>
      <color rgb="FF222222"/>
      <name val="Candara"/>
      <family val="2"/>
    </font>
    <font>
      <sz val="12"/>
      <color rgb="FF2222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 "/>
    </font>
    <font>
      <sz val="12"/>
      <color theme="1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12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7" fontId="4" fillId="2" borderId="0" xfId="2" applyNumberFormat="1" applyFont="1" applyFill="1" applyAlignment="1">
      <alignment horizontal="center" vertical="center" wrapText="1"/>
    </xf>
    <xf numFmtId="166" fontId="4" fillId="5" borderId="2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7" fontId="4" fillId="0" borderId="0" xfId="2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wrapText="1"/>
    </xf>
    <xf numFmtId="164" fontId="5" fillId="2" borderId="2" xfId="3" applyNumberFormat="1" applyFont="1" applyFill="1" applyBorder="1" applyAlignment="1">
      <alignment horizontal="center" vertical="center" wrapText="1"/>
    </xf>
    <xf numFmtId="165" fontId="8" fillId="2" borderId="2" xfId="4" applyNumberFormat="1" applyFont="1" applyFill="1" applyBorder="1" applyAlignment="1">
      <alignment horizontal="center" vertical="center" wrapText="1"/>
    </xf>
    <xf numFmtId="165" fontId="9" fillId="2" borderId="2" xfId="4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6" fontId="9" fillId="2" borderId="2" xfId="2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7" fontId="10" fillId="2" borderId="2" xfId="2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6" fontId="8" fillId="2" borderId="2" xfId="1" applyNumberFormat="1" applyFont="1" applyFill="1" applyBorder="1" applyAlignment="1">
      <alignment horizontal="center" vertical="center"/>
    </xf>
    <xf numFmtId="166" fontId="9" fillId="2" borderId="2" xfId="2" applyNumberFormat="1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9" fontId="3" fillId="2" borderId="2" xfId="3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6" fontId="8" fillId="2" borderId="2" xfId="2" applyNumberFormat="1" applyFont="1" applyFill="1" applyBorder="1" applyAlignment="1">
      <alignment horizontal="center" vertical="center" wrapText="1"/>
    </xf>
    <xf numFmtId="166" fontId="5" fillId="2" borderId="2" xfId="2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41" fontId="3" fillId="2" borderId="2" xfId="1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3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7" fontId="5" fillId="2" borderId="2" xfId="2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6" fontId="5" fillId="2" borderId="2" xfId="2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41" fontId="3" fillId="2" borderId="3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center" vertical="top" wrapText="1"/>
    </xf>
    <xf numFmtId="166" fontId="3" fillId="2" borderId="2" xfId="2" applyNumberFormat="1" applyFont="1" applyFill="1" applyBorder="1" applyAlignment="1">
      <alignment horizontal="center" vertical="center" wrapText="1"/>
    </xf>
    <xf numFmtId="41" fontId="3" fillId="2" borderId="5" xfId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3" fillId="2" borderId="2" xfId="0" applyNumberFormat="1" applyFont="1" applyFill="1" applyBorder="1" applyAlignment="1">
      <alignment horizontal="justify" vertical="center" wrapText="1"/>
    </xf>
    <xf numFmtId="166" fontId="3" fillId="2" borderId="2" xfId="2" applyNumberFormat="1" applyFont="1" applyFill="1" applyBorder="1" applyAlignment="1">
      <alignment horizontal="center" vertical="center"/>
    </xf>
    <xf numFmtId="167" fontId="10" fillId="2" borderId="2" xfId="2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66" fontId="8" fillId="2" borderId="2" xfId="2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 wrapText="1"/>
    </xf>
    <xf numFmtId="164" fontId="3" fillId="2" borderId="3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6" fontId="11" fillId="2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6" fontId="5" fillId="2" borderId="2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9" fontId="3" fillId="2" borderId="2" xfId="2" applyNumberFormat="1" applyFont="1" applyFill="1" applyBorder="1" applyAlignment="1">
      <alignment horizontal="center" vertical="center" textRotation="90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wrapText="1"/>
    </xf>
    <xf numFmtId="165" fontId="5" fillId="2" borderId="4" xfId="0" applyNumberFormat="1" applyFont="1" applyFill="1" applyBorder="1" applyAlignment="1">
      <alignment horizontal="center" vertical="top" wrapText="1"/>
    </xf>
    <xf numFmtId="166" fontId="9" fillId="2" borderId="2" xfId="1" applyNumberFormat="1" applyFont="1" applyFill="1" applyBorder="1" applyAlignment="1">
      <alignment horizontal="center" vertical="center"/>
    </xf>
    <xf numFmtId="41" fontId="8" fillId="2" borderId="2" xfId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</cellXfs>
  <cellStyles count="5">
    <cellStyle name="Millares [0]" xfId="1" builtinId="6"/>
    <cellStyle name="Moneda" xfId="2" builtinId="4"/>
    <cellStyle name="Normal" xfId="0" builtinId="0"/>
    <cellStyle name="Normal 4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77"/>
  <sheetViews>
    <sheetView tabSelected="1" zoomScale="68" zoomScaleNormal="68" workbookViewId="0">
      <selection sqref="A1:AB2"/>
    </sheetView>
  </sheetViews>
  <sheetFormatPr baseColWidth="10" defaultColWidth="49.85546875" defaultRowHeight="15.75"/>
  <cols>
    <col min="1" max="1" width="18" style="6" customWidth="1"/>
    <col min="2" max="2" width="15.42578125" style="6" customWidth="1"/>
    <col min="3" max="3" width="16.42578125" style="6" customWidth="1"/>
    <col min="4" max="4" width="31.140625" style="6" customWidth="1"/>
    <col min="5" max="5" width="21.85546875" style="6" customWidth="1"/>
    <col min="6" max="8" width="21.85546875" style="15" customWidth="1"/>
    <col min="9" max="9" width="32" style="6" customWidth="1"/>
    <col min="10" max="10" width="36.5703125" style="6" customWidth="1"/>
    <col min="11" max="11" width="25.7109375" style="16" customWidth="1"/>
    <col min="12" max="12" width="24.140625" style="6" customWidth="1"/>
    <col min="13" max="13" width="20.85546875" style="6" customWidth="1"/>
    <col min="14" max="14" width="23.140625" style="17" customWidth="1"/>
    <col min="15" max="15" width="20.85546875" style="5" customWidth="1"/>
    <col min="16" max="16" width="58.85546875" style="6" customWidth="1"/>
    <col min="17" max="17" width="25.28515625" style="4" customWidth="1"/>
    <col min="18" max="18" width="21.7109375" style="4" customWidth="1"/>
    <col min="19" max="19" width="35.7109375" style="4" customWidth="1"/>
    <col min="20" max="20" width="14" style="4" customWidth="1"/>
    <col min="21" max="21" width="26.140625" style="4" customWidth="1"/>
    <col min="22" max="23" width="22" style="4" customWidth="1"/>
    <col min="24" max="24" width="20.5703125" style="4" customWidth="1"/>
    <col min="25" max="25" width="23" style="4" customWidth="1"/>
    <col min="26" max="26" width="21" style="4" customWidth="1"/>
    <col min="27" max="27" width="24.7109375" style="4" customWidth="1"/>
    <col min="28" max="28" width="33.28515625" style="4" customWidth="1"/>
    <col min="29" max="40" width="49.85546875" style="4"/>
    <col min="41" max="16384" width="49.85546875" style="6"/>
  </cols>
  <sheetData>
    <row r="1" spans="1:98" s="3" customFormat="1" ht="15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 s="3" customFormat="1" ht="23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1:98" s="4" customFormat="1" ht="29.25" customHeigh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s="4" customFormat="1" ht="151.5" customHeight="1">
      <c r="A4" s="26" t="s">
        <v>2</v>
      </c>
      <c r="B4" s="26" t="s">
        <v>3</v>
      </c>
      <c r="C4" s="26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7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8" t="s">
        <v>21</v>
      </c>
      <c r="U4" s="28" t="s">
        <v>22</v>
      </c>
      <c r="V4" s="28" t="s">
        <v>23</v>
      </c>
      <c r="W4" s="28" t="s">
        <v>24</v>
      </c>
      <c r="X4" s="28" t="s">
        <v>25</v>
      </c>
      <c r="Y4" s="28" t="s">
        <v>26</v>
      </c>
      <c r="Z4" s="28" t="s">
        <v>27</v>
      </c>
      <c r="AA4" s="28" t="s">
        <v>28</v>
      </c>
      <c r="AB4" s="28" t="s">
        <v>29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s="5" customFormat="1" ht="72.75" customHeight="1">
      <c r="A5" s="25" t="s">
        <v>30</v>
      </c>
      <c r="B5" s="25" t="s">
        <v>31</v>
      </c>
      <c r="C5" s="25" t="s">
        <v>32</v>
      </c>
      <c r="D5" s="29" t="s">
        <v>33</v>
      </c>
      <c r="E5" s="30" t="s">
        <v>34</v>
      </c>
      <c r="F5" s="31" t="s">
        <v>35</v>
      </c>
      <c r="G5" s="32" t="s">
        <v>36</v>
      </c>
      <c r="H5" s="30" t="s">
        <v>37</v>
      </c>
      <c r="I5" s="30" t="s">
        <v>38</v>
      </c>
      <c r="J5" s="30" t="s">
        <v>38</v>
      </c>
      <c r="K5" s="33" t="s">
        <v>39</v>
      </c>
      <c r="L5" s="32" t="s">
        <v>40</v>
      </c>
      <c r="M5" s="32" t="s">
        <v>41</v>
      </c>
      <c r="N5" s="34" t="s">
        <v>42</v>
      </c>
      <c r="O5" s="35" t="s">
        <v>43</v>
      </c>
      <c r="P5" s="31" t="s">
        <v>44</v>
      </c>
      <c r="Q5" s="36" t="s">
        <v>45</v>
      </c>
      <c r="R5" s="37">
        <v>1</v>
      </c>
      <c r="S5" s="31" t="s">
        <v>46</v>
      </c>
      <c r="T5" s="37">
        <v>1</v>
      </c>
      <c r="U5" s="37" t="s">
        <v>47</v>
      </c>
      <c r="V5" s="38">
        <v>43709</v>
      </c>
      <c r="W5" s="39">
        <v>43736</v>
      </c>
      <c r="X5" s="40" t="s">
        <v>48</v>
      </c>
      <c r="Y5" s="41">
        <v>50000000</v>
      </c>
      <c r="Z5" s="42" t="s">
        <v>49</v>
      </c>
      <c r="AA5" s="43" t="s">
        <v>50</v>
      </c>
      <c r="AB5" s="42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8" s="5" customFormat="1" ht="63">
      <c r="A6" s="25"/>
      <c r="B6" s="25"/>
      <c r="C6" s="25"/>
      <c r="D6" s="29"/>
      <c r="E6" s="30"/>
      <c r="F6" s="31" t="s">
        <v>51</v>
      </c>
      <c r="G6" s="44"/>
      <c r="H6" s="30"/>
      <c r="I6" s="30"/>
      <c r="J6" s="30"/>
      <c r="K6" s="45"/>
      <c r="L6" s="44"/>
      <c r="M6" s="44"/>
      <c r="N6" s="34"/>
      <c r="O6" s="35"/>
      <c r="P6" s="31" t="s">
        <v>52</v>
      </c>
      <c r="Q6" s="36" t="s">
        <v>53</v>
      </c>
      <c r="R6" s="37">
        <v>15</v>
      </c>
      <c r="S6" s="31" t="s">
        <v>51</v>
      </c>
      <c r="T6" s="37">
        <v>15</v>
      </c>
      <c r="U6" s="37" t="s">
        <v>47</v>
      </c>
      <c r="V6" s="38">
        <v>43586</v>
      </c>
      <c r="W6" s="39">
        <v>43736</v>
      </c>
      <c r="X6" s="40"/>
      <c r="Y6" s="46">
        <v>60000000</v>
      </c>
      <c r="Z6" s="42" t="s">
        <v>54</v>
      </c>
      <c r="AA6" s="43" t="s">
        <v>50</v>
      </c>
      <c r="AB6" s="42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98" s="5" customFormat="1" ht="103.5" customHeight="1">
      <c r="A7" s="25"/>
      <c r="B7" s="25"/>
      <c r="C7" s="25"/>
      <c r="D7" s="29"/>
      <c r="E7" s="30"/>
      <c r="F7" s="31" t="s">
        <v>55</v>
      </c>
      <c r="G7" s="44"/>
      <c r="H7" s="30"/>
      <c r="I7" s="30"/>
      <c r="J7" s="30"/>
      <c r="K7" s="45"/>
      <c r="L7" s="44"/>
      <c r="M7" s="44"/>
      <c r="N7" s="34"/>
      <c r="O7" s="35"/>
      <c r="P7" s="31" t="s">
        <v>56</v>
      </c>
      <c r="Q7" s="36" t="s">
        <v>57</v>
      </c>
      <c r="R7" s="37">
        <v>1</v>
      </c>
      <c r="S7" s="31" t="s">
        <v>55</v>
      </c>
      <c r="T7" s="37">
        <v>1</v>
      </c>
      <c r="U7" s="37" t="s">
        <v>47</v>
      </c>
      <c r="V7" s="38">
        <v>43475</v>
      </c>
      <c r="W7" s="39">
        <v>43827</v>
      </c>
      <c r="X7" s="40"/>
      <c r="Y7" s="46">
        <v>25000000</v>
      </c>
      <c r="Z7" s="42" t="s">
        <v>58</v>
      </c>
      <c r="AA7" s="43" t="s">
        <v>50</v>
      </c>
      <c r="AB7" s="42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8" s="5" customFormat="1" ht="80.25" customHeight="1">
      <c r="A8" s="25"/>
      <c r="B8" s="25"/>
      <c r="C8" s="25"/>
      <c r="D8" s="29"/>
      <c r="E8" s="30"/>
      <c r="F8" s="31" t="s">
        <v>59</v>
      </c>
      <c r="G8" s="44"/>
      <c r="H8" s="30"/>
      <c r="I8" s="30"/>
      <c r="J8" s="30"/>
      <c r="K8" s="45"/>
      <c r="L8" s="44"/>
      <c r="M8" s="44"/>
      <c r="N8" s="34"/>
      <c r="O8" s="35"/>
      <c r="P8" s="31" t="s">
        <v>60</v>
      </c>
      <c r="Q8" s="36" t="s">
        <v>61</v>
      </c>
      <c r="R8" s="37">
        <v>3</v>
      </c>
      <c r="S8" s="31" t="s">
        <v>59</v>
      </c>
      <c r="T8" s="37">
        <v>1</v>
      </c>
      <c r="U8" s="37" t="s">
        <v>47</v>
      </c>
      <c r="V8" s="38">
        <v>43618</v>
      </c>
      <c r="W8" s="39">
        <v>43645</v>
      </c>
      <c r="X8" s="40"/>
      <c r="Y8" s="46">
        <v>37384000</v>
      </c>
      <c r="Z8" s="42" t="s">
        <v>62</v>
      </c>
      <c r="AA8" s="43" t="s">
        <v>50</v>
      </c>
      <c r="AB8" s="42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s="5" customFormat="1" ht="47.25">
      <c r="A9" s="25"/>
      <c r="B9" s="25"/>
      <c r="C9" s="25"/>
      <c r="D9" s="29"/>
      <c r="E9" s="30"/>
      <c r="F9" s="31" t="s">
        <v>63</v>
      </c>
      <c r="G9" s="44"/>
      <c r="H9" s="30"/>
      <c r="I9" s="30"/>
      <c r="J9" s="30"/>
      <c r="K9" s="45"/>
      <c r="L9" s="44"/>
      <c r="M9" s="44"/>
      <c r="N9" s="34"/>
      <c r="O9" s="35"/>
      <c r="P9" s="31" t="s">
        <v>64</v>
      </c>
      <c r="Q9" s="36" t="s">
        <v>65</v>
      </c>
      <c r="R9" s="37">
        <v>2000</v>
      </c>
      <c r="S9" s="31" t="s">
        <v>63</v>
      </c>
      <c r="T9" s="37">
        <v>2000</v>
      </c>
      <c r="U9" s="37" t="s">
        <v>66</v>
      </c>
      <c r="V9" s="38">
        <v>43469</v>
      </c>
      <c r="W9" s="39">
        <v>43829</v>
      </c>
      <c r="X9" s="40"/>
      <c r="Y9" s="47">
        <v>85200000</v>
      </c>
      <c r="Z9" s="42" t="s">
        <v>67</v>
      </c>
      <c r="AA9" s="48" t="s">
        <v>68</v>
      </c>
      <c r="AB9" s="42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s="5" customFormat="1" ht="78.75">
      <c r="A10" s="25"/>
      <c r="B10" s="25"/>
      <c r="C10" s="25"/>
      <c r="D10" s="29"/>
      <c r="E10" s="30"/>
      <c r="F10" s="31" t="s">
        <v>69</v>
      </c>
      <c r="G10" s="44"/>
      <c r="H10" s="30"/>
      <c r="I10" s="30"/>
      <c r="J10" s="30"/>
      <c r="K10" s="45"/>
      <c r="L10" s="44"/>
      <c r="M10" s="44"/>
      <c r="N10" s="34"/>
      <c r="O10" s="35"/>
      <c r="P10" s="31" t="s">
        <v>70</v>
      </c>
      <c r="Q10" s="36" t="s">
        <v>71</v>
      </c>
      <c r="R10" s="49">
        <v>320</v>
      </c>
      <c r="S10" s="31" t="s">
        <v>69</v>
      </c>
      <c r="T10" s="50">
        <v>1</v>
      </c>
      <c r="U10" s="50" t="s">
        <v>47</v>
      </c>
      <c r="V10" s="38">
        <v>43468</v>
      </c>
      <c r="W10" s="39">
        <v>43821</v>
      </c>
      <c r="X10" s="40"/>
      <c r="Y10" s="47">
        <v>156300000</v>
      </c>
      <c r="Z10" s="42" t="s">
        <v>72</v>
      </c>
      <c r="AA10" s="48" t="s">
        <v>73</v>
      </c>
      <c r="AB10" s="42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 s="5" customFormat="1" ht="81" customHeight="1">
      <c r="A11" s="25"/>
      <c r="B11" s="25"/>
      <c r="C11" s="25"/>
      <c r="D11" s="29"/>
      <c r="E11" s="30"/>
      <c r="F11" s="31" t="s">
        <v>74</v>
      </c>
      <c r="G11" s="44"/>
      <c r="H11" s="30"/>
      <c r="I11" s="30"/>
      <c r="J11" s="30"/>
      <c r="K11" s="45"/>
      <c r="L11" s="44"/>
      <c r="M11" s="44"/>
      <c r="N11" s="34"/>
      <c r="O11" s="35"/>
      <c r="P11" s="31" t="s">
        <v>75</v>
      </c>
      <c r="Q11" s="36" t="s">
        <v>76</v>
      </c>
      <c r="R11" s="49">
        <v>80</v>
      </c>
      <c r="S11" s="31" t="s">
        <v>74</v>
      </c>
      <c r="T11" s="50">
        <v>1</v>
      </c>
      <c r="U11" s="37" t="s">
        <v>66</v>
      </c>
      <c r="V11" s="38">
        <v>43468</v>
      </c>
      <c r="W11" s="39">
        <v>43821</v>
      </c>
      <c r="X11" s="40"/>
      <c r="Y11" s="47">
        <f>103491548+41624452</f>
        <v>145116000</v>
      </c>
      <c r="Z11" s="42" t="s">
        <v>77</v>
      </c>
      <c r="AA11" s="48" t="s">
        <v>78</v>
      </c>
      <c r="AB11" s="42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 ht="78.75">
      <c r="A12" s="25"/>
      <c r="B12" s="25"/>
      <c r="C12" s="25"/>
      <c r="D12" s="29"/>
      <c r="E12" s="30"/>
      <c r="F12" s="31" t="s">
        <v>79</v>
      </c>
      <c r="G12" s="44"/>
      <c r="H12" s="30"/>
      <c r="I12" s="30"/>
      <c r="J12" s="30"/>
      <c r="K12" s="45"/>
      <c r="L12" s="44"/>
      <c r="M12" s="44"/>
      <c r="N12" s="34"/>
      <c r="O12" s="35"/>
      <c r="P12" s="31" t="s">
        <v>80</v>
      </c>
      <c r="Q12" s="36" t="s">
        <v>81</v>
      </c>
      <c r="R12" s="51">
        <v>3</v>
      </c>
      <c r="S12" s="31" t="s">
        <v>79</v>
      </c>
      <c r="T12" s="51">
        <v>3</v>
      </c>
      <c r="U12" s="51" t="s">
        <v>82</v>
      </c>
      <c r="V12" s="38">
        <v>43468</v>
      </c>
      <c r="W12" s="39">
        <v>43824</v>
      </c>
      <c r="X12" s="40" t="s">
        <v>83</v>
      </c>
      <c r="Y12" s="52">
        <v>245000000</v>
      </c>
      <c r="Z12" s="42" t="s">
        <v>84</v>
      </c>
      <c r="AA12" s="48" t="s">
        <v>85</v>
      </c>
      <c r="AB12" s="42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8" ht="85.5" customHeight="1">
      <c r="A13" s="25"/>
      <c r="B13" s="25"/>
      <c r="C13" s="25"/>
      <c r="D13" s="29"/>
      <c r="E13" s="30"/>
      <c r="F13" s="31" t="s">
        <v>86</v>
      </c>
      <c r="G13" s="44"/>
      <c r="H13" s="30"/>
      <c r="I13" s="30"/>
      <c r="J13" s="30"/>
      <c r="K13" s="45"/>
      <c r="L13" s="44"/>
      <c r="M13" s="44"/>
      <c r="N13" s="34"/>
      <c r="O13" s="35"/>
      <c r="P13" s="31" t="s">
        <v>87</v>
      </c>
      <c r="Q13" s="36" t="s">
        <v>45</v>
      </c>
      <c r="R13" s="51">
        <v>1</v>
      </c>
      <c r="S13" s="31" t="s">
        <v>86</v>
      </c>
      <c r="T13" s="51">
        <v>1</v>
      </c>
      <c r="U13" s="51" t="s">
        <v>82</v>
      </c>
      <c r="V13" s="38">
        <v>43531</v>
      </c>
      <c r="W13" s="39">
        <v>43549</v>
      </c>
      <c r="X13" s="40"/>
      <c r="Y13" s="52">
        <v>135000000</v>
      </c>
      <c r="Z13" s="42" t="s">
        <v>88</v>
      </c>
      <c r="AA13" s="48" t="s">
        <v>50</v>
      </c>
      <c r="AB13" s="42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</row>
    <row r="14" spans="1:98" ht="47.25">
      <c r="A14" s="25"/>
      <c r="B14" s="25"/>
      <c r="C14" s="25"/>
      <c r="D14" s="29"/>
      <c r="E14" s="30"/>
      <c r="F14" s="31" t="s">
        <v>35</v>
      </c>
      <c r="G14" s="44"/>
      <c r="H14" s="30"/>
      <c r="I14" s="30"/>
      <c r="J14" s="30"/>
      <c r="K14" s="45"/>
      <c r="L14" s="44"/>
      <c r="M14" s="44"/>
      <c r="N14" s="34"/>
      <c r="O14" s="35"/>
      <c r="P14" s="31" t="s">
        <v>89</v>
      </c>
      <c r="Q14" s="36" t="s">
        <v>90</v>
      </c>
      <c r="R14" s="51">
        <v>1</v>
      </c>
      <c r="S14" s="31" t="s">
        <v>35</v>
      </c>
      <c r="T14" s="51">
        <v>1</v>
      </c>
      <c r="U14" s="51" t="s">
        <v>82</v>
      </c>
      <c r="V14" s="38">
        <v>43624</v>
      </c>
      <c r="W14" s="39">
        <v>43642</v>
      </c>
      <c r="X14" s="40"/>
      <c r="Y14" s="52">
        <v>50000000</v>
      </c>
      <c r="Z14" s="42" t="s">
        <v>91</v>
      </c>
      <c r="AA14" s="48" t="s">
        <v>50</v>
      </c>
      <c r="AB14" s="42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 ht="47.25">
      <c r="A15" s="25"/>
      <c r="B15" s="25"/>
      <c r="C15" s="25"/>
      <c r="D15" s="29"/>
      <c r="E15" s="30"/>
      <c r="F15" s="31" t="s">
        <v>92</v>
      </c>
      <c r="G15" s="44"/>
      <c r="H15" s="30"/>
      <c r="I15" s="30"/>
      <c r="J15" s="30"/>
      <c r="K15" s="45"/>
      <c r="L15" s="44"/>
      <c r="M15" s="44"/>
      <c r="N15" s="34"/>
      <c r="O15" s="35"/>
      <c r="P15" s="31" t="s">
        <v>93</v>
      </c>
      <c r="Q15" s="36" t="s">
        <v>94</v>
      </c>
      <c r="R15" s="51">
        <v>1</v>
      </c>
      <c r="S15" s="31" t="s">
        <v>92</v>
      </c>
      <c r="T15" s="51">
        <v>1</v>
      </c>
      <c r="U15" s="51" t="s">
        <v>82</v>
      </c>
      <c r="V15" s="38">
        <v>43686</v>
      </c>
      <c r="W15" s="39">
        <v>43704</v>
      </c>
      <c r="X15" s="40"/>
      <c r="Y15" s="52">
        <v>100300000</v>
      </c>
      <c r="Z15" s="42" t="s">
        <v>95</v>
      </c>
      <c r="AA15" s="48" t="s">
        <v>96</v>
      </c>
      <c r="AB15" s="42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8" ht="47.25">
      <c r="A16" s="25"/>
      <c r="B16" s="25"/>
      <c r="C16" s="25"/>
      <c r="D16" s="29"/>
      <c r="E16" s="30"/>
      <c r="F16" s="31" t="s">
        <v>97</v>
      </c>
      <c r="G16" s="44"/>
      <c r="H16" s="30"/>
      <c r="I16" s="30"/>
      <c r="J16" s="30"/>
      <c r="K16" s="45"/>
      <c r="L16" s="44"/>
      <c r="M16" s="44"/>
      <c r="N16" s="34"/>
      <c r="O16" s="35"/>
      <c r="P16" s="31" t="s">
        <v>98</v>
      </c>
      <c r="Q16" s="36" t="s">
        <v>99</v>
      </c>
      <c r="R16" s="51">
        <v>1</v>
      </c>
      <c r="S16" s="31" t="s">
        <v>97</v>
      </c>
      <c r="T16" s="51">
        <v>1</v>
      </c>
      <c r="U16" s="51" t="s">
        <v>82</v>
      </c>
      <c r="V16" s="38">
        <v>43501</v>
      </c>
      <c r="W16" s="39">
        <v>43524</v>
      </c>
      <c r="X16" s="40"/>
      <c r="Y16" s="52">
        <v>50367828</v>
      </c>
      <c r="Z16" s="42" t="s">
        <v>100</v>
      </c>
      <c r="AA16" s="48" t="s">
        <v>96</v>
      </c>
      <c r="AB16" s="42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ht="99.75" customHeight="1">
      <c r="A17" s="25"/>
      <c r="B17" s="25"/>
      <c r="C17" s="25"/>
      <c r="D17" s="29"/>
      <c r="E17" s="30"/>
      <c r="F17" s="31" t="s">
        <v>101</v>
      </c>
      <c r="G17" s="44"/>
      <c r="H17" s="30"/>
      <c r="I17" s="30"/>
      <c r="J17" s="30"/>
      <c r="K17" s="45"/>
      <c r="L17" s="44"/>
      <c r="M17" s="44"/>
      <c r="N17" s="34"/>
      <c r="O17" s="35"/>
      <c r="P17" s="31" t="s">
        <v>102</v>
      </c>
      <c r="Q17" s="36" t="s">
        <v>103</v>
      </c>
      <c r="R17" s="51">
        <v>1</v>
      </c>
      <c r="S17" s="31" t="s">
        <v>101</v>
      </c>
      <c r="T17" s="51">
        <v>1</v>
      </c>
      <c r="U17" s="51" t="s">
        <v>82</v>
      </c>
      <c r="V17" s="38">
        <v>43476</v>
      </c>
      <c r="W17" s="39">
        <v>43828</v>
      </c>
      <c r="X17" s="40" t="s">
        <v>83</v>
      </c>
      <c r="Y17" s="53">
        <v>20000000</v>
      </c>
      <c r="Z17" s="42" t="s">
        <v>91</v>
      </c>
      <c r="AA17" s="48" t="s">
        <v>50</v>
      </c>
      <c r="AB17" s="42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 ht="118.5" customHeight="1">
      <c r="A18" s="25"/>
      <c r="B18" s="25"/>
      <c r="C18" s="25"/>
      <c r="D18" s="29"/>
      <c r="E18" s="30"/>
      <c r="F18" s="31" t="s">
        <v>104</v>
      </c>
      <c r="G18" s="44"/>
      <c r="H18" s="30"/>
      <c r="I18" s="30"/>
      <c r="J18" s="30"/>
      <c r="K18" s="45"/>
      <c r="L18" s="44"/>
      <c r="M18" s="44"/>
      <c r="N18" s="34"/>
      <c r="O18" s="35"/>
      <c r="P18" s="54" t="s">
        <v>105</v>
      </c>
      <c r="Q18" s="36" t="s">
        <v>106</v>
      </c>
      <c r="R18" s="51">
        <v>1</v>
      </c>
      <c r="S18" s="31" t="s">
        <v>104</v>
      </c>
      <c r="T18" s="51">
        <v>1</v>
      </c>
      <c r="U18" s="51" t="s">
        <v>82</v>
      </c>
      <c r="V18" s="38">
        <v>43477</v>
      </c>
      <c r="W18" s="39">
        <v>43829</v>
      </c>
      <c r="X18" s="40"/>
      <c r="Y18" s="41">
        <v>400000000</v>
      </c>
      <c r="Z18" s="42" t="s">
        <v>100</v>
      </c>
      <c r="AA18" s="43" t="s">
        <v>96</v>
      </c>
      <c r="AB18" s="42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</row>
    <row r="19" spans="1:98" ht="102" customHeight="1">
      <c r="A19" s="25"/>
      <c r="B19" s="25"/>
      <c r="C19" s="25"/>
      <c r="D19" s="29"/>
      <c r="E19" s="30"/>
      <c r="F19" s="31" t="s">
        <v>46</v>
      </c>
      <c r="G19" s="44"/>
      <c r="H19" s="30"/>
      <c r="I19" s="30"/>
      <c r="J19" s="30"/>
      <c r="K19" s="45"/>
      <c r="L19" s="44"/>
      <c r="M19" s="44"/>
      <c r="N19" s="34"/>
      <c r="O19" s="35"/>
      <c r="P19" s="31" t="s">
        <v>107</v>
      </c>
      <c r="Q19" s="36" t="s">
        <v>45</v>
      </c>
      <c r="R19" s="51">
        <v>1</v>
      </c>
      <c r="S19" s="31" t="s">
        <v>46</v>
      </c>
      <c r="T19" s="51">
        <v>1</v>
      </c>
      <c r="U19" s="51" t="s">
        <v>82</v>
      </c>
      <c r="V19" s="38">
        <v>43742</v>
      </c>
      <c r="W19" s="39">
        <v>43769</v>
      </c>
      <c r="X19" s="40"/>
      <c r="Y19" s="41">
        <v>500000000</v>
      </c>
      <c r="Z19" s="42" t="s">
        <v>108</v>
      </c>
      <c r="AA19" s="43" t="s">
        <v>96</v>
      </c>
      <c r="AB19" s="42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</row>
    <row r="20" spans="1:98" ht="110.25" customHeight="1">
      <c r="A20" s="25"/>
      <c r="B20" s="25"/>
      <c r="C20" s="25"/>
      <c r="D20" s="29"/>
      <c r="E20" s="30"/>
      <c r="F20" s="31" t="s">
        <v>109</v>
      </c>
      <c r="G20" s="44"/>
      <c r="H20" s="30"/>
      <c r="I20" s="30"/>
      <c r="J20" s="30"/>
      <c r="K20" s="45"/>
      <c r="L20" s="44"/>
      <c r="M20" s="44"/>
      <c r="N20" s="34"/>
      <c r="O20" s="35"/>
      <c r="P20" s="54" t="s">
        <v>110</v>
      </c>
      <c r="Q20" s="36" t="s">
        <v>111</v>
      </c>
      <c r="R20" s="51">
        <v>120</v>
      </c>
      <c r="S20" s="31" t="s">
        <v>109</v>
      </c>
      <c r="T20" s="51">
        <v>120</v>
      </c>
      <c r="U20" s="51" t="s">
        <v>82</v>
      </c>
      <c r="V20" s="38">
        <v>43650</v>
      </c>
      <c r="W20" s="39">
        <v>43705</v>
      </c>
      <c r="X20" s="40"/>
      <c r="Y20" s="41">
        <v>330000000</v>
      </c>
      <c r="Z20" s="42" t="s">
        <v>112</v>
      </c>
      <c r="AA20" s="43" t="s">
        <v>96</v>
      </c>
      <c r="AB20" s="42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1:98" ht="111" customHeight="1">
      <c r="A21" s="25"/>
      <c r="B21" s="25"/>
      <c r="C21" s="25"/>
      <c r="D21" s="29"/>
      <c r="E21" s="30"/>
      <c r="F21" s="31" t="s">
        <v>113</v>
      </c>
      <c r="G21" s="44"/>
      <c r="H21" s="30"/>
      <c r="I21" s="30"/>
      <c r="J21" s="30"/>
      <c r="K21" s="45"/>
      <c r="L21" s="44"/>
      <c r="M21" s="44"/>
      <c r="N21" s="34"/>
      <c r="O21" s="35"/>
      <c r="P21" s="54" t="s">
        <v>114</v>
      </c>
      <c r="Q21" s="36" t="s">
        <v>115</v>
      </c>
      <c r="R21" s="51">
        <v>6</v>
      </c>
      <c r="S21" s="31" t="s">
        <v>113</v>
      </c>
      <c r="T21" s="51">
        <v>6</v>
      </c>
      <c r="U21" s="51" t="s">
        <v>82</v>
      </c>
      <c r="V21" s="38">
        <v>43743</v>
      </c>
      <c r="W21" s="39">
        <v>43771</v>
      </c>
      <c r="X21" s="40"/>
      <c r="Y21" s="41">
        <v>20000000</v>
      </c>
      <c r="Z21" s="42" t="s">
        <v>91</v>
      </c>
      <c r="AA21" s="48" t="s">
        <v>50</v>
      </c>
      <c r="AB21" s="42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1:98" ht="81" customHeight="1">
      <c r="A22" s="25"/>
      <c r="B22" s="25"/>
      <c r="C22" s="25"/>
      <c r="D22" s="29"/>
      <c r="E22" s="30"/>
      <c r="F22" s="31" t="s">
        <v>116</v>
      </c>
      <c r="G22" s="44"/>
      <c r="H22" s="30"/>
      <c r="I22" s="30"/>
      <c r="J22" s="30"/>
      <c r="K22" s="45"/>
      <c r="L22" s="44"/>
      <c r="M22" s="44"/>
      <c r="N22" s="34"/>
      <c r="O22" s="35"/>
      <c r="P22" s="54" t="s">
        <v>117</v>
      </c>
      <c r="Q22" s="36" t="s">
        <v>118</v>
      </c>
      <c r="R22" s="51">
        <v>1</v>
      </c>
      <c r="S22" s="31" t="s">
        <v>116</v>
      </c>
      <c r="T22" s="51">
        <v>1</v>
      </c>
      <c r="U22" s="51" t="s">
        <v>82</v>
      </c>
      <c r="V22" s="38">
        <v>43652</v>
      </c>
      <c r="W22" s="39">
        <v>43707</v>
      </c>
      <c r="X22" s="40"/>
      <c r="Y22" s="41">
        <v>40000000</v>
      </c>
      <c r="Z22" s="42" t="s">
        <v>49</v>
      </c>
      <c r="AA22" s="48" t="s">
        <v>50</v>
      </c>
      <c r="AB22" s="42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1:98" ht="89.25" customHeight="1">
      <c r="A23" s="25"/>
      <c r="B23" s="25"/>
      <c r="C23" s="25"/>
      <c r="D23" s="29"/>
      <c r="E23" s="30"/>
      <c r="F23" s="31" t="s">
        <v>119</v>
      </c>
      <c r="G23" s="44"/>
      <c r="H23" s="30"/>
      <c r="I23" s="30"/>
      <c r="J23" s="30"/>
      <c r="K23" s="45"/>
      <c r="L23" s="44"/>
      <c r="M23" s="44"/>
      <c r="N23" s="34"/>
      <c r="O23" s="35"/>
      <c r="P23" s="55" t="s">
        <v>120</v>
      </c>
      <c r="Q23" s="36" t="s">
        <v>121</v>
      </c>
      <c r="R23" s="51">
        <v>1</v>
      </c>
      <c r="S23" s="31" t="s">
        <v>119</v>
      </c>
      <c r="T23" s="51">
        <v>1</v>
      </c>
      <c r="U23" s="51" t="s">
        <v>82</v>
      </c>
      <c r="V23" s="38">
        <v>43617</v>
      </c>
      <c r="W23" s="39">
        <v>43768</v>
      </c>
      <c r="X23" s="40"/>
      <c r="Y23" s="41">
        <v>30000000</v>
      </c>
      <c r="Z23" s="42" t="s">
        <v>122</v>
      </c>
      <c r="AA23" s="48" t="s">
        <v>73</v>
      </c>
      <c r="AB23" s="42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1:98" ht="118.5" customHeight="1">
      <c r="A24" s="25"/>
      <c r="B24" s="25"/>
      <c r="C24" s="25"/>
      <c r="D24" s="29"/>
      <c r="E24" s="30"/>
      <c r="F24" s="56" t="s">
        <v>123</v>
      </c>
      <c r="G24" s="44"/>
      <c r="H24" s="30"/>
      <c r="I24" s="30"/>
      <c r="J24" s="30"/>
      <c r="K24" s="45"/>
      <c r="L24" s="44"/>
      <c r="M24" s="44"/>
      <c r="N24" s="34"/>
      <c r="O24" s="35"/>
      <c r="P24" s="31" t="s">
        <v>124</v>
      </c>
      <c r="Q24" s="36" t="s">
        <v>125</v>
      </c>
      <c r="R24" s="51">
        <v>0.5</v>
      </c>
      <c r="S24" s="56" t="s">
        <v>123</v>
      </c>
      <c r="T24" s="51">
        <v>0.5</v>
      </c>
      <c r="U24" s="51" t="s">
        <v>82</v>
      </c>
      <c r="V24" s="38">
        <v>43648</v>
      </c>
      <c r="W24" s="39">
        <v>43768</v>
      </c>
      <c r="X24" s="40"/>
      <c r="Y24" s="41">
        <v>30000000</v>
      </c>
      <c r="Z24" s="42" t="s">
        <v>72</v>
      </c>
      <c r="AA24" s="48" t="s">
        <v>73</v>
      </c>
      <c r="AB24" s="42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 ht="92.25" customHeight="1">
      <c r="A25" s="25"/>
      <c r="B25" s="25"/>
      <c r="C25" s="25"/>
      <c r="D25" s="29"/>
      <c r="E25" s="30"/>
      <c r="F25" s="31" t="s">
        <v>126</v>
      </c>
      <c r="G25" s="57"/>
      <c r="H25" s="30"/>
      <c r="I25" s="30"/>
      <c r="J25" s="30"/>
      <c r="K25" s="58"/>
      <c r="L25" s="57"/>
      <c r="M25" s="57"/>
      <c r="N25" s="34"/>
      <c r="O25" s="35"/>
      <c r="P25" s="54" t="s">
        <v>127</v>
      </c>
      <c r="Q25" s="36" t="s">
        <v>128</v>
      </c>
      <c r="R25" s="51">
        <v>0.5</v>
      </c>
      <c r="S25" s="31" t="s">
        <v>126</v>
      </c>
      <c r="T25" s="51">
        <v>0.5</v>
      </c>
      <c r="U25" s="51" t="s">
        <v>82</v>
      </c>
      <c r="V25" s="38">
        <v>43739</v>
      </c>
      <c r="W25" s="39">
        <v>43768</v>
      </c>
      <c r="X25" s="40"/>
      <c r="Y25" s="41">
        <v>110606394</v>
      </c>
      <c r="Z25" s="42" t="s">
        <v>77</v>
      </c>
      <c r="AA25" s="48" t="s">
        <v>73</v>
      </c>
      <c r="AB25" s="42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1:98" ht="86.25" customHeight="1">
      <c r="A26" s="25"/>
      <c r="B26" s="25"/>
      <c r="C26" s="25"/>
      <c r="D26" s="29"/>
      <c r="E26" s="30"/>
      <c r="F26" s="31" t="s">
        <v>116</v>
      </c>
      <c r="G26" s="32" t="s">
        <v>36</v>
      </c>
      <c r="H26" s="30" t="s">
        <v>129</v>
      </c>
      <c r="I26" s="30" t="s">
        <v>130</v>
      </c>
      <c r="J26" s="30" t="s">
        <v>130</v>
      </c>
      <c r="K26" s="59" t="s">
        <v>36</v>
      </c>
      <c r="L26" s="32" t="s">
        <v>131</v>
      </c>
      <c r="M26" s="32" t="s">
        <v>132</v>
      </c>
      <c r="N26" s="34"/>
      <c r="O26" s="35"/>
      <c r="P26" s="31" t="s">
        <v>133</v>
      </c>
      <c r="Q26" s="36" t="s">
        <v>134</v>
      </c>
      <c r="R26" s="51">
        <v>1</v>
      </c>
      <c r="S26" s="31" t="s">
        <v>116</v>
      </c>
      <c r="T26" s="51">
        <v>1</v>
      </c>
      <c r="U26" s="51" t="s">
        <v>82</v>
      </c>
      <c r="V26" s="38">
        <v>43649</v>
      </c>
      <c r="W26" s="39">
        <v>43793</v>
      </c>
      <c r="X26" s="60" t="s">
        <v>135</v>
      </c>
      <c r="Y26" s="47">
        <v>120000000</v>
      </c>
      <c r="Z26" s="42" t="s">
        <v>54</v>
      </c>
      <c r="AA26" s="61" t="s">
        <v>50</v>
      </c>
      <c r="AB26" s="42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1:98" ht="67.5" customHeight="1">
      <c r="A27" s="25"/>
      <c r="B27" s="25"/>
      <c r="C27" s="25"/>
      <c r="D27" s="29"/>
      <c r="E27" s="30"/>
      <c r="F27" s="31" t="s">
        <v>136</v>
      </c>
      <c r="G27" s="44"/>
      <c r="H27" s="30"/>
      <c r="I27" s="30"/>
      <c r="J27" s="30"/>
      <c r="K27" s="62"/>
      <c r="L27" s="44"/>
      <c r="M27" s="44"/>
      <c r="N27" s="34"/>
      <c r="O27" s="35"/>
      <c r="P27" s="31" t="s">
        <v>137</v>
      </c>
      <c r="Q27" s="36" t="s">
        <v>138</v>
      </c>
      <c r="R27" s="51">
        <v>1</v>
      </c>
      <c r="S27" s="31" t="s">
        <v>136</v>
      </c>
      <c r="T27" s="51">
        <v>1</v>
      </c>
      <c r="U27" s="51" t="s">
        <v>82</v>
      </c>
      <c r="V27" s="38">
        <v>43586</v>
      </c>
      <c r="W27" s="39">
        <v>43615</v>
      </c>
      <c r="X27" s="63"/>
      <c r="Y27" s="64">
        <v>70000000</v>
      </c>
      <c r="Z27" s="42" t="s">
        <v>58</v>
      </c>
      <c r="AA27" s="61" t="s">
        <v>50</v>
      </c>
      <c r="AB27" s="42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1:98" ht="78.75">
      <c r="A28" s="25"/>
      <c r="B28" s="25"/>
      <c r="C28" s="25"/>
      <c r="D28" s="29"/>
      <c r="E28" s="30"/>
      <c r="F28" s="31" t="s">
        <v>139</v>
      </c>
      <c r="G28" s="44"/>
      <c r="H28" s="30"/>
      <c r="I28" s="30"/>
      <c r="J28" s="30"/>
      <c r="K28" s="62"/>
      <c r="L28" s="44"/>
      <c r="M28" s="44"/>
      <c r="N28" s="34"/>
      <c r="O28" s="35"/>
      <c r="P28" s="31" t="s">
        <v>140</v>
      </c>
      <c r="Q28" s="36" t="s">
        <v>141</v>
      </c>
      <c r="R28" s="51">
        <v>69500</v>
      </c>
      <c r="S28" s="31" t="s">
        <v>139</v>
      </c>
      <c r="T28" s="51">
        <v>69500</v>
      </c>
      <c r="U28" s="51" t="s">
        <v>82</v>
      </c>
      <c r="V28" s="38">
        <v>43502</v>
      </c>
      <c r="W28" s="39">
        <v>43824</v>
      </c>
      <c r="X28" s="63"/>
      <c r="Y28" s="47">
        <v>40000000</v>
      </c>
      <c r="Z28" s="42" t="s">
        <v>108</v>
      </c>
      <c r="AA28" s="61" t="s">
        <v>96</v>
      </c>
      <c r="AB28" s="42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1:98" ht="66" customHeight="1">
      <c r="A29" s="25"/>
      <c r="B29" s="25"/>
      <c r="C29" s="25"/>
      <c r="D29" s="29"/>
      <c r="E29" s="30"/>
      <c r="F29" s="31" t="s">
        <v>136</v>
      </c>
      <c r="G29" s="57"/>
      <c r="H29" s="30"/>
      <c r="I29" s="30"/>
      <c r="J29" s="30"/>
      <c r="K29" s="65"/>
      <c r="L29" s="57"/>
      <c r="M29" s="57"/>
      <c r="N29" s="34"/>
      <c r="O29" s="35"/>
      <c r="P29" s="31" t="s">
        <v>142</v>
      </c>
      <c r="Q29" s="36" t="s">
        <v>138</v>
      </c>
      <c r="R29" s="51">
        <v>1</v>
      </c>
      <c r="S29" s="31" t="s">
        <v>136</v>
      </c>
      <c r="T29" s="51">
        <v>1</v>
      </c>
      <c r="U29" s="51" t="s">
        <v>82</v>
      </c>
      <c r="V29" s="38">
        <v>43503</v>
      </c>
      <c r="W29" s="39">
        <v>43825</v>
      </c>
      <c r="X29" s="66"/>
      <c r="Y29" s="47">
        <v>70700707</v>
      </c>
      <c r="Z29" s="67" t="s">
        <v>54</v>
      </c>
      <c r="AA29" s="61" t="s">
        <v>50</v>
      </c>
      <c r="AB29" s="42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8" ht="109.5" customHeight="1">
      <c r="A30" s="25"/>
      <c r="B30" s="25"/>
      <c r="C30" s="25"/>
      <c r="D30" s="29"/>
      <c r="E30" s="30"/>
      <c r="F30" s="31" t="s">
        <v>143</v>
      </c>
      <c r="G30" s="32" t="s">
        <v>36</v>
      </c>
      <c r="H30" s="30" t="s">
        <v>144</v>
      </c>
      <c r="I30" s="30" t="s">
        <v>145</v>
      </c>
      <c r="J30" s="30" t="s">
        <v>145</v>
      </c>
      <c r="K30" s="59">
        <v>0</v>
      </c>
      <c r="L30" s="68" t="s">
        <v>146</v>
      </c>
      <c r="M30" s="68" t="s">
        <v>147</v>
      </c>
      <c r="N30" s="34"/>
      <c r="O30" s="35"/>
      <c r="P30" s="69" t="s">
        <v>148</v>
      </c>
      <c r="Q30" s="36" t="s">
        <v>149</v>
      </c>
      <c r="R30" s="51"/>
      <c r="S30" s="31" t="s">
        <v>143</v>
      </c>
      <c r="T30" s="51"/>
      <c r="U30" s="51" t="s">
        <v>82</v>
      </c>
      <c r="V30" s="38">
        <v>43504</v>
      </c>
      <c r="W30" s="39">
        <v>43826</v>
      </c>
      <c r="X30" s="70" t="s">
        <v>48</v>
      </c>
      <c r="Y30" s="71">
        <v>100000000</v>
      </c>
      <c r="Z30" s="42" t="s">
        <v>112</v>
      </c>
      <c r="AA30" s="48" t="s">
        <v>96</v>
      </c>
      <c r="AB30" s="42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1:98" ht="78.75" customHeight="1">
      <c r="A31" s="25"/>
      <c r="B31" s="25"/>
      <c r="C31" s="25"/>
      <c r="D31" s="29"/>
      <c r="E31" s="30"/>
      <c r="F31" s="31" t="s">
        <v>150</v>
      </c>
      <c r="G31" s="57"/>
      <c r="H31" s="30"/>
      <c r="I31" s="30"/>
      <c r="J31" s="30"/>
      <c r="K31" s="65"/>
      <c r="L31" s="72"/>
      <c r="M31" s="72"/>
      <c r="N31" s="34"/>
      <c r="O31" s="35"/>
      <c r="P31" s="69" t="s">
        <v>151</v>
      </c>
      <c r="Q31" s="36" t="s">
        <v>152</v>
      </c>
      <c r="R31" s="51">
        <v>1</v>
      </c>
      <c r="S31" s="31" t="s">
        <v>150</v>
      </c>
      <c r="T31" s="51">
        <v>1</v>
      </c>
      <c r="U31" s="51" t="s">
        <v>82</v>
      </c>
      <c r="V31" s="38">
        <v>43505</v>
      </c>
      <c r="W31" s="39">
        <v>43644</v>
      </c>
      <c r="X31" s="73"/>
      <c r="Y31" s="71">
        <v>101376531</v>
      </c>
      <c r="Z31" s="67" t="s">
        <v>77</v>
      </c>
      <c r="AA31" s="48" t="s">
        <v>73</v>
      </c>
      <c r="AB31" s="42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 ht="82.5" customHeight="1">
      <c r="A32" s="25"/>
      <c r="B32" s="25"/>
      <c r="C32" s="25"/>
      <c r="D32" s="29" t="s">
        <v>153</v>
      </c>
      <c r="E32" s="30" t="s">
        <v>154</v>
      </c>
      <c r="F32" s="31" t="s">
        <v>155</v>
      </c>
      <c r="G32" s="32" t="s">
        <v>36</v>
      </c>
      <c r="H32" s="30" t="s">
        <v>156</v>
      </c>
      <c r="I32" s="30" t="s">
        <v>157</v>
      </c>
      <c r="J32" s="30" t="s">
        <v>157</v>
      </c>
      <c r="K32" s="59" t="s">
        <v>158</v>
      </c>
      <c r="L32" s="74" t="s">
        <v>159</v>
      </c>
      <c r="M32" s="74" t="s">
        <v>160</v>
      </c>
      <c r="N32" s="75" t="s">
        <v>161</v>
      </c>
      <c r="O32" s="35" t="s">
        <v>162</v>
      </c>
      <c r="P32" s="76" t="s">
        <v>163</v>
      </c>
      <c r="Q32" s="36" t="s">
        <v>164</v>
      </c>
      <c r="R32" s="51">
        <v>200000</v>
      </c>
      <c r="S32" s="31" t="s">
        <v>165</v>
      </c>
      <c r="T32" s="51">
        <v>200000</v>
      </c>
      <c r="U32" s="51" t="s">
        <v>166</v>
      </c>
      <c r="V32" s="38">
        <v>43475</v>
      </c>
      <c r="W32" s="39">
        <v>43828</v>
      </c>
      <c r="X32" s="40" t="s">
        <v>167</v>
      </c>
      <c r="Y32" s="77">
        <v>800000000</v>
      </c>
      <c r="Z32" s="42" t="s">
        <v>168</v>
      </c>
      <c r="AA32" s="78" t="s">
        <v>96</v>
      </c>
      <c r="AB32" s="42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 ht="87" customHeight="1">
      <c r="A33" s="25"/>
      <c r="B33" s="25"/>
      <c r="C33" s="25"/>
      <c r="D33" s="29"/>
      <c r="E33" s="30"/>
      <c r="F33" s="79" t="s">
        <v>169</v>
      </c>
      <c r="G33" s="44"/>
      <c r="H33" s="30"/>
      <c r="I33" s="30"/>
      <c r="J33" s="30"/>
      <c r="K33" s="62"/>
      <c r="L33" s="80"/>
      <c r="M33" s="80"/>
      <c r="N33" s="75"/>
      <c r="O33" s="35"/>
      <c r="P33" s="76" t="s">
        <v>170</v>
      </c>
      <c r="Q33" s="36" t="s">
        <v>171</v>
      </c>
      <c r="R33" s="51">
        <v>16</v>
      </c>
      <c r="S33" s="79" t="s">
        <v>169</v>
      </c>
      <c r="T33" s="51">
        <v>16</v>
      </c>
      <c r="U33" s="51" t="s">
        <v>172</v>
      </c>
      <c r="V33" s="38">
        <v>43475</v>
      </c>
      <c r="W33" s="39">
        <v>43828</v>
      </c>
      <c r="X33" s="40"/>
      <c r="Y33" s="81">
        <v>35000000</v>
      </c>
      <c r="Z33" s="42" t="s">
        <v>173</v>
      </c>
      <c r="AA33" s="78" t="s">
        <v>96</v>
      </c>
      <c r="AB33" s="42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98" ht="60" customHeight="1">
      <c r="A34" s="25"/>
      <c r="B34" s="25"/>
      <c r="C34" s="25"/>
      <c r="D34" s="29"/>
      <c r="E34" s="30"/>
      <c r="F34" s="54" t="s">
        <v>174</v>
      </c>
      <c r="G34" s="44"/>
      <c r="H34" s="30"/>
      <c r="I34" s="30"/>
      <c r="J34" s="30"/>
      <c r="K34" s="62"/>
      <c r="L34" s="80"/>
      <c r="M34" s="80"/>
      <c r="N34" s="75"/>
      <c r="O34" s="35"/>
      <c r="P34" s="31" t="s">
        <v>175</v>
      </c>
      <c r="Q34" s="36" t="s">
        <v>176</v>
      </c>
      <c r="R34" s="51">
        <v>140</v>
      </c>
      <c r="S34" s="54" t="s">
        <v>174</v>
      </c>
      <c r="T34" s="51">
        <v>140</v>
      </c>
      <c r="U34" s="51" t="s">
        <v>177</v>
      </c>
      <c r="V34" s="38">
        <v>43475</v>
      </c>
      <c r="W34" s="39">
        <v>43828</v>
      </c>
      <c r="X34" s="40"/>
      <c r="Y34" s="46">
        <v>40000000</v>
      </c>
      <c r="Z34" s="42" t="s">
        <v>178</v>
      </c>
      <c r="AA34" s="78" t="s">
        <v>96</v>
      </c>
      <c r="AB34" s="42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 ht="60" customHeight="1">
      <c r="A35" s="25"/>
      <c r="B35" s="25"/>
      <c r="C35" s="25"/>
      <c r="D35" s="29"/>
      <c r="E35" s="30"/>
      <c r="F35" s="54" t="s">
        <v>179</v>
      </c>
      <c r="G35" s="44"/>
      <c r="H35" s="30"/>
      <c r="I35" s="30"/>
      <c r="J35" s="30"/>
      <c r="K35" s="62"/>
      <c r="L35" s="80"/>
      <c r="M35" s="80"/>
      <c r="N35" s="75"/>
      <c r="O35" s="35"/>
      <c r="P35" s="31" t="s">
        <v>180</v>
      </c>
      <c r="Q35" s="36" t="s">
        <v>181</v>
      </c>
      <c r="R35" s="51">
        <v>120</v>
      </c>
      <c r="S35" s="54" t="s">
        <v>182</v>
      </c>
      <c r="T35" s="51">
        <v>120</v>
      </c>
      <c r="U35" s="51" t="s">
        <v>183</v>
      </c>
      <c r="V35" s="38">
        <v>43475</v>
      </c>
      <c r="W35" s="39">
        <v>43828</v>
      </c>
      <c r="X35" s="40"/>
      <c r="Y35" s="81">
        <v>50000000</v>
      </c>
      <c r="Z35" s="42" t="s">
        <v>184</v>
      </c>
      <c r="AA35" s="78" t="s">
        <v>50</v>
      </c>
      <c r="AB35" s="42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98" ht="60" customHeight="1">
      <c r="A36" s="25"/>
      <c r="B36" s="25"/>
      <c r="C36" s="25"/>
      <c r="D36" s="29"/>
      <c r="E36" s="30"/>
      <c r="F36" s="54" t="s">
        <v>185</v>
      </c>
      <c r="G36" s="44"/>
      <c r="H36" s="30"/>
      <c r="I36" s="30"/>
      <c r="J36" s="30"/>
      <c r="K36" s="62"/>
      <c r="L36" s="80"/>
      <c r="M36" s="80"/>
      <c r="N36" s="75"/>
      <c r="O36" s="35"/>
      <c r="P36" s="31" t="s">
        <v>186</v>
      </c>
      <c r="Q36" s="36" t="s">
        <v>187</v>
      </c>
      <c r="R36" s="51">
        <v>100</v>
      </c>
      <c r="S36" s="54" t="s">
        <v>185</v>
      </c>
      <c r="T36" s="51">
        <v>100</v>
      </c>
      <c r="U36" s="51" t="s">
        <v>188</v>
      </c>
      <c r="V36" s="38">
        <v>43475</v>
      </c>
      <c r="W36" s="39">
        <v>43828</v>
      </c>
      <c r="X36" s="40"/>
      <c r="Y36" s="81">
        <v>70000000</v>
      </c>
      <c r="Z36" s="42" t="s">
        <v>189</v>
      </c>
      <c r="AA36" s="78" t="s">
        <v>50</v>
      </c>
      <c r="AB36" s="42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8" ht="72.75" customHeight="1">
      <c r="A37" s="25"/>
      <c r="B37" s="25"/>
      <c r="C37" s="25"/>
      <c r="D37" s="29"/>
      <c r="E37" s="30"/>
      <c r="F37" s="54" t="s">
        <v>190</v>
      </c>
      <c r="G37" s="44"/>
      <c r="H37" s="30"/>
      <c r="I37" s="30"/>
      <c r="J37" s="30"/>
      <c r="K37" s="62"/>
      <c r="L37" s="80"/>
      <c r="M37" s="80"/>
      <c r="N37" s="75"/>
      <c r="O37" s="35"/>
      <c r="P37" s="31" t="s">
        <v>191</v>
      </c>
      <c r="Q37" s="36" t="s">
        <v>192</v>
      </c>
      <c r="R37" s="51">
        <v>100</v>
      </c>
      <c r="S37" s="54" t="s">
        <v>190</v>
      </c>
      <c r="T37" s="51">
        <v>100</v>
      </c>
      <c r="U37" s="51" t="s">
        <v>193</v>
      </c>
      <c r="V37" s="38">
        <v>43475</v>
      </c>
      <c r="W37" s="39">
        <v>43828</v>
      </c>
      <c r="X37" s="40"/>
      <c r="Y37" s="81">
        <v>30000000</v>
      </c>
      <c r="Z37" s="42" t="s">
        <v>194</v>
      </c>
      <c r="AA37" s="78" t="s">
        <v>50</v>
      </c>
      <c r="AB37" s="42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 ht="72.75" customHeight="1">
      <c r="A38" s="25"/>
      <c r="B38" s="25"/>
      <c r="C38" s="25"/>
      <c r="D38" s="29"/>
      <c r="E38" s="30"/>
      <c r="F38" s="54" t="s">
        <v>195</v>
      </c>
      <c r="G38" s="44"/>
      <c r="H38" s="30"/>
      <c r="I38" s="30"/>
      <c r="J38" s="30"/>
      <c r="K38" s="62"/>
      <c r="L38" s="80"/>
      <c r="M38" s="80"/>
      <c r="N38" s="75"/>
      <c r="O38" s="35"/>
      <c r="P38" s="31" t="s">
        <v>196</v>
      </c>
      <c r="Q38" s="36" t="s">
        <v>197</v>
      </c>
      <c r="R38" s="51">
        <v>2</v>
      </c>
      <c r="S38" s="54" t="s">
        <v>195</v>
      </c>
      <c r="T38" s="51">
        <v>2</v>
      </c>
      <c r="U38" s="51" t="s">
        <v>198</v>
      </c>
      <c r="V38" s="38">
        <v>43589</v>
      </c>
      <c r="W38" s="39">
        <v>43785</v>
      </c>
      <c r="X38" s="40"/>
      <c r="Y38" s="81">
        <v>50000000</v>
      </c>
      <c r="Z38" s="42" t="s">
        <v>199</v>
      </c>
      <c r="AA38" s="78" t="s">
        <v>73</v>
      </c>
      <c r="AB38" s="42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8" ht="72.75" customHeight="1">
      <c r="A39" s="25"/>
      <c r="B39" s="25"/>
      <c r="C39" s="25"/>
      <c r="D39" s="29"/>
      <c r="E39" s="30"/>
      <c r="F39" s="54" t="s">
        <v>200</v>
      </c>
      <c r="G39" s="44"/>
      <c r="H39" s="30"/>
      <c r="I39" s="30"/>
      <c r="J39" s="30"/>
      <c r="K39" s="62"/>
      <c r="L39" s="80"/>
      <c r="M39" s="80"/>
      <c r="N39" s="75"/>
      <c r="O39" s="35"/>
      <c r="P39" s="31" t="s">
        <v>201</v>
      </c>
      <c r="Q39" s="36" t="s">
        <v>202</v>
      </c>
      <c r="R39" s="51">
        <v>16</v>
      </c>
      <c r="S39" s="54" t="s">
        <v>200</v>
      </c>
      <c r="T39" s="51">
        <v>16</v>
      </c>
      <c r="U39" s="51" t="s">
        <v>203</v>
      </c>
      <c r="V39" s="38">
        <v>43501</v>
      </c>
      <c r="W39" s="39">
        <v>43766</v>
      </c>
      <c r="X39" s="40"/>
      <c r="Y39" s="81">
        <v>26789726</v>
      </c>
      <c r="Z39" s="42" t="s">
        <v>204</v>
      </c>
      <c r="AA39" s="78" t="s">
        <v>73</v>
      </c>
      <c r="AB39" s="42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8" ht="72.75" customHeight="1">
      <c r="A40" s="25"/>
      <c r="B40" s="25"/>
      <c r="C40" s="25"/>
      <c r="D40" s="29"/>
      <c r="E40" s="30"/>
      <c r="F40" s="54" t="s">
        <v>205</v>
      </c>
      <c r="G40" s="57"/>
      <c r="H40" s="30"/>
      <c r="I40" s="30"/>
      <c r="J40" s="30"/>
      <c r="K40" s="65"/>
      <c r="L40" s="82"/>
      <c r="M40" s="82"/>
      <c r="N40" s="75"/>
      <c r="O40" s="35"/>
      <c r="P40" s="31" t="s">
        <v>206</v>
      </c>
      <c r="Q40" s="36" t="s">
        <v>207</v>
      </c>
      <c r="R40" s="51">
        <v>1</v>
      </c>
      <c r="S40" s="54" t="s">
        <v>205</v>
      </c>
      <c r="T40" s="51">
        <v>1</v>
      </c>
      <c r="U40" s="51" t="s">
        <v>47</v>
      </c>
      <c r="V40" s="38">
        <v>43775</v>
      </c>
      <c r="W40" s="39">
        <v>43797</v>
      </c>
      <c r="X40" s="40"/>
      <c r="Y40" s="81">
        <v>20000000</v>
      </c>
      <c r="Z40" s="42" t="s">
        <v>208</v>
      </c>
      <c r="AA40" s="78" t="s">
        <v>73</v>
      </c>
      <c r="AB40" s="4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 ht="98.25" customHeight="1">
      <c r="A41" s="25"/>
      <c r="B41" s="25"/>
      <c r="C41" s="25"/>
      <c r="D41" s="29"/>
      <c r="E41" s="30"/>
      <c r="F41" s="31" t="s">
        <v>209</v>
      </c>
      <c r="G41" s="32" t="s">
        <v>36</v>
      </c>
      <c r="H41" s="30" t="s">
        <v>210</v>
      </c>
      <c r="I41" s="30" t="s">
        <v>211</v>
      </c>
      <c r="J41" s="30" t="s">
        <v>211</v>
      </c>
      <c r="K41" s="59" t="s">
        <v>212</v>
      </c>
      <c r="L41" s="83" t="s">
        <v>213</v>
      </c>
      <c r="M41" s="83" t="s">
        <v>214</v>
      </c>
      <c r="N41" s="75"/>
      <c r="O41" s="35"/>
      <c r="P41" s="42" t="s">
        <v>215</v>
      </c>
      <c r="Q41" s="36" t="s">
        <v>216</v>
      </c>
      <c r="R41" s="51">
        <v>96</v>
      </c>
      <c r="S41" s="31" t="s">
        <v>209</v>
      </c>
      <c r="T41" s="51">
        <v>96</v>
      </c>
      <c r="U41" s="51" t="s">
        <v>82</v>
      </c>
      <c r="V41" s="38">
        <v>43499</v>
      </c>
      <c r="W41" s="39">
        <v>43798</v>
      </c>
      <c r="X41" s="70"/>
      <c r="Y41" s="52">
        <v>130000000</v>
      </c>
      <c r="Z41" s="42" t="s">
        <v>204</v>
      </c>
      <c r="AA41" s="48" t="s">
        <v>73</v>
      </c>
      <c r="AB41" s="4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 ht="156.75" customHeight="1">
      <c r="A42" s="25"/>
      <c r="B42" s="25"/>
      <c r="C42" s="25"/>
      <c r="D42" s="29"/>
      <c r="E42" s="30"/>
      <c r="F42" s="31" t="s">
        <v>217</v>
      </c>
      <c r="G42" s="57"/>
      <c r="H42" s="30"/>
      <c r="I42" s="30"/>
      <c r="J42" s="30"/>
      <c r="K42" s="65"/>
      <c r="L42" s="84"/>
      <c r="M42" s="84"/>
      <c r="N42" s="75"/>
      <c r="O42" s="35"/>
      <c r="P42" s="42" t="s">
        <v>218</v>
      </c>
      <c r="Q42" s="36" t="s">
        <v>219</v>
      </c>
      <c r="R42" s="51">
        <v>1</v>
      </c>
      <c r="S42" s="31" t="s">
        <v>217</v>
      </c>
      <c r="T42" s="51">
        <v>1</v>
      </c>
      <c r="U42" s="51" t="s">
        <v>82</v>
      </c>
      <c r="V42" s="38">
        <v>43473</v>
      </c>
      <c r="W42" s="39">
        <v>43819</v>
      </c>
      <c r="X42" s="73"/>
      <c r="Y42" s="52">
        <v>242856007</v>
      </c>
      <c r="Z42" s="67" t="s">
        <v>189</v>
      </c>
      <c r="AA42" s="48" t="s">
        <v>50</v>
      </c>
      <c r="AB42" s="4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 ht="97.5" customHeight="1">
      <c r="A43" s="25"/>
      <c r="B43" s="25"/>
      <c r="C43" s="25"/>
      <c r="D43" s="29"/>
      <c r="E43" s="30"/>
      <c r="F43" s="31" t="s">
        <v>220</v>
      </c>
      <c r="G43" s="32" t="s">
        <v>36</v>
      </c>
      <c r="H43" s="30" t="s">
        <v>221</v>
      </c>
      <c r="I43" s="30" t="s">
        <v>222</v>
      </c>
      <c r="J43" s="30" t="s">
        <v>222</v>
      </c>
      <c r="K43" s="59" t="s">
        <v>36</v>
      </c>
      <c r="L43" s="85" t="s">
        <v>223</v>
      </c>
      <c r="M43" s="85" t="s">
        <v>224</v>
      </c>
      <c r="N43" s="75"/>
      <c r="O43" s="35"/>
      <c r="P43" s="86" t="s">
        <v>225</v>
      </c>
      <c r="Q43" s="36" t="s">
        <v>226</v>
      </c>
      <c r="R43" s="51">
        <v>10</v>
      </c>
      <c r="S43" s="31" t="s">
        <v>220</v>
      </c>
      <c r="T43" s="51">
        <v>10</v>
      </c>
      <c r="U43" s="51" t="s">
        <v>82</v>
      </c>
      <c r="V43" s="38">
        <v>43620</v>
      </c>
      <c r="W43" s="39">
        <v>43790</v>
      </c>
      <c r="X43" s="87"/>
      <c r="Y43" s="81">
        <v>130000000</v>
      </c>
      <c r="Z43" s="42" t="s">
        <v>173</v>
      </c>
      <c r="AA43" s="78" t="s">
        <v>96</v>
      </c>
      <c r="AB43" s="42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 ht="60" customHeight="1">
      <c r="A44" s="25"/>
      <c r="B44" s="25"/>
      <c r="C44" s="25"/>
      <c r="D44" s="29"/>
      <c r="E44" s="30"/>
      <c r="F44" s="31" t="s">
        <v>227</v>
      </c>
      <c r="G44" s="57"/>
      <c r="H44" s="30"/>
      <c r="I44" s="30"/>
      <c r="J44" s="30"/>
      <c r="K44" s="65"/>
      <c r="L44" s="88"/>
      <c r="M44" s="88"/>
      <c r="N44" s="75"/>
      <c r="O44" s="35"/>
      <c r="P44" s="86" t="s">
        <v>228</v>
      </c>
      <c r="Q44" s="36" t="s">
        <v>229</v>
      </c>
      <c r="R44" s="51">
        <v>4</v>
      </c>
      <c r="S44" s="31" t="s">
        <v>227</v>
      </c>
      <c r="T44" s="51">
        <v>4</v>
      </c>
      <c r="U44" s="51" t="s">
        <v>82</v>
      </c>
      <c r="V44" s="38">
        <v>43506</v>
      </c>
      <c r="W44" s="39">
        <v>43821</v>
      </c>
      <c r="X44" s="87"/>
      <c r="Y44" s="81">
        <v>141237869</v>
      </c>
      <c r="Z44" s="67" t="s">
        <v>173</v>
      </c>
      <c r="AA44" s="78" t="s">
        <v>230</v>
      </c>
      <c r="AB44" s="42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s="7" customFormat="1" ht="111" customHeight="1">
      <c r="A45" s="25"/>
      <c r="B45" s="25"/>
      <c r="C45" s="25"/>
      <c r="D45" s="29"/>
      <c r="E45" s="30"/>
      <c r="F45" s="54" t="s">
        <v>231</v>
      </c>
      <c r="G45" s="83" t="s">
        <v>36</v>
      </c>
      <c r="H45" s="30" t="s">
        <v>232</v>
      </c>
      <c r="I45" s="30" t="s">
        <v>233</v>
      </c>
      <c r="J45" s="83" t="s">
        <v>233</v>
      </c>
      <c r="K45" s="89" t="s">
        <v>234</v>
      </c>
      <c r="L45" s="85" t="s">
        <v>235</v>
      </c>
      <c r="M45" s="85" t="s">
        <v>236</v>
      </c>
      <c r="N45" s="75"/>
      <c r="O45" s="35"/>
      <c r="P45" s="86" t="s">
        <v>237</v>
      </c>
      <c r="Q45" s="36" t="s">
        <v>238</v>
      </c>
      <c r="R45" s="90">
        <v>5</v>
      </c>
      <c r="S45" s="54" t="s">
        <v>231</v>
      </c>
      <c r="T45" s="90">
        <v>3</v>
      </c>
      <c r="U45" s="90" t="s">
        <v>82</v>
      </c>
      <c r="V45" s="38">
        <v>43535</v>
      </c>
      <c r="W45" s="39">
        <v>43669</v>
      </c>
      <c r="X45" s="87"/>
      <c r="Y45" s="91">
        <v>1136494463</v>
      </c>
      <c r="Z45" s="42" t="s">
        <v>239</v>
      </c>
      <c r="AA45" s="48" t="s">
        <v>240</v>
      </c>
      <c r="AB45" s="42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 ht="80.25" customHeight="1">
      <c r="A46" s="25"/>
      <c r="B46" s="25"/>
      <c r="C46" s="25"/>
      <c r="D46" s="29"/>
      <c r="E46" s="30"/>
      <c r="F46" s="31" t="s">
        <v>241</v>
      </c>
      <c r="G46" s="92"/>
      <c r="H46" s="30"/>
      <c r="I46" s="30"/>
      <c r="J46" s="92"/>
      <c r="K46" s="93"/>
      <c r="L46" s="94"/>
      <c r="M46" s="94"/>
      <c r="N46" s="75"/>
      <c r="O46" s="35"/>
      <c r="P46" s="31" t="s">
        <v>242</v>
      </c>
      <c r="Q46" s="95" t="s">
        <v>243</v>
      </c>
      <c r="R46" s="90">
        <v>1</v>
      </c>
      <c r="S46" s="31" t="s">
        <v>243</v>
      </c>
      <c r="T46" s="90">
        <v>1</v>
      </c>
      <c r="U46" s="90" t="s">
        <v>82</v>
      </c>
      <c r="V46" s="38">
        <v>43658</v>
      </c>
      <c r="W46" s="39">
        <v>43732</v>
      </c>
      <c r="X46" s="87"/>
      <c r="Y46" s="77">
        <v>800000000</v>
      </c>
      <c r="Z46" s="42" t="s">
        <v>244</v>
      </c>
      <c r="AA46" s="48" t="s">
        <v>245</v>
      </c>
      <c r="AB46" s="42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 ht="80.25" customHeight="1">
      <c r="A47" s="25"/>
      <c r="B47" s="25"/>
      <c r="C47" s="25"/>
      <c r="D47" s="29"/>
      <c r="E47" s="30"/>
      <c r="F47" s="31" t="s">
        <v>217</v>
      </c>
      <c r="G47" s="92"/>
      <c r="H47" s="30"/>
      <c r="I47" s="30"/>
      <c r="J47" s="92"/>
      <c r="K47" s="93"/>
      <c r="L47" s="94"/>
      <c r="M47" s="94"/>
      <c r="N47" s="75"/>
      <c r="O47" s="35"/>
      <c r="P47" s="31" t="s">
        <v>246</v>
      </c>
      <c r="Q47" s="36" t="s">
        <v>219</v>
      </c>
      <c r="R47" s="90">
        <v>220</v>
      </c>
      <c r="S47" s="31" t="s">
        <v>217</v>
      </c>
      <c r="T47" s="90">
        <v>220</v>
      </c>
      <c r="U47" s="90" t="s">
        <v>247</v>
      </c>
      <c r="V47" s="38">
        <v>43658</v>
      </c>
      <c r="W47" s="39">
        <v>43732</v>
      </c>
      <c r="X47" s="87"/>
      <c r="Y47" s="77">
        <v>400000000</v>
      </c>
      <c r="Z47" s="42" t="s">
        <v>248</v>
      </c>
      <c r="AA47" s="48" t="s">
        <v>249</v>
      </c>
      <c r="AB47" s="42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1:98" ht="93" customHeight="1">
      <c r="A48" s="25"/>
      <c r="B48" s="25"/>
      <c r="C48" s="25"/>
      <c r="D48" s="29"/>
      <c r="E48" s="30"/>
      <c r="F48" s="31" t="s">
        <v>250</v>
      </c>
      <c r="G48" s="92"/>
      <c r="H48" s="30"/>
      <c r="I48" s="30"/>
      <c r="J48" s="92"/>
      <c r="K48" s="93"/>
      <c r="L48" s="94"/>
      <c r="M48" s="94"/>
      <c r="N48" s="75"/>
      <c r="O48" s="35"/>
      <c r="P48" s="31" t="s">
        <v>251</v>
      </c>
      <c r="Q48" s="36" t="s">
        <v>252</v>
      </c>
      <c r="R48" s="90">
        <v>1</v>
      </c>
      <c r="S48" s="31" t="s">
        <v>250</v>
      </c>
      <c r="T48" s="90">
        <v>1</v>
      </c>
      <c r="U48" s="90" t="s">
        <v>247</v>
      </c>
      <c r="V48" s="38">
        <v>43805</v>
      </c>
      <c r="W48" s="39">
        <v>43822</v>
      </c>
      <c r="X48" s="87"/>
      <c r="Y48" s="77">
        <v>350000000</v>
      </c>
      <c r="Z48" s="42" t="s">
        <v>253</v>
      </c>
      <c r="AA48" s="48" t="s">
        <v>249</v>
      </c>
      <c r="AB48" s="42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1:98" ht="88.5" customHeight="1">
      <c r="A49" s="25"/>
      <c r="B49" s="25"/>
      <c r="C49" s="25"/>
      <c r="D49" s="29"/>
      <c r="E49" s="30"/>
      <c r="F49" s="31" t="s">
        <v>254</v>
      </c>
      <c r="G49" s="84"/>
      <c r="H49" s="30"/>
      <c r="I49" s="30"/>
      <c r="J49" s="84"/>
      <c r="K49" s="96"/>
      <c r="L49" s="88"/>
      <c r="M49" s="88"/>
      <c r="N49" s="75"/>
      <c r="O49" s="35"/>
      <c r="P49" s="31" t="s">
        <v>255</v>
      </c>
      <c r="Q49" s="36" t="s">
        <v>256</v>
      </c>
      <c r="R49" s="97">
        <v>1</v>
      </c>
      <c r="S49" s="31" t="s">
        <v>257</v>
      </c>
      <c r="T49" s="97">
        <v>1</v>
      </c>
      <c r="U49" s="90" t="s">
        <v>247</v>
      </c>
      <c r="V49" s="38">
        <v>43502</v>
      </c>
      <c r="W49" s="39">
        <v>43701</v>
      </c>
      <c r="X49" s="87"/>
      <c r="Y49" s="98">
        <v>335837337</v>
      </c>
      <c r="Z49" s="42" t="s">
        <v>258</v>
      </c>
      <c r="AA49" s="48" t="s">
        <v>96</v>
      </c>
      <c r="AB49" s="4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1:98" ht="96.75" customHeight="1">
      <c r="A50" s="25"/>
      <c r="B50" s="25"/>
      <c r="C50" s="25"/>
      <c r="D50" s="29" t="s">
        <v>259</v>
      </c>
      <c r="E50" s="30" t="s">
        <v>260</v>
      </c>
      <c r="F50" s="31" t="s">
        <v>261</v>
      </c>
      <c r="G50" s="32" t="s">
        <v>36</v>
      </c>
      <c r="H50" s="30" t="s">
        <v>262</v>
      </c>
      <c r="I50" s="30" t="s">
        <v>263</v>
      </c>
      <c r="J50" s="30" t="s">
        <v>263</v>
      </c>
      <c r="K50" s="59" t="s">
        <v>264</v>
      </c>
      <c r="L50" s="99" t="s">
        <v>265</v>
      </c>
      <c r="M50" s="99" t="s">
        <v>266</v>
      </c>
      <c r="N50" s="100" t="s">
        <v>267</v>
      </c>
      <c r="O50" s="101" t="s">
        <v>268</v>
      </c>
      <c r="P50" s="102" t="s">
        <v>269</v>
      </c>
      <c r="Q50" s="36" t="s">
        <v>270</v>
      </c>
      <c r="R50" s="51">
        <v>4</v>
      </c>
      <c r="S50" s="31" t="s">
        <v>261</v>
      </c>
      <c r="T50" s="51">
        <v>4</v>
      </c>
      <c r="U50" s="51" t="s">
        <v>82</v>
      </c>
      <c r="V50" s="38">
        <v>43502</v>
      </c>
      <c r="W50" s="39">
        <v>43641</v>
      </c>
      <c r="X50" s="87"/>
      <c r="Y50" s="77">
        <v>136182427</v>
      </c>
      <c r="Z50" s="42" t="s">
        <v>271</v>
      </c>
      <c r="AA50" s="61" t="s">
        <v>50</v>
      </c>
      <c r="AB50" s="4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1:98" ht="273.75" customHeight="1">
      <c r="A51" s="25"/>
      <c r="B51" s="25"/>
      <c r="C51" s="25"/>
      <c r="D51" s="29"/>
      <c r="E51" s="30"/>
      <c r="F51" s="31" t="s">
        <v>272</v>
      </c>
      <c r="G51" s="57"/>
      <c r="H51" s="30"/>
      <c r="I51" s="30"/>
      <c r="J51" s="30"/>
      <c r="K51" s="65"/>
      <c r="L51" s="103"/>
      <c r="M51" s="103"/>
      <c r="N51" s="100"/>
      <c r="O51" s="101"/>
      <c r="P51" s="102" t="s">
        <v>273</v>
      </c>
      <c r="Q51" s="36" t="s">
        <v>274</v>
      </c>
      <c r="R51" s="51">
        <v>8</v>
      </c>
      <c r="S51" s="31" t="s">
        <v>272</v>
      </c>
      <c r="T51" s="51">
        <v>8</v>
      </c>
      <c r="U51" s="51" t="s">
        <v>82</v>
      </c>
      <c r="V51" s="38">
        <v>43714</v>
      </c>
      <c r="W51" s="39">
        <v>43734</v>
      </c>
      <c r="X51" s="87"/>
      <c r="Y51" s="77">
        <v>110000000</v>
      </c>
      <c r="Z51" s="67" t="s">
        <v>275</v>
      </c>
      <c r="AA51" s="61" t="s">
        <v>96</v>
      </c>
      <c r="AB51" s="4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1:98" s="7" customFormat="1" ht="60.75" customHeight="1">
      <c r="A52" s="25"/>
      <c r="B52" s="25"/>
      <c r="C52" s="25"/>
      <c r="D52" s="29" t="s">
        <v>276</v>
      </c>
      <c r="E52" s="30" t="s">
        <v>277</v>
      </c>
      <c r="F52" s="104" t="s">
        <v>278</v>
      </c>
      <c r="G52" s="32" t="s">
        <v>36</v>
      </c>
      <c r="H52" s="30" t="s">
        <v>279</v>
      </c>
      <c r="I52" s="30" t="s">
        <v>280</v>
      </c>
      <c r="J52" s="30" t="s">
        <v>280</v>
      </c>
      <c r="K52" s="105" t="s">
        <v>281</v>
      </c>
      <c r="L52" s="104" t="s">
        <v>282</v>
      </c>
      <c r="M52" s="104" t="s">
        <v>283</v>
      </c>
      <c r="N52" s="75" t="s">
        <v>284</v>
      </c>
      <c r="O52" s="35" t="s">
        <v>285</v>
      </c>
      <c r="P52" s="31" t="s">
        <v>286</v>
      </c>
      <c r="Q52" s="83" t="s">
        <v>125</v>
      </c>
      <c r="R52" s="51">
        <v>1</v>
      </c>
      <c r="S52" s="31" t="s">
        <v>287</v>
      </c>
      <c r="T52" s="51">
        <v>1</v>
      </c>
      <c r="U52" s="51" t="s">
        <v>47</v>
      </c>
      <c r="V52" s="38">
        <v>43471</v>
      </c>
      <c r="W52" s="39">
        <v>43492</v>
      </c>
      <c r="X52" s="70" t="s">
        <v>288</v>
      </c>
      <c r="Y52" s="64">
        <v>15000000</v>
      </c>
      <c r="Z52" s="106" t="s">
        <v>289</v>
      </c>
      <c r="AA52" s="61" t="s">
        <v>96</v>
      </c>
      <c r="AB52" s="4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</row>
    <row r="53" spans="1:98" s="7" customFormat="1" ht="49.5" customHeight="1">
      <c r="A53" s="25"/>
      <c r="B53" s="25"/>
      <c r="C53" s="25"/>
      <c r="D53" s="29"/>
      <c r="E53" s="30"/>
      <c r="F53" s="104"/>
      <c r="G53" s="44"/>
      <c r="H53" s="30"/>
      <c r="I53" s="30"/>
      <c r="J53" s="30"/>
      <c r="K53" s="105"/>
      <c r="L53" s="104"/>
      <c r="M53" s="104"/>
      <c r="N53" s="75"/>
      <c r="O53" s="35"/>
      <c r="P53" s="31" t="s">
        <v>290</v>
      </c>
      <c r="Q53" s="92"/>
      <c r="R53" s="51">
        <v>1</v>
      </c>
      <c r="S53" s="31" t="s">
        <v>287</v>
      </c>
      <c r="T53" s="51">
        <v>1</v>
      </c>
      <c r="U53" s="51" t="s">
        <v>47</v>
      </c>
      <c r="V53" s="38">
        <v>43471</v>
      </c>
      <c r="W53" s="39">
        <v>43492</v>
      </c>
      <c r="X53" s="107"/>
      <c r="Y53" s="64">
        <v>15000000</v>
      </c>
      <c r="Z53" s="106" t="s">
        <v>291</v>
      </c>
      <c r="AA53" s="61" t="s">
        <v>96</v>
      </c>
      <c r="AB53" s="4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</row>
    <row r="54" spans="1:98" s="7" customFormat="1" ht="48.75" customHeight="1">
      <c r="A54" s="25"/>
      <c r="B54" s="25"/>
      <c r="C54" s="25"/>
      <c r="D54" s="29"/>
      <c r="E54" s="30"/>
      <c r="F54" s="104"/>
      <c r="G54" s="44"/>
      <c r="H54" s="30"/>
      <c r="I54" s="30"/>
      <c r="J54" s="30"/>
      <c r="K54" s="105"/>
      <c r="L54" s="104"/>
      <c r="M54" s="104"/>
      <c r="N54" s="75"/>
      <c r="O54" s="35"/>
      <c r="P54" s="31" t="s">
        <v>292</v>
      </c>
      <c r="Q54" s="92"/>
      <c r="R54" s="51">
        <v>1</v>
      </c>
      <c r="S54" s="31" t="s">
        <v>287</v>
      </c>
      <c r="T54" s="51">
        <v>1</v>
      </c>
      <c r="U54" s="51" t="s">
        <v>47</v>
      </c>
      <c r="V54" s="38">
        <v>43502</v>
      </c>
      <c r="W54" s="39">
        <v>43765</v>
      </c>
      <c r="X54" s="107"/>
      <c r="Y54" s="64">
        <v>15000000</v>
      </c>
      <c r="Z54" s="106" t="s">
        <v>293</v>
      </c>
      <c r="AA54" s="61" t="s">
        <v>96</v>
      </c>
      <c r="AB54" s="4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</row>
    <row r="55" spans="1:98" s="7" customFormat="1" ht="46.5" customHeight="1">
      <c r="A55" s="25"/>
      <c r="B55" s="25"/>
      <c r="C55" s="25"/>
      <c r="D55" s="29"/>
      <c r="E55" s="30"/>
      <c r="F55" s="104"/>
      <c r="G55" s="44"/>
      <c r="H55" s="30"/>
      <c r="I55" s="30"/>
      <c r="J55" s="30"/>
      <c r="K55" s="105"/>
      <c r="L55" s="104"/>
      <c r="M55" s="104"/>
      <c r="N55" s="75"/>
      <c r="O55" s="35"/>
      <c r="P55" s="31" t="s">
        <v>294</v>
      </c>
      <c r="Q55" s="92"/>
      <c r="R55" s="51">
        <v>1</v>
      </c>
      <c r="S55" s="31" t="s">
        <v>287</v>
      </c>
      <c r="T55" s="51">
        <v>1</v>
      </c>
      <c r="U55" s="51" t="s">
        <v>47</v>
      </c>
      <c r="V55" s="38">
        <v>43502</v>
      </c>
      <c r="W55" s="39">
        <v>43765</v>
      </c>
      <c r="X55" s="107"/>
      <c r="Y55" s="64">
        <v>15000000</v>
      </c>
      <c r="Z55" s="106" t="s">
        <v>295</v>
      </c>
      <c r="AA55" s="61" t="s">
        <v>96</v>
      </c>
      <c r="AB55" s="4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</row>
    <row r="56" spans="1:98" s="7" customFormat="1" ht="44.25" customHeight="1">
      <c r="A56" s="25"/>
      <c r="B56" s="25"/>
      <c r="C56" s="25"/>
      <c r="D56" s="29"/>
      <c r="E56" s="30"/>
      <c r="F56" s="104"/>
      <c r="G56" s="44"/>
      <c r="H56" s="30"/>
      <c r="I56" s="30"/>
      <c r="J56" s="30"/>
      <c r="K56" s="105"/>
      <c r="L56" s="104"/>
      <c r="M56" s="104"/>
      <c r="N56" s="75"/>
      <c r="O56" s="35"/>
      <c r="P56" s="31" t="s">
        <v>296</v>
      </c>
      <c r="Q56" s="92"/>
      <c r="R56" s="51">
        <v>1</v>
      </c>
      <c r="S56" s="31" t="s">
        <v>287</v>
      </c>
      <c r="T56" s="51">
        <v>1</v>
      </c>
      <c r="U56" s="51" t="s">
        <v>47</v>
      </c>
      <c r="V56" s="38">
        <v>43502</v>
      </c>
      <c r="W56" s="39">
        <v>43765</v>
      </c>
      <c r="X56" s="107"/>
      <c r="Y56" s="64">
        <v>15000000</v>
      </c>
      <c r="Z56" s="106" t="s">
        <v>297</v>
      </c>
      <c r="AA56" s="61" t="s">
        <v>96</v>
      </c>
      <c r="AB56" s="42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</row>
    <row r="57" spans="1:98" s="7" customFormat="1" ht="42.75" customHeight="1">
      <c r="A57" s="25"/>
      <c r="B57" s="25"/>
      <c r="C57" s="25"/>
      <c r="D57" s="29"/>
      <c r="E57" s="30"/>
      <c r="F57" s="104"/>
      <c r="G57" s="44"/>
      <c r="H57" s="30"/>
      <c r="I57" s="30"/>
      <c r="J57" s="30"/>
      <c r="K57" s="105"/>
      <c r="L57" s="104"/>
      <c r="M57" s="104"/>
      <c r="N57" s="75"/>
      <c r="O57" s="35"/>
      <c r="P57" s="31" t="s">
        <v>298</v>
      </c>
      <c r="Q57" s="92"/>
      <c r="R57" s="51">
        <v>1</v>
      </c>
      <c r="S57" s="31" t="s">
        <v>287</v>
      </c>
      <c r="T57" s="51">
        <v>1</v>
      </c>
      <c r="U57" s="51" t="s">
        <v>47</v>
      </c>
      <c r="V57" s="38">
        <v>43502</v>
      </c>
      <c r="W57" s="39">
        <v>43765</v>
      </c>
      <c r="X57" s="107"/>
      <c r="Y57" s="64">
        <v>15000000</v>
      </c>
      <c r="Z57" s="106" t="s">
        <v>299</v>
      </c>
      <c r="AA57" s="61" t="s">
        <v>96</v>
      </c>
      <c r="AB57" s="4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</row>
    <row r="58" spans="1:98" s="7" customFormat="1" ht="37.5" customHeight="1">
      <c r="A58" s="25"/>
      <c r="B58" s="25"/>
      <c r="C58" s="25"/>
      <c r="D58" s="29"/>
      <c r="E58" s="30"/>
      <c r="F58" s="104"/>
      <c r="G58" s="44"/>
      <c r="H58" s="30"/>
      <c r="I58" s="30"/>
      <c r="J58" s="30"/>
      <c r="K58" s="105"/>
      <c r="L58" s="104"/>
      <c r="M58" s="104"/>
      <c r="N58" s="75"/>
      <c r="O58" s="35"/>
      <c r="P58" s="31" t="s">
        <v>300</v>
      </c>
      <c r="Q58" s="92"/>
      <c r="R58" s="51">
        <v>1</v>
      </c>
      <c r="S58" s="31" t="s">
        <v>287</v>
      </c>
      <c r="T58" s="51">
        <v>1</v>
      </c>
      <c r="U58" s="51" t="s">
        <v>47</v>
      </c>
      <c r="V58" s="38">
        <v>43502</v>
      </c>
      <c r="W58" s="39">
        <v>43765</v>
      </c>
      <c r="X58" s="107"/>
      <c r="Y58" s="64">
        <v>15000000</v>
      </c>
      <c r="Z58" s="106" t="s">
        <v>301</v>
      </c>
      <c r="AA58" s="61" t="s">
        <v>96</v>
      </c>
      <c r="AB58" s="42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</row>
    <row r="59" spans="1:98" s="7" customFormat="1" ht="42" customHeight="1">
      <c r="A59" s="25"/>
      <c r="B59" s="25"/>
      <c r="C59" s="25"/>
      <c r="D59" s="29"/>
      <c r="E59" s="30"/>
      <c r="F59" s="104"/>
      <c r="G59" s="44"/>
      <c r="H59" s="30"/>
      <c r="I59" s="30"/>
      <c r="J59" s="30"/>
      <c r="K59" s="105"/>
      <c r="L59" s="104"/>
      <c r="M59" s="104"/>
      <c r="N59" s="75"/>
      <c r="O59" s="35"/>
      <c r="P59" s="31" t="s">
        <v>302</v>
      </c>
      <c r="Q59" s="92"/>
      <c r="R59" s="51">
        <v>1</v>
      </c>
      <c r="S59" s="31" t="s">
        <v>287</v>
      </c>
      <c r="T59" s="51">
        <v>1</v>
      </c>
      <c r="U59" s="51" t="s">
        <v>47</v>
      </c>
      <c r="V59" s="38">
        <v>43502</v>
      </c>
      <c r="W59" s="39">
        <v>43765</v>
      </c>
      <c r="X59" s="107"/>
      <c r="Y59" s="64">
        <v>15000000</v>
      </c>
      <c r="Z59" s="106" t="s">
        <v>303</v>
      </c>
      <c r="AA59" s="61" t="s">
        <v>96</v>
      </c>
      <c r="AB59" s="4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</row>
    <row r="60" spans="1:98" s="7" customFormat="1" ht="44.25" customHeight="1">
      <c r="A60" s="25"/>
      <c r="B60" s="25"/>
      <c r="C60" s="25"/>
      <c r="D60" s="29"/>
      <c r="E60" s="30"/>
      <c r="F60" s="104"/>
      <c r="G60" s="44"/>
      <c r="H60" s="30"/>
      <c r="I60" s="30"/>
      <c r="J60" s="30"/>
      <c r="K60" s="105"/>
      <c r="L60" s="104"/>
      <c r="M60" s="104"/>
      <c r="N60" s="75"/>
      <c r="O60" s="35"/>
      <c r="P60" s="31" t="s">
        <v>304</v>
      </c>
      <c r="Q60" s="92"/>
      <c r="R60" s="51">
        <v>1</v>
      </c>
      <c r="S60" s="31" t="s">
        <v>287</v>
      </c>
      <c r="T60" s="51">
        <v>1</v>
      </c>
      <c r="U60" s="51" t="s">
        <v>47</v>
      </c>
      <c r="V60" s="38">
        <v>43502</v>
      </c>
      <c r="W60" s="39">
        <v>43765</v>
      </c>
      <c r="X60" s="107"/>
      <c r="Y60" s="64">
        <v>15000000</v>
      </c>
      <c r="Z60" s="106" t="s">
        <v>305</v>
      </c>
      <c r="AA60" s="61" t="s">
        <v>96</v>
      </c>
      <c r="AB60" s="4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</row>
    <row r="61" spans="1:98" s="7" customFormat="1" ht="48" customHeight="1">
      <c r="A61" s="25"/>
      <c r="B61" s="25"/>
      <c r="C61" s="25"/>
      <c r="D61" s="29"/>
      <c r="E61" s="30"/>
      <c r="F61" s="104"/>
      <c r="G61" s="44"/>
      <c r="H61" s="30"/>
      <c r="I61" s="30"/>
      <c r="J61" s="30"/>
      <c r="K61" s="105"/>
      <c r="L61" s="104"/>
      <c r="M61" s="104"/>
      <c r="N61" s="75"/>
      <c r="O61" s="35"/>
      <c r="P61" s="31" t="s">
        <v>306</v>
      </c>
      <c r="Q61" s="92"/>
      <c r="R61" s="51">
        <v>1</v>
      </c>
      <c r="S61" s="31" t="s">
        <v>287</v>
      </c>
      <c r="T61" s="51">
        <v>1</v>
      </c>
      <c r="U61" s="51" t="s">
        <v>47</v>
      </c>
      <c r="V61" s="38">
        <v>43502</v>
      </c>
      <c r="W61" s="39">
        <v>43765</v>
      </c>
      <c r="X61" s="107"/>
      <c r="Y61" s="64">
        <v>15000000</v>
      </c>
      <c r="Z61" s="106" t="s">
        <v>307</v>
      </c>
      <c r="AA61" s="61" t="s">
        <v>96</v>
      </c>
      <c r="AB61" s="4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</row>
    <row r="62" spans="1:98" s="7" customFormat="1" ht="51" customHeight="1">
      <c r="A62" s="25"/>
      <c r="B62" s="25"/>
      <c r="C62" s="25"/>
      <c r="D62" s="29"/>
      <c r="E62" s="30"/>
      <c r="F62" s="104"/>
      <c r="G62" s="44"/>
      <c r="H62" s="30"/>
      <c r="I62" s="30"/>
      <c r="J62" s="30"/>
      <c r="K62" s="105"/>
      <c r="L62" s="104"/>
      <c r="M62" s="104"/>
      <c r="N62" s="75"/>
      <c r="O62" s="35"/>
      <c r="P62" s="31" t="s">
        <v>308</v>
      </c>
      <c r="Q62" s="92"/>
      <c r="R62" s="51">
        <v>1</v>
      </c>
      <c r="S62" s="31" t="s">
        <v>287</v>
      </c>
      <c r="T62" s="51">
        <v>1</v>
      </c>
      <c r="U62" s="51" t="s">
        <v>47</v>
      </c>
      <c r="V62" s="38">
        <v>43502</v>
      </c>
      <c r="W62" s="39">
        <v>43765</v>
      </c>
      <c r="X62" s="107"/>
      <c r="Y62" s="64">
        <v>15000000</v>
      </c>
      <c r="Z62" s="106" t="s">
        <v>309</v>
      </c>
      <c r="AA62" s="61" t="s">
        <v>96</v>
      </c>
      <c r="AB62" s="4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</row>
    <row r="63" spans="1:98" s="7" customFormat="1" ht="56.25" customHeight="1">
      <c r="A63" s="25"/>
      <c r="B63" s="25"/>
      <c r="C63" s="25"/>
      <c r="D63" s="29"/>
      <c r="E63" s="30"/>
      <c r="F63" s="104"/>
      <c r="G63" s="57"/>
      <c r="H63" s="30"/>
      <c r="I63" s="30"/>
      <c r="J63" s="30"/>
      <c r="K63" s="105"/>
      <c r="L63" s="104"/>
      <c r="M63" s="104"/>
      <c r="N63" s="75"/>
      <c r="O63" s="35"/>
      <c r="P63" s="31" t="s">
        <v>310</v>
      </c>
      <c r="Q63" s="84"/>
      <c r="R63" s="51">
        <v>1</v>
      </c>
      <c r="S63" s="31" t="s">
        <v>287</v>
      </c>
      <c r="T63" s="51">
        <v>1</v>
      </c>
      <c r="U63" s="51" t="s">
        <v>47</v>
      </c>
      <c r="V63" s="38">
        <v>43502</v>
      </c>
      <c r="W63" s="39">
        <v>43765</v>
      </c>
      <c r="X63" s="107"/>
      <c r="Y63" s="64">
        <v>15000000</v>
      </c>
      <c r="Z63" s="106" t="s">
        <v>311</v>
      </c>
      <c r="AA63" s="61" t="s">
        <v>96</v>
      </c>
      <c r="AB63" s="4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</row>
    <row r="64" spans="1:98" ht="72.95" customHeight="1">
      <c r="A64" s="25"/>
      <c r="B64" s="25"/>
      <c r="C64" s="25"/>
      <c r="D64" s="29"/>
      <c r="E64" s="30"/>
      <c r="F64" s="31" t="s">
        <v>312</v>
      </c>
      <c r="G64" s="32" t="s">
        <v>36</v>
      </c>
      <c r="H64" s="30" t="s">
        <v>313</v>
      </c>
      <c r="I64" s="30" t="s">
        <v>314</v>
      </c>
      <c r="J64" s="30" t="s">
        <v>314</v>
      </c>
      <c r="K64" s="59" t="s">
        <v>315</v>
      </c>
      <c r="L64" s="32" t="s">
        <v>315</v>
      </c>
      <c r="M64" s="32" t="s">
        <v>315</v>
      </c>
      <c r="N64" s="75"/>
      <c r="O64" s="35"/>
      <c r="P64" s="31" t="s">
        <v>316</v>
      </c>
      <c r="Q64" s="36" t="s">
        <v>317</v>
      </c>
      <c r="R64" s="51">
        <v>10</v>
      </c>
      <c r="S64" s="31" t="s">
        <v>312</v>
      </c>
      <c r="T64" s="51">
        <v>10</v>
      </c>
      <c r="U64" s="51" t="s">
        <v>82</v>
      </c>
      <c r="V64" s="38">
        <v>43480</v>
      </c>
      <c r="W64" s="39">
        <v>43826</v>
      </c>
      <c r="X64" s="107"/>
      <c r="Y64" s="98">
        <v>150000000</v>
      </c>
      <c r="Z64" s="42" t="s">
        <v>318</v>
      </c>
      <c r="AA64" s="61" t="s">
        <v>319</v>
      </c>
      <c r="AB64" s="4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1:98" ht="99" customHeight="1">
      <c r="A65" s="25"/>
      <c r="B65" s="25"/>
      <c r="C65" s="25"/>
      <c r="D65" s="29"/>
      <c r="E65" s="30"/>
      <c r="F65" s="31" t="s">
        <v>35</v>
      </c>
      <c r="G65" s="44"/>
      <c r="H65" s="30"/>
      <c r="I65" s="30"/>
      <c r="J65" s="30"/>
      <c r="K65" s="62"/>
      <c r="L65" s="44"/>
      <c r="M65" s="44"/>
      <c r="N65" s="75"/>
      <c r="O65" s="35"/>
      <c r="P65" s="102" t="s">
        <v>320</v>
      </c>
      <c r="Q65" s="36" t="s">
        <v>90</v>
      </c>
      <c r="R65" s="51">
        <v>4</v>
      </c>
      <c r="S65" s="31" t="s">
        <v>35</v>
      </c>
      <c r="T65" s="51">
        <v>4</v>
      </c>
      <c r="U65" s="51" t="s">
        <v>82</v>
      </c>
      <c r="V65" s="38">
        <v>43480</v>
      </c>
      <c r="W65" s="39">
        <v>43826</v>
      </c>
      <c r="X65" s="107"/>
      <c r="Y65" s="108">
        <v>150000000</v>
      </c>
      <c r="Z65" s="42" t="s">
        <v>321</v>
      </c>
      <c r="AA65" s="61" t="s">
        <v>50</v>
      </c>
      <c r="AB65" s="4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1:98" ht="72.95" customHeight="1">
      <c r="A66" s="25"/>
      <c r="B66" s="25"/>
      <c r="C66" s="25"/>
      <c r="D66" s="29"/>
      <c r="E66" s="30"/>
      <c r="F66" s="31" t="s">
        <v>322</v>
      </c>
      <c r="G66" s="44"/>
      <c r="H66" s="30"/>
      <c r="I66" s="30"/>
      <c r="J66" s="30"/>
      <c r="K66" s="62"/>
      <c r="L66" s="44"/>
      <c r="M66" s="44"/>
      <c r="N66" s="75"/>
      <c r="O66" s="35"/>
      <c r="P66" s="102" t="s">
        <v>323</v>
      </c>
      <c r="Q66" s="36" t="s">
        <v>324</v>
      </c>
      <c r="R66" s="51">
        <v>1</v>
      </c>
      <c r="S66" s="31" t="s">
        <v>241</v>
      </c>
      <c r="T66" s="51">
        <v>1</v>
      </c>
      <c r="U66" s="51" t="s">
        <v>82</v>
      </c>
      <c r="V66" s="38">
        <v>43539</v>
      </c>
      <c r="W66" s="39">
        <v>43826</v>
      </c>
      <c r="X66" s="107"/>
      <c r="Y66" s="108">
        <v>246905236</v>
      </c>
      <c r="Z66" s="42" t="s">
        <v>325</v>
      </c>
      <c r="AA66" s="61" t="s">
        <v>50</v>
      </c>
      <c r="AB66" s="4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1:98" ht="72.95" customHeight="1">
      <c r="A67" s="25"/>
      <c r="B67" s="25"/>
      <c r="C67" s="25"/>
      <c r="D67" s="29"/>
      <c r="E67" s="30"/>
      <c r="F67" s="31" t="s">
        <v>326</v>
      </c>
      <c r="G67" s="44"/>
      <c r="H67" s="30"/>
      <c r="I67" s="30"/>
      <c r="J67" s="30"/>
      <c r="K67" s="62"/>
      <c r="L67" s="44"/>
      <c r="M67" s="44"/>
      <c r="N67" s="75"/>
      <c r="O67" s="35"/>
      <c r="P67" s="109" t="s">
        <v>327</v>
      </c>
      <c r="Q67" s="36" t="s">
        <v>328</v>
      </c>
      <c r="R67" s="51">
        <v>0.5</v>
      </c>
      <c r="S67" s="31" t="s">
        <v>326</v>
      </c>
      <c r="T67" s="51">
        <v>0.5</v>
      </c>
      <c r="U67" s="51" t="s">
        <v>82</v>
      </c>
      <c r="V67" s="38">
        <v>43723</v>
      </c>
      <c r="W67" s="39">
        <v>43765</v>
      </c>
      <c r="X67" s="107"/>
      <c r="Y67" s="108">
        <v>30000000</v>
      </c>
      <c r="Z67" s="42" t="s">
        <v>329</v>
      </c>
      <c r="AA67" s="61" t="s">
        <v>50</v>
      </c>
      <c r="AB67" s="42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1:98" ht="47.25">
      <c r="A68" s="25"/>
      <c r="B68" s="25"/>
      <c r="C68" s="25"/>
      <c r="D68" s="29"/>
      <c r="E68" s="30"/>
      <c r="F68" s="31" t="s">
        <v>330</v>
      </c>
      <c r="G68" s="57"/>
      <c r="H68" s="30"/>
      <c r="I68" s="30"/>
      <c r="J68" s="30"/>
      <c r="K68" s="65"/>
      <c r="L68" s="57"/>
      <c r="M68" s="57"/>
      <c r="N68" s="75"/>
      <c r="O68" s="35"/>
      <c r="P68" s="110" t="s">
        <v>331</v>
      </c>
      <c r="Q68" s="36" t="s">
        <v>328</v>
      </c>
      <c r="R68" s="51">
        <v>1</v>
      </c>
      <c r="S68" s="31" t="s">
        <v>326</v>
      </c>
      <c r="T68" s="51">
        <v>1</v>
      </c>
      <c r="U68" s="51" t="s">
        <v>82</v>
      </c>
      <c r="V68" s="38">
        <v>43631</v>
      </c>
      <c r="W68" s="39">
        <v>43673</v>
      </c>
      <c r="X68" s="107"/>
      <c r="Y68" s="108">
        <v>30000000</v>
      </c>
      <c r="Z68" s="42" t="s">
        <v>332</v>
      </c>
      <c r="AA68" s="61" t="s">
        <v>50</v>
      </c>
      <c r="AB68" s="4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1:98" ht="124.5" customHeight="1">
      <c r="A69" s="25"/>
      <c r="B69" s="25"/>
      <c r="C69" s="25"/>
      <c r="D69" s="29"/>
      <c r="E69" s="30"/>
      <c r="F69" s="31" t="s">
        <v>333</v>
      </c>
      <c r="G69" s="31" t="s">
        <v>36</v>
      </c>
      <c r="H69" s="95" t="s">
        <v>334</v>
      </c>
      <c r="I69" s="42" t="s">
        <v>335</v>
      </c>
      <c r="J69" s="42" t="s">
        <v>335</v>
      </c>
      <c r="K69" s="51" t="s">
        <v>336</v>
      </c>
      <c r="L69" s="31" t="s">
        <v>337</v>
      </c>
      <c r="M69" s="31" t="s">
        <v>338</v>
      </c>
      <c r="N69" s="75"/>
      <c r="O69" s="35"/>
      <c r="P69" s="31" t="s">
        <v>339</v>
      </c>
      <c r="Q69" s="36" t="s">
        <v>340</v>
      </c>
      <c r="R69" s="51">
        <v>1</v>
      </c>
      <c r="S69" s="31" t="s">
        <v>333</v>
      </c>
      <c r="T69" s="51">
        <v>1</v>
      </c>
      <c r="U69" s="51" t="s">
        <v>82</v>
      </c>
      <c r="V69" s="38">
        <v>43480</v>
      </c>
      <c r="W69" s="39">
        <v>43826</v>
      </c>
      <c r="X69" s="107"/>
      <c r="Y69" s="98">
        <v>50000000</v>
      </c>
      <c r="Z69" s="42" t="s">
        <v>341</v>
      </c>
      <c r="AA69" s="61" t="s">
        <v>50</v>
      </c>
      <c r="AB69" s="4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</row>
    <row r="70" spans="1:98" ht="63">
      <c r="A70" s="25"/>
      <c r="B70" s="25"/>
      <c r="C70" s="25"/>
      <c r="D70" s="29"/>
      <c r="E70" s="30"/>
      <c r="F70" s="42" t="s">
        <v>342</v>
      </c>
      <c r="G70" s="42" t="s">
        <v>36</v>
      </c>
      <c r="H70" s="111" t="s">
        <v>343</v>
      </c>
      <c r="I70" s="42" t="s">
        <v>344</v>
      </c>
      <c r="J70" s="42" t="s">
        <v>345</v>
      </c>
      <c r="K70" s="42">
        <v>0</v>
      </c>
      <c r="L70" s="42" t="s">
        <v>344</v>
      </c>
      <c r="M70" s="42" t="s">
        <v>345</v>
      </c>
      <c r="N70" s="75"/>
      <c r="O70" s="35"/>
      <c r="P70" s="42" t="s">
        <v>346</v>
      </c>
      <c r="Q70" s="36" t="s">
        <v>347</v>
      </c>
      <c r="R70" s="42">
        <v>1</v>
      </c>
      <c r="S70" s="42" t="s">
        <v>342</v>
      </c>
      <c r="T70" s="42">
        <v>1</v>
      </c>
      <c r="U70" s="42" t="s">
        <v>47</v>
      </c>
      <c r="V70" s="38">
        <v>43480</v>
      </c>
      <c r="W70" s="39">
        <v>43826</v>
      </c>
      <c r="X70" s="73"/>
      <c r="Y70" s="64">
        <v>100000000</v>
      </c>
      <c r="Z70" s="42" t="s">
        <v>348</v>
      </c>
      <c r="AA70" s="61" t="s">
        <v>50</v>
      </c>
      <c r="AB70" s="42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</row>
    <row r="71" spans="1:98" s="4" customFormat="1">
      <c r="B71" s="20"/>
      <c r="C71" s="20"/>
      <c r="F71" s="9"/>
      <c r="G71" s="9"/>
      <c r="H71" s="9"/>
      <c r="K71" s="10"/>
      <c r="N71" s="11"/>
      <c r="O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s="4" customFormat="1">
      <c r="B72" s="18"/>
      <c r="C72" s="18"/>
      <c r="F72" s="9"/>
      <c r="G72" s="9"/>
      <c r="H72" s="9"/>
      <c r="K72" s="10"/>
      <c r="N72" s="11"/>
      <c r="O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s="4" customFormat="1" ht="62.1" customHeight="1">
      <c r="B73" s="18"/>
      <c r="C73" s="18"/>
      <c r="F73" s="9"/>
      <c r="G73" s="9"/>
      <c r="H73" s="9"/>
      <c r="K73" s="10"/>
      <c r="N73" s="11"/>
      <c r="O73" s="1"/>
      <c r="Q73" s="1"/>
      <c r="R73" s="1"/>
      <c r="S73" s="1"/>
      <c r="T73" s="1"/>
      <c r="U73" s="1"/>
      <c r="V73" s="1"/>
      <c r="W73" s="21" t="s">
        <v>349</v>
      </c>
      <c r="X73" s="22"/>
      <c r="Y73" s="12">
        <f>SUM(Y5:Y72)</f>
        <v>9093654525</v>
      </c>
      <c r="Z73" s="13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s="4" customFormat="1">
      <c r="B74" s="19" t="s">
        <v>350</v>
      </c>
      <c r="C74" s="19"/>
      <c r="F74" s="9"/>
      <c r="G74" s="9"/>
      <c r="H74" s="9"/>
      <c r="K74" s="10"/>
      <c r="N74" s="11"/>
      <c r="O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s="4" customFormat="1">
      <c r="B75" s="18" t="s">
        <v>351</v>
      </c>
      <c r="C75" s="18"/>
      <c r="F75" s="9"/>
      <c r="G75" s="9"/>
      <c r="H75" s="9"/>
      <c r="K75" s="10"/>
      <c r="N75" s="11"/>
      <c r="O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s="4" customFormat="1">
      <c r="B76" s="18" t="s">
        <v>352</v>
      </c>
      <c r="C76" s="18"/>
      <c r="F76" s="9"/>
      <c r="G76" s="9"/>
      <c r="H76" s="9"/>
      <c r="K76" s="10"/>
      <c r="N76" s="11"/>
      <c r="O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s="4" customFormat="1">
      <c r="B77" s="14"/>
      <c r="C77" s="14"/>
      <c r="F77" s="9"/>
      <c r="G77" s="9"/>
      <c r="H77" s="9"/>
      <c r="K77" s="10"/>
      <c r="N77" s="11"/>
      <c r="O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s="4" customFormat="1">
      <c r="B78" s="14"/>
      <c r="C78" s="14"/>
      <c r="F78" s="9"/>
      <c r="G78" s="9"/>
      <c r="H78" s="9"/>
      <c r="K78" s="10"/>
      <c r="N78" s="11"/>
      <c r="O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s="4" customFormat="1">
      <c r="B79" s="14"/>
      <c r="C79" s="14"/>
      <c r="F79" s="9"/>
      <c r="G79" s="9"/>
      <c r="H79" s="9"/>
      <c r="K79" s="10"/>
      <c r="N79" s="11"/>
      <c r="O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s="4" customFormat="1">
      <c r="B80" s="18"/>
      <c r="C80" s="18"/>
      <c r="F80" s="9"/>
      <c r="G80" s="9"/>
      <c r="H80" s="9"/>
      <c r="K80" s="10"/>
      <c r="N80" s="11"/>
      <c r="O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2:98" s="4" customFormat="1">
      <c r="B81" s="19" t="s">
        <v>353</v>
      </c>
      <c r="C81" s="19"/>
      <c r="F81" s="9"/>
      <c r="G81" s="9"/>
      <c r="H81" s="9"/>
      <c r="K81" s="10"/>
      <c r="N81" s="11"/>
      <c r="O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2:98" s="4" customFormat="1">
      <c r="B82" s="18" t="s">
        <v>354</v>
      </c>
      <c r="C82" s="18"/>
      <c r="F82" s="9"/>
      <c r="G82" s="9"/>
      <c r="H82" s="9"/>
      <c r="K82" s="10"/>
      <c r="N82" s="11"/>
      <c r="O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2:98" s="4" customFormat="1">
      <c r="B83" s="18" t="s">
        <v>355</v>
      </c>
      <c r="C83" s="18"/>
      <c r="F83" s="9"/>
      <c r="G83" s="9"/>
      <c r="H83" s="9"/>
      <c r="K83" s="10"/>
      <c r="N83" s="11"/>
      <c r="O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2:98" s="4" customFormat="1">
      <c r="F84" s="9"/>
      <c r="G84" s="9"/>
      <c r="H84" s="9"/>
      <c r="K84" s="10"/>
      <c r="N84" s="11"/>
      <c r="O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2:98" s="4" customFormat="1">
      <c r="F85" s="9"/>
      <c r="G85" s="9"/>
      <c r="H85" s="9"/>
      <c r="K85" s="10"/>
      <c r="N85" s="11"/>
      <c r="O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2:98" s="4" customFormat="1">
      <c r="F86" s="9"/>
      <c r="G86" s="9"/>
      <c r="H86" s="9"/>
      <c r="K86" s="10"/>
      <c r="N86" s="11"/>
      <c r="O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2:98" s="4" customFormat="1">
      <c r="F87" s="9"/>
      <c r="G87" s="9"/>
      <c r="H87" s="9"/>
      <c r="K87" s="10"/>
      <c r="N87" s="11"/>
      <c r="O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2:98" s="4" customFormat="1">
      <c r="F88" s="9"/>
      <c r="G88" s="9"/>
      <c r="H88" s="9"/>
      <c r="K88" s="10"/>
      <c r="N88" s="11"/>
      <c r="O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2:98" s="4" customFormat="1">
      <c r="F89" s="9"/>
      <c r="G89" s="9"/>
      <c r="H89" s="9"/>
      <c r="K89" s="10"/>
      <c r="N89" s="11"/>
      <c r="O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2:98" s="4" customFormat="1">
      <c r="F90" s="9"/>
      <c r="G90" s="9"/>
      <c r="H90" s="9"/>
      <c r="K90" s="10"/>
      <c r="N90" s="11"/>
      <c r="O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2:98" s="4" customFormat="1">
      <c r="F91" s="9"/>
      <c r="G91" s="9"/>
      <c r="H91" s="9"/>
      <c r="K91" s="10"/>
      <c r="N91" s="11"/>
      <c r="O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2:98" s="4" customFormat="1">
      <c r="F92" s="9"/>
      <c r="G92" s="9"/>
      <c r="H92" s="9"/>
      <c r="K92" s="10"/>
      <c r="N92" s="11"/>
      <c r="O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2:98" s="4" customFormat="1">
      <c r="F93" s="9"/>
      <c r="G93" s="9"/>
      <c r="H93" s="9"/>
      <c r="K93" s="10"/>
      <c r="N93" s="11"/>
      <c r="O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2:98" s="4" customFormat="1">
      <c r="F94" s="9"/>
      <c r="G94" s="9"/>
      <c r="H94" s="9"/>
      <c r="K94" s="10"/>
      <c r="N94" s="11"/>
      <c r="O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2:98" s="4" customFormat="1">
      <c r="F95" s="9"/>
      <c r="G95" s="9"/>
      <c r="H95" s="9"/>
      <c r="K95" s="10"/>
      <c r="N95" s="11"/>
      <c r="O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2:98" s="4" customFormat="1">
      <c r="F96" s="9"/>
      <c r="G96" s="9"/>
      <c r="H96" s="9"/>
      <c r="K96" s="10"/>
      <c r="N96" s="11"/>
      <c r="O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6:98" s="4" customFormat="1">
      <c r="F97" s="9"/>
      <c r="G97" s="9"/>
      <c r="H97" s="9"/>
      <c r="K97" s="10"/>
      <c r="N97" s="11"/>
      <c r="O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6:98" s="4" customFormat="1">
      <c r="F98" s="9"/>
      <c r="G98" s="9"/>
      <c r="H98" s="9"/>
      <c r="K98" s="10"/>
      <c r="N98" s="11"/>
      <c r="O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6:98" s="4" customFormat="1">
      <c r="F99" s="9"/>
      <c r="G99" s="9"/>
      <c r="H99" s="9"/>
      <c r="K99" s="10"/>
      <c r="N99" s="11"/>
      <c r="O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6:98" s="4" customFormat="1">
      <c r="F100" s="9"/>
      <c r="G100" s="9"/>
      <c r="H100" s="9"/>
      <c r="K100" s="10"/>
      <c r="N100" s="11"/>
      <c r="O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6:98" s="4" customFormat="1">
      <c r="F101" s="9"/>
      <c r="G101" s="9"/>
      <c r="H101" s="9"/>
      <c r="K101" s="10"/>
      <c r="N101" s="11"/>
      <c r="O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6:98" s="4" customFormat="1">
      <c r="F102" s="9"/>
      <c r="G102" s="9"/>
      <c r="H102" s="9"/>
      <c r="K102" s="10"/>
      <c r="N102" s="11"/>
      <c r="O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6:98" s="4" customFormat="1">
      <c r="F103" s="9"/>
      <c r="G103" s="9"/>
      <c r="H103" s="9"/>
      <c r="K103" s="10"/>
      <c r="N103" s="11"/>
      <c r="O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6:98" s="4" customFormat="1">
      <c r="F104" s="9"/>
      <c r="G104" s="9"/>
      <c r="H104" s="9"/>
      <c r="K104" s="10"/>
      <c r="N104" s="11"/>
      <c r="O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6:98" s="4" customFormat="1">
      <c r="F105" s="9"/>
      <c r="G105" s="9"/>
      <c r="H105" s="9"/>
      <c r="K105" s="10"/>
      <c r="N105" s="11"/>
      <c r="O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6:98" s="4" customFormat="1">
      <c r="F106" s="9"/>
      <c r="G106" s="9"/>
      <c r="H106" s="9"/>
      <c r="K106" s="10"/>
      <c r="N106" s="11"/>
      <c r="O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6:98" s="4" customFormat="1">
      <c r="F107" s="9"/>
      <c r="G107" s="9"/>
      <c r="H107" s="9"/>
      <c r="K107" s="10"/>
      <c r="N107" s="11"/>
      <c r="O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6:98" s="4" customFormat="1">
      <c r="F108" s="9"/>
      <c r="G108" s="9"/>
      <c r="H108" s="9"/>
      <c r="K108" s="10"/>
      <c r="N108" s="11"/>
      <c r="O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6:98" s="4" customFormat="1">
      <c r="F109" s="9"/>
      <c r="G109" s="9"/>
      <c r="H109" s="9"/>
      <c r="K109" s="10"/>
      <c r="N109" s="11"/>
      <c r="O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6:98" s="4" customFormat="1">
      <c r="F110" s="9"/>
      <c r="G110" s="9"/>
      <c r="H110" s="9"/>
      <c r="K110" s="10"/>
      <c r="N110" s="11"/>
      <c r="O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6:98" s="4" customFormat="1">
      <c r="F111" s="9"/>
      <c r="G111" s="9"/>
      <c r="H111" s="9"/>
      <c r="K111" s="10"/>
      <c r="N111" s="11"/>
      <c r="O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6:98" s="4" customFormat="1">
      <c r="F112" s="9"/>
      <c r="G112" s="9"/>
      <c r="H112" s="9"/>
      <c r="K112" s="10"/>
      <c r="N112" s="11"/>
      <c r="O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6:98" s="4" customFormat="1">
      <c r="F113" s="9"/>
      <c r="G113" s="9"/>
      <c r="H113" s="9"/>
      <c r="K113" s="10"/>
      <c r="N113" s="11"/>
      <c r="O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6:98" s="4" customFormat="1">
      <c r="F114" s="9"/>
      <c r="G114" s="9"/>
      <c r="H114" s="9"/>
      <c r="K114" s="10"/>
      <c r="N114" s="11"/>
      <c r="O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6:98" s="4" customFormat="1">
      <c r="F115" s="9"/>
      <c r="G115" s="9"/>
      <c r="H115" s="9"/>
      <c r="K115" s="10"/>
      <c r="N115" s="11"/>
      <c r="O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6:98" s="4" customFormat="1">
      <c r="F116" s="9"/>
      <c r="G116" s="9"/>
      <c r="H116" s="9"/>
      <c r="K116" s="10"/>
      <c r="N116" s="11"/>
      <c r="O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6:98" s="4" customFormat="1">
      <c r="F117" s="9"/>
      <c r="G117" s="9"/>
      <c r="H117" s="9"/>
      <c r="K117" s="10"/>
      <c r="N117" s="11"/>
      <c r="O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6:98" s="4" customFormat="1">
      <c r="F118" s="9"/>
      <c r="G118" s="9"/>
      <c r="H118" s="9"/>
      <c r="K118" s="10"/>
      <c r="N118" s="11"/>
      <c r="O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6:98" s="4" customFormat="1">
      <c r="F119" s="9"/>
      <c r="G119" s="9"/>
      <c r="H119" s="9"/>
      <c r="K119" s="10"/>
      <c r="N119" s="11"/>
      <c r="O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6:98" s="4" customFormat="1">
      <c r="F120" s="9"/>
      <c r="G120" s="9"/>
      <c r="H120" s="9"/>
      <c r="K120" s="10"/>
      <c r="N120" s="11"/>
      <c r="O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6:98" s="4" customFormat="1">
      <c r="F121" s="9"/>
      <c r="G121" s="9"/>
      <c r="H121" s="9"/>
      <c r="K121" s="10"/>
      <c r="N121" s="11"/>
      <c r="O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6:98" s="4" customFormat="1">
      <c r="F122" s="9"/>
      <c r="G122" s="9"/>
      <c r="H122" s="9"/>
      <c r="K122" s="10"/>
      <c r="N122" s="11"/>
      <c r="O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6:98" s="4" customFormat="1">
      <c r="F123" s="9"/>
      <c r="G123" s="9"/>
      <c r="H123" s="9"/>
      <c r="K123" s="10"/>
      <c r="N123" s="11"/>
      <c r="O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6:98" s="4" customFormat="1">
      <c r="F124" s="9"/>
      <c r="G124" s="9"/>
      <c r="H124" s="9"/>
      <c r="K124" s="10"/>
      <c r="N124" s="11"/>
      <c r="O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6:98" s="4" customFormat="1">
      <c r="F125" s="9"/>
      <c r="G125" s="9"/>
      <c r="H125" s="9"/>
      <c r="K125" s="10"/>
      <c r="N125" s="11"/>
      <c r="O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6:98" s="4" customFormat="1">
      <c r="F126" s="9"/>
      <c r="G126" s="9"/>
      <c r="H126" s="9"/>
      <c r="K126" s="10"/>
      <c r="N126" s="11"/>
      <c r="O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6:98" s="4" customFormat="1">
      <c r="F127" s="9"/>
      <c r="G127" s="9"/>
      <c r="H127" s="9"/>
      <c r="K127" s="10"/>
      <c r="N127" s="11"/>
      <c r="O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6:98" s="4" customFormat="1">
      <c r="F128" s="9"/>
      <c r="G128" s="9"/>
      <c r="H128" s="9"/>
      <c r="K128" s="10"/>
      <c r="N128" s="11"/>
      <c r="O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6:98" s="4" customFormat="1">
      <c r="F129" s="9"/>
      <c r="G129" s="9"/>
      <c r="H129" s="9"/>
      <c r="K129" s="10"/>
      <c r="N129" s="11"/>
      <c r="O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6:98" s="4" customFormat="1">
      <c r="F130" s="9"/>
      <c r="G130" s="9"/>
      <c r="H130" s="9"/>
      <c r="K130" s="10"/>
      <c r="N130" s="11"/>
      <c r="O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6:98" s="4" customFormat="1">
      <c r="F131" s="9"/>
      <c r="G131" s="9"/>
      <c r="H131" s="9"/>
      <c r="K131" s="10"/>
      <c r="N131" s="11"/>
      <c r="O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6:98" s="4" customFormat="1">
      <c r="F132" s="9"/>
      <c r="G132" s="9"/>
      <c r="H132" s="9"/>
      <c r="K132" s="10"/>
      <c r="N132" s="11"/>
      <c r="O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6:98" s="4" customFormat="1">
      <c r="F133" s="9"/>
      <c r="G133" s="9"/>
      <c r="H133" s="9"/>
      <c r="K133" s="10"/>
      <c r="N133" s="11"/>
      <c r="O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6:98" s="4" customFormat="1">
      <c r="F134" s="9"/>
      <c r="G134" s="9"/>
      <c r="H134" s="9"/>
      <c r="K134" s="10"/>
      <c r="N134" s="11"/>
      <c r="O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6:98" s="4" customFormat="1">
      <c r="F135" s="9"/>
      <c r="G135" s="9"/>
      <c r="H135" s="9"/>
      <c r="K135" s="10"/>
      <c r="N135" s="11"/>
      <c r="O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6:98" s="4" customFormat="1">
      <c r="F136" s="9"/>
      <c r="G136" s="9"/>
      <c r="H136" s="9"/>
      <c r="K136" s="10"/>
      <c r="N136" s="11"/>
      <c r="O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6:98" s="4" customFormat="1">
      <c r="F137" s="9"/>
      <c r="G137" s="9"/>
      <c r="H137" s="9"/>
      <c r="K137" s="10"/>
      <c r="N137" s="11"/>
      <c r="O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6:98" s="4" customFormat="1">
      <c r="F138" s="9"/>
      <c r="G138" s="9"/>
      <c r="H138" s="9"/>
      <c r="K138" s="10"/>
      <c r="N138" s="11"/>
      <c r="O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6:98" s="4" customFormat="1">
      <c r="F139" s="9"/>
      <c r="G139" s="9"/>
      <c r="H139" s="9"/>
      <c r="K139" s="10"/>
      <c r="N139" s="11"/>
      <c r="O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6:98" s="4" customFormat="1">
      <c r="F140" s="9"/>
      <c r="G140" s="9"/>
      <c r="H140" s="9"/>
      <c r="K140" s="10"/>
      <c r="N140" s="11"/>
      <c r="O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6:98" s="4" customFormat="1">
      <c r="F141" s="9"/>
      <c r="G141" s="9"/>
      <c r="H141" s="9"/>
      <c r="K141" s="10"/>
      <c r="N141" s="11"/>
      <c r="O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6:98" s="4" customFormat="1">
      <c r="F142" s="9"/>
      <c r="G142" s="9"/>
      <c r="H142" s="9"/>
      <c r="K142" s="10"/>
      <c r="N142" s="11"/>
      <c r="O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6:98" s="4" customFormat="1">
      <c r="F143" s="9"/>
      <c r="G143" s="9"/>
      <c r="H143" s="9"/>
      <c r="K143" s="10"/>
      <c r="N143" s="11"/>
      <c r="O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6:98" s="4" customFormat="1">
      <c r="F144" s="9"/>
      <c r="G144" s="9"/>
      <c r="H144" s="9"/>
      <c r="K144" s="10"/>
      <c r="N144" s="11"/>
      <c r="O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6:98" s="4" customFormat="1">
      <c r="F145" s="9"/>
      <c r="G145" s="9"/>
      <c r="H145" s="9"/>
      <c r="K145" s="10"/>
      <c r="N145" s="11"/>
      <c r="O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6:98" s="4" customFormat="1">
      <c r="F146" s="9"/>
      <c r="G146" s="9"/>
      <c r="H146" s="9"/>
      <c r="K146" s="10"/>
      <c r="N146" s="11"/>
      <c r="O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6:98" s="4" customFormat="1">
      <c r="F147" s="9"/>
      <c r="G147" s="9"/>
      <c r="H147" s="9"/>
      <c r="K147" s="10"/>
      <c r="N147" s="11"/>
      <c r="O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6:98" s="4" customFormat="1">
      <c r="F148" s="9"/>
      <c r="G148" s="9"/>
      <c r="H148" s="9"/>
      <c r="K148" s="10"/>
      <c r="N148" s="11"/>
      <c r="O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6:98" s="4" customFormat="1">
      <c r="F149" s="9"/>
      <c r="G149" s="9"/>
      <c r="H149" s="9"/>
      <c r="K149" s="10"/>
      <c r="N149" s="11"/>
      <c r="O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6:98" s="4" customFormat="1">
      <c r="F150" s="9"/>
      <c r="G150" s="9"/>
      <c r="H150" s="9"/>
      <c r="K150" s="10"/>
      <c r="N150" s="11"/>
      <c r="O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6:98" s="4" customFormat="1">
      <c r="F151" s="9"/>
      <c r="G151" s="9"/>
      <c r="H151" s="9"/>
      <c r="K151" s="10"/>
      <c r="N151" s="11"/>
      <c r="O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6:98" s="4" customFormat="1">
      <c r="F152" s="9"/>
      <c r="G152" s="9"/>
      <c r="H152" s="9"/>
      <c r="K152" s="10"/>
      <c r="N152" s="11"/>
      <c r="O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6:98" s="4" customFormat="1">
      <c r="F153" s="9"/>
      <c r="G153" s="9"/>
      <c r="H153" s="9"/>
      <c r="K153" s="10"/>
      <c r="N153" s="11"/>
      <c r="O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6:98" s="4" customFormat="1">
      <c r="F154" s="9"/>
      <c r="G154" s="9"/>
      <c r="H154" s="9"/>
      <c r="K154" s="10"/>
      <c r="N154" s="11"/>
      <c r="O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6:98" s="4" customFormat="1">
      <c r="F155" s="9"/>
      <c r="G155" s="9"/>
      <c r="H155" s="9"/>
      <c r="K155" s="10"/>
      <c r="N155" s="11"/>
      <c r="O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6:98" s="4" customFormat="1">
      <c r="F156" s="9"/>
      <c r="G156" s="9"/>
      <c r="H156" s="9"/>
      <c r="K156" s="10"/>
      <c r="N156" s="11"/>
      <c r="O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6:98" s="4" customFormat="1">
      <c r="F157" s="9"/>
      <c r="G157" s="9"/>
      <c r="H157" s="9"/>
      <c r="K157" s="10"/>
      <c r="N157" s="11"/>
      <c r="O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6:98" s="4" customFormat="1">
      <c r="F158" s="9"/>
      <c r="G158" s="9"/>
      <c r="H158" s="9"/>
      <c r="K158" s="10"/>
      <c r="N158" s="11"/>
      <c r="O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6:98" s="4" customFormat="1">
      <c r="F159" s="9"/>
      <c r="G159" s="9"/>
      <c r="H159" s="9"/>
      <c r="K159" s="10"/>
      <c r="N159" s="11"/>
      <c r="O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6:98" s="4" customFormat="1">
      <c r="F160" s="9"/>
      <c r="G160" s="9"/>
      <c r="H160" s="9"/>
      <c r="K160" s="10"/>
      <c r="N160" s="11"/>
      <c r="O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6:98" s="4" customFormat="1">
      <c r="F161" s="9"/>
      <c r="G161" s="9"/>
      <c r="H161" s="9"/>
      <c r="K161" s="10"/>
      <c r="N161" s="11"/>
      <c r="O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6:98" s="4" customFormat="1">
      <c r="F162" s="9"/>
      <c r="G162" s="9"/>
      <c r="H162" s="9"/>
      <c r="K162" s="10"/>
      <c r="N162" s="11"/>
      <c r="O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6:98" s="4" customFormat="1">
      <c r="F163" s="9"/>
      <c r="G163" s="9"/>
      <c r="H163" s="9"/>
      <c r="K163" s="10"/>
      <c r="N163" s="11"/>
      <c r="O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6:98" s="4" customFormat="1">
      <c r="F164" s="9"/>
      <c r="G164" s="9"/>
      <c r="H164" s="9"/>
      <c r="K164" s="10"/>
      <c r="N164" s="11"/>
      <c r="O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6:98" s="4" customFormat="1">
      <c r="F165" s="9"/>
      <c r="G165" s="9"/>
      <c r="H165" s="9"/>
      <c r="K165" s="10"/>
      <c r="N165" s="11"/>
      <c r="O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6:98" s="4" customFormat="1">
      <c r="F166" s="9"/>
      <c r="G166" s="9"/>
      <c r="H166" s="9"/>
      <c r="K166" s="10"/>
      <c r="N166" s="11"/>
      <c r="O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6:98" s="4" customFormat="1">
      <c r="F167" s="9"/>
      <c r="G167" s="9"/>
      <c r="H167" s="9"/>
      <c r="K167" s="10"/>
      <c r="N167" s="11"/>
      <c r="O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6:98" s="4" customFormat="1">
      <c r="F168" s="9"/>
      <c r="G168" s="9"/>
      <c r="H168" s="9"/>
      <c r="K168" s="10"/>
      <c r="N168" s="11"/>
      <c r="O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6:98" s="4" customFormat="1">
      <c r="F169" s="9"/>
      <c r="G169" s="9"/>
      <c r="H169" s="9"/>
      <c r="K169" s="10"/>
      <c r="N169" s="11"/>
      <c r="O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6:98" s="4" customFormat="1">
      <c r="F170" s="9"/>
      <c r="G170" s="9"/>
      <c r="H170" s="9"/>
      <c r="K170" s="10"/>
      <c r="N170" s="11"/>
      <c r="O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6:98" s="4" customFormat="1">
      <c r="F171" s="9"/>
      <c r="G171" s="9"/>
      <c r="H171" s="9"/>
      <c r="K171" s="10"/>
      <c r="N171" s="11"/>
      <c r="O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6:98" s="4" customFormat="1">
      <c r="F172" s="9"/>
      <c r="G172" s="9"/>
      <c r="H172" s="9"/>
      <c r="K172" s="10"/>
      <c r="N172" s="11"/>
      <c r="O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6:98" s="4" customFormat="1">
      <c r="F173" s="9"/>
      <c r="G173" s="9"/>
      <c r="H173" s="9"/>
      <c r="K173" s="10"/>
      <c r="N173" s="11"/>
      <c r="O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6:98" s="4" customFormat="1">
      <c r="F174" s="9"/>
      <c r="G174" s="9"/>
      <c r="H174" s="9"/>
      <c r="K174" s="10"/>
      <c r="N174" s="11"/>
      <c r="O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6:98" s="4" customFormat="1">
      <c r="F175" s="9"/>
      <c r="G175" s="9"/>
      <c r="H175" s="9"/>
      <c r="K175" s="10"/>
      <c r="N175" s="11"/>
      <c r="O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6:98" s="4" customFormat="1">
      <c r="F176" s="9"/>
      <c r="G176" s="9"/>
      <c r="H176" s="9"/>
      <c r="K176" s="10"/>
      <c r="N176" s="11"/>
      <c r="O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6:98" s="4" customFormat="1">
      <c r="F177" s="9"/>
      <c r="G177" s="9"/>
      <c r="H177" s="9"/>
      <c r="K177" s="10"/>
      <c r="N177" s="11"/>
      <c r="O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6:98" s="4" customFormat="1">
      <c r="F178" s="9"/>
      <c r="G178" s="9"/>
      <c r="H178" s="9"/>
      <c r="K178" s="10"/>
      <c r="N178" s="11"/>
      <c r="O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</row>
    <row r="179" spans="6:98" s="4" customFormat="1">
      <c r="F179" s="9"/>
      <c r="G179" s="9"/>
      <c r="H179" s="9"/>
      <c r="K179" s="10"/>
      <c r="N179" s="11"/>
      <c r="O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</row>
    <row r="180" spans="6:98" s="4" customFormat="1">
      <c r="F180" s="9"/>
      <c r="G180" s="9"/>
      <c r="H180" s="9"/>
      <c r="K180" s="10"/>
      <c r="N180" s="11"/>
      <c r="O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</row>
    <row r="181" spans="6:98" s="4" customFormat="1">
      <c r="F181" s="9"/>
      <c r="G181" s="9"/>
      <c r="H181" s="9"/>
      <c r="K181" s="10"/>
      <c r="N181" s="11"/>
      <c r="O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</row>
    <row r="182" spans="6:98" s="4" customFormat="1">
      <c r="F182" s="9"/>
      <c r="G182" s="9"/>
      <c r="H182" s="9"/>
      <c r="K182" s="10"/>
      <c r="N182" s="11"/>
      <c r="O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</row>
    <row r="183" spans="6:98" s="4" customFormat="1">
      <c r="F183" s="9"/>
      <c r="G183" s="9"/>
      <c r="H183" s="9"/>
      <c r="K183" s="10"/>
      <c r="N183" s="11"/>
      <c r="O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</row>
    <row r="184" spans="6:98" s="4" customFormat="1">
      <c r="F184" s="9"/>
      <c r="G184" s="9"/>
      <c r="H184" s="9"/>
      <c r="K184" s="10"/>
      <c r="N184" s="11"/>
      <c r="O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</row>
    <row r="185" spans="6:98" s="4" customFormat="1">
      <c r="F185" s="9"/>
      <c r="G185" s="9"/>
      <c r="H185" s="9"/>
      <c r="K185" s="10"/>
      <c r="N185" s="11"/>
      <c r="O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</row>
    <row r="186" spans="6:98" s="4" customFormat="1">
      <c r="F186" s="9"/>
      <c r="G186" s="9"/>
      <c r="H186" s="9"/>
      <c r="K186" s="10"/>
      <c r="N186" s="11"/>
      <c r="O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6:98" s="4" customFormat="1">
      <c r="F187" s="9"/>
      <c r="G187" s="9"/>
      <c r="H187" s="9"/>
      <c r="K187" s="10"/>
      <c r="N187" s="11"/>
      <c r="O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</row>
    <row r="188" spans="6:98" s="4" customFormat="1">
      <c r="F188" s="9"/>
      <c r="G188" s="9"/>
      <c r="H188" s="9"/>
      <c r="K188" s="10"/>
      <c r="N188" s="11"/>
      <c r="O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</row>
    <row r="189" spans="6:98" s="4" customFormat="1">
      <c r="F189" s="9"/>
      <c r="G189" s="9"/>
      <c r="H189" s="9"/>
      <c r="K189" s="10"/>
      <c r="N189" s="11"/>
      <c r="O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</row>
    <row r="190" spans="6:98" s="4" customFormat="1">
      <c r="F190" s="9"/>
      <c r="G190" s="9"/>
      <c r="H190" s="9"/>
      <c r="K190" s="10"/>
      <c r="N190" s="11"/>
      <c r="O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</row>
    <row r="191" spans="6:98" s="4" customFormat="1">
      <c r="F191" s="9"/>
      <c r="G191" s="9"/>
      <c r="H191" s="9"/>
      <c r="K191" s="10"/>
      <c r="N191" s="11"/>
      <c r="O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</row>
    <row r="192" spans="6:98" s="4" customFormat="1">
      <c r="F192" s="9"/>
      <c r="G192" s="9"/>
      <c r="H192" s="9"/>
      <c r="K192" s="10"/>
      <c r="N192" s="11"/>
      <c r="O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</row>
    <row r="193" spans="6:98" s="4" customFormat="1">
      <c r="F193" s="9"/>
      <c r="G193" s="9"/>
      <c r="H193" s="9"/>
      <c r="K193" s="10"/>
      <c r="N193" s="11"/>
      <c r="O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</row>
    <row r="194" spans="6:98" s="4" customFormat="1">
      <c r="F194" s="9"/>
      <c r="G194" s="9"/>
      <c r="H194" s="9"/>
      <c r="K194" s="10"/>
      <c r="N194" s="11"/>
      <c r="O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</row>
    <row r="195" spans="6:98" s="4" customFormat="1">
      <c r="F195" s="9"/>
      <c r="G195" s="9"/>
      <c r="H195" s="9"/>
      <c r="K195" s="10"/>
      <c r="N195" s="11"/>
      <c r="O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</row>
    <row r="196" spans="6:98" s="4" customFormat="1">
      <c r="F196" s="9"/>
      <c r="G196" s="9"/>
      <c r="H196" s="9"/>
      <c r="K196" s="10"/>
      <c r="N196" s="11"/>
      <c r="O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</row>
    <row r="197" spans="6:98" s="4" customFormat="1">
      <c r="F197" s="9"/>
      <c r="G197" s="9"/>
      <c r="H197" s="9"/>
      <c r="K197" s="10"/>
      <c r="N197" s="11"/>
      <c r="O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</row>
    <row r="198" spans="6:98" s="4" customFormat="1">
      <c r="F198" s="9"/>
      <c r="G198" s="9"/>
      <c r="H198" s="9"/>
      <c r="K198" s="10"/>
      <c r="N198" s="11"/>
      <c r="O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</row>
    <row r="199" spans="6:98" s="4" customFormat="1">
      <c r="F199" s="9"/>
      <c r="G199" s="9"/>
      <c r="H199" s="9"/>
      <c r="K199" s="10"/>
      <c r="N199" s="11"/>
      <c r="O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</row>
    <row r="200" spans="6:98" s="4" customFormat="1">
      <c r="F200" s="9"/>
      <c r="G200" s="9"/>
      <c r="H200" s="9"/>
      <c r="K200" s="10"/>
      <c r="N200" s="11"/>
      <c r="O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</row>
    <row r="201" spans="6:98" s="4" customFormat="1">
      <c r="F201" s="9"/>
      <c r="G201" s="9"/>
      <c r="H201" s="9"/>
      <c r="K201" s="10"/>
      <c r="N201" s="11"/>
      <c r="O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</row>
    <row r="202" spans="6:98" s="4" customFormat="1">
      <c r="F202" s="9"/>
      <c r="G202" s="9"/>
      <c r="H202" s="9"/>
      <c r="K202" s="10"/>
      <c r="N202" s="11"/>
      <c r="O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</row>
    <row r="203" spans="6:98" s="4" customFormat="1">
      <c r="F203" s="9"/>
      <c r="G203" s="9"/>
      <c r="H203" s="9"/>
      <c r="K203" s="10"/>
      <c r="N203" s="11"/>
      <c r="O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</row>
    <row r="204" spans="6:98" s="4" customFormat="1">
      <c r="F204" s="9"/>
      <c r="G204" s="9"/>
      <c r="H204" s="9"/>
      <c r="K204" s="10"/>
      <c r="N204" s="11"/>
      <c r="O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</row>
    <row r="205" spans="6:98" s="4" customFormat="1">
      <c r="F205" s="9"/>
      <c r="G205" s="9"/>
      <c r="H205" s="9"/>
      <c r="K205" s="10"/>
      <c r="N205" s="11"/>
      <c r="O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</row>
    <row r="206" spans="6:98" s="4" customFormat="1">
      <c r="F206" s="9"/>
      <c r="G206" s="9"/>
      <c r="H206" s="9"/>
      <c r="K206" s="10"/>
      <c r="N206" s="11"/>
      <c r="O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</row>
    <row r="207" spans="6:98" s="4" customFormat="1">
      <c r="F207" s="9"/>
      <c r="G207" s="9"/>
      <c r="H207" s="9"/>
      <c r="K207" s="10"/>
      <c r="N207" s="11"/>
      <c r="O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</row>
    <row r="208" spans="6:98" s="4" customFormat="1">
      <c r="F208" s="9"/>
      <c r="G208" s="9"/>
      <c r="H208" s="9"/>
      <c r="K208" s="10"/>
      <c r="N208" s="11"/>
      <c r="O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</row>
    <row r="209" spans="6:98" s="4" customFormat="1">
      <c r="F209" s="9"/>
      <c r="G209" s="9"/>
      <c r="H209" s="9"/>
      <c r="K209" s="10"/>
      <c r="N209" s="11"/>
      <c r="O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</row>
    <row r="210" spans="6:98" s="4" customFormat="1">
      <c r="F210" s="9"/>
      <c r="G210" s="9"/>
      <c r="H210" s="9"/>
      <c r="K210" s="10"/>
      <c r="N210" s="11"/>
      <c r="O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</row>
    <row r="211" spans="6:98" s="4" customFormat="1">
      <c r="F211" s="9"/>
      <c r="G211" s="9"/>
      <c r="H211" s="9"/>
      <c r="K211" s="10"/>
      <c r="N211" s="11"/>
      <c r="O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</row>
    <row r="212" spans="6:98" s="4" customFormat="1">
      <c r="F212" s="9"/>
      <c r="G212" s="9"/>
      <c r="H212" s="9"/>
      <c r="K212" s="10"/>
      <c r="N212" s="11"/>
      <c r="O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</row>
    <row r="213" spans="6:98"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</row>
    <row r="214" spans="6:98"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</row>
    <row r="215" spans="6:98"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</row>
    <row r="216" spans="6:98"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</row>
    <row r="217" spans="6:98"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</row>
    <row r="218" spans="6:98"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</row>
    <row r="219" spans="6:98"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</row>
    <row r="220" spans="6:98"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</row>
    <row r="221" spans="6:98"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</row>
    <row r="222" spans="6:98"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</row>
    <row r="223" spans="6:98"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</row>
    <row r="224" spans="6:98"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</row>
    <row r="225" spans="17:98"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</row>
    <row r="226" spans="17:98"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</row>
    <row r="227" spans="17:98"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</row>
    <row r="228" spans="17:98"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</row>
    <row r="229" spans="17:98"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</row>
    <row r="230" spans="17:98"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</row>
    <row r="231" spans="17:98"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</row>
    <row r="232" spans="17:98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</row>
    <row r="233" spans="17:98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</row>
    <row r="234" spans="17:98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</row>
    <row r="235" spans="17:98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</row>
    <row r="236" spans="17:98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</row>
    <row r="237" spans="17:98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</row>
    <row r="238" spans="17:98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</row>
    <row r="239" spans="17:98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</row>
    <row r="240" spans="17:98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</row>
    <row r="241" spans="17:98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</row>
    <row r="242" spans="17:98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</row>
    <row r="243" spans="17:98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</row>
    <row r="244" spans="17:98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</row>
    <row r="245" spans="17:98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</row>
    <row r="246" spans="17:98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</row>
    <row r="247" spans="17:98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</row>
    <row r="248" spans="17:98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</row>
    <row r="249" spans="17:98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</row>
    <row r="250" spans="17:98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</row>
    <row r="251" spans="17:98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</row>
    <row r="252" spans="17:98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</row>
    <row r="253" spans="17:98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</row>
    <row r="254" spans="17:98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</row>
    <row r="255" spans="17:98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</row>
    <row r="256" spans="17:98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</row>
    <row r="257" spans="17:98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</row>
    <row r="258" spans="17:98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</row>
    <row r="259" spans="17:98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</row>
    <row r="260" spans="17:98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</row>
    <row r="261" spans="17:98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</row>
    <row r="262" spans="17:98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</row>
    <row r="263" spans="17:98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</row>
    <row r="264" spans="17:98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</row>
    <row r="265" spans="17:98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</row>
    <row r="266" spans="17:98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</row>
    <row r="267" spans="17:98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</row>
    <row r="268" spans="17:98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</row>
    <row r="269" spans="17:98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</row>
    <row r="270" spans="17:98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</row>
    <row r="271" spans="17:98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</row>
    <row r="272" spans="17:98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</row>
    <row r="273" spans="17:98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</row>
    <row r="274" spans="17:98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</row>
    <row r="275" spans="17:98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</row>
    <row r="276" spans="17:98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</row>
    <row r="277" spans="17:98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</row>
    <row r="278" spans="17:98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</row>
    <row r="279" spans="17:98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</row>
    <row r="280" spans="17:98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</row>
    <row r="281" spans="17:98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</row>
    <row r="282" spans="17:98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</row>
    <row r="283" spans="17:98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</row>
    <row r="284" spans="17:98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</row>
    <row r="285" spans="17:98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</row>
    <row r="286" spans="17:98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</row>
    <row r="287" spans="17:98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</row>
    <row r="288" spans="17:98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</row>
    <row r="289" spans="17:98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</row>
    <row r="290" spans="17:98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</row>
    <row r="291" spans="17:98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</row>
    <row r="292" spans="17:98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</row>
    <row r="293" spans="17:98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</row>
    <row r="294" spans="17:98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</row>
    <row r="295" spans="17:98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</row>
    <row r="296" spans="17:98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</row>
    <row r="297" spans="17:98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</row>
    <row r="298" spans="17:98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</row>
    <row r="299" spans="17:98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</row>
    <row r="300" spans="17:98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</row>
    <row r="301" spans="17:98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</row>
    <row r="302" spans="17:98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</row>
    <row r="303" spans="17:98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</row>
    <row r="304" spans="17:98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</row>
    <row r="305" spans="17:98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</row>
    <row r="306" spans="17:98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</row>
    <row r="307" spans="17:98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</row>
    <row r="308" spans="17:98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</row>
    <row r="309" spans="17:98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</row>
    <row r="310" spans="17:98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</row>
    <row r="311" spans="17:98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</row>
    <row r="312" spans="17:98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</row>
    <row r="313" spans="17:98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</row>
    <row r="314" spans="17:98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</row>
    <row r="315" spans="17:98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</row>
    <row r="316" spans="17:98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</row>
    <row r="317" spans="17:98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</row>
    <row r="318" spans="17:98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</row>
    <row r="319" spans="17:98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</row>
    <row r="320" spans="17:98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</row>
    <row r="321" spans="17:98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</row>
    <row r="322" spans="17:98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</row>
    <row r="323" spans="17:98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</row>
    <row r="324" spans="17:98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</row>
    <row r="325" spans="17:98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</row>
    <row r="326" spans="17:98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</row>
    <row r="327" spans="17:98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</row>
    <row r="328" spans="17:98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</row>
    <row r="329" spans="17:98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</row>
    <row r="330" spans="17:98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</row>
    <row r="331" spans="17:98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</row>
    <row r="332" spans="17:98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</row>
    <row r="333" spans="17:98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</row>
    <row r="334" spans="17:98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</row>
    <row r="335" spans="17:98"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</row>
    <row r="336" spans="17:98"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</row>
    <row r="337" spans="17:98"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</row>
    <row r="338" spans="17:98"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</row>
    <row r="339" spans="17:98"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</row>
    <row r="340" spans="17:98"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</row>
    <row r="341" spans="17:98"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</row>
    <row r="342" spans="17:98"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</row>
    <row r="343" spans="17:98"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</row>
    <row r="344" spans="17:98"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</row>
    <row r="345" spans="17:98"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</row>
    <row r="346" spans="17:98"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</row>
    <row r="347" spans="17:98"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</row>
    <row r="348" spans="17:98"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</row>
    <row r="349" spans="17:98"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</row>
    <row r="350" spans="17:98"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</row>
    <row r="351" spans="17:98"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</row>
    <row r="352" spans="17:98"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</row>
    <row r="353" spans="17:98"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</row>
    <row r="354" spans="17:98"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</row>
    <row r="355" spans="17:98"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</row>
    <row r="356" spans="17:98"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</row>
    <row r="357" spans="17:98"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</row>
    <row r="358" spans="17:98"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</row>
    <row r="359" spans="17:98"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</row>
    <row r="360" spans="17:98"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</row>
    <row r="361" spans="17:98"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</row>
    <row r="362" spans="17:98"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</row>
    <row r="363" spans="17:98"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</row>
    <row r="364" spans="17:98"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</row>
    <row r="365" spans="17:98"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</row>
    <row r="366" spans="17:98"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</row>
    <row r="367" spans="17:98"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</row>
    <row r="368" spans="17:98"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</row>
    <row r="369" spans="17:98"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</row>
    <row r="370" spans="17:98"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</row>
    <row r="371" spans="17:98"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</row>
    <row r="372" spans="17:98"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</row>
    <row r="373" spans="17:98"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</row>
    <row r="374" spans="17:98"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</row>
    <row r="375" spans="17:98"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</row>
    <row r="376" spans="17:98"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</row>
    <row r="377" spans="17:98"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</row>
    <row r="378" spans="17:98"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</row>
    <row r="379" spans="17:98"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</row>
    <row r="380" spans="17:98"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</row>
    <row r="381" spans="17:98"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</row>
    <row r="382" spans="17:98"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</row>
    <row r="383" spans="17:98"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</row>
    <row r="384" spans="17:98"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</row>
    <row r="385" spans="17:98"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</row>
    <row r="386" spans="17:98"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</row>
    <row r="387" spans="17:98"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</row>
    <row r="388" spans="17:98"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</row>
    <row r="389" spans="17:98"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</row>
    <row r="390" spans="17:98"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</row>
    <row r="391" spans="17:98"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</row>
    <row r="392" spans="17:98"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</row>
    <row r="393" spans="17:98"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</row>
    <row r="394" spans="17:98"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</row>
    <row r="395" spans="17:98"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</row>
    <row r="396" spans="17:98"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</row>
    <row r="397" spans="17:98"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</row>
    <row r="398" spans="17:98"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</row>
    <row r="399" spans="17:98"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</row>
    <row r="400" spans="17:98"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</row>
    <row r="401" spans="17:98"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</row>
    <row r="402" spans="17:98"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</row>
    <row r="403" spans="17:98"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</row>
    <row r="404" spans="17:98"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</row>
    <row r="405" spans="17:98"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</row>
    <row r="406" spans="17:98"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</row>
    <row r="407" spans="17:98"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</row>
    <row r="408" spans="17:98"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</row>
    <row r="409" spans="17:98"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</row>
    <row r="410" spans="17:98"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</row>
    <row r="411" spans="17:98"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</row>
    <row r="412" spans="17:98"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</row>
    <row r="413" spans="17:98"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</row>
    <row r="414" spans="17:98"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</row>
    <row r="415" spans="17:98"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</row>
    <row r="416" spans="17:98"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</row>
    <row r="417" spans="17:98"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</row>
    <row r="418" spans="17:98"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</row>
    <row r="419" spans="17:98"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</row>
    <row r="420" spans="17:98"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</row>
    <row r="421" spans="17:98"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</row>
    <row r="422" spans="17:98"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</row>
    <row r="423" spans="17:98"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</row>
    <row r="424" spans="17:98"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</row>
    <row r="425" spans="17:98"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</row>
    <row r="426" spans="17:98"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</row>
    <row r="427" spans="17:98"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</row>
    <row r="428" spans="17:98"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</row>
    <row r="429" spans="17:98"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</row>
    <row r="430" spans="17:98"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</row>
    <row r="431" spans="17:98"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</row>
    <row r="432" spans="17:98"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</row>
    <row r="433" spans="17:98"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</row>
    <row r="434" spans="17:98"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</row>
    <row r="435" spans="17:98"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</row>
    <row r="436" spans="17:98"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</row>
    <row r="437" spans="17:98"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</row>
    <row r="438" spans="17:98"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</row>
    <row r="439" spans="17:98"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</row>
    <row r="440" spans="17:98"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</row>
    <row r="441" spans="17:98"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</row>
    <row r="442" spans="17:98"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</row>
    <row r="443" spans="17:98"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</row>
    <row r="444" spans="17:98"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</row>
    <row r="445" spans="17:98"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</row>
    <row r="446" spans="17:98"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</row>
    <row r="447" spans="17:98"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</row>
    <row r="448" spans="17:98"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</row>
    <row r="449" spans="17:98"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</row>
    <row r="450" spans="17:98"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</row>
    <row r="451" spans="17:98"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</row>
    <row r="452" spans="17:98"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</row>
    <row r="453" spans="17:98"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</row>
    <row r="454" spans="17:98"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</row>
    <row r="455" spans="17:98"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</row>
    <row r="456" spans="17:98"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</row>
    <row r="457" spans="17:98"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</row>
    <row r="458" spans="17:98"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</row>
    <row r="459" spans="17:98"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</row>
    <row r="460" spans="17:98"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</row>
    <row r="461" spans="17:98"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</row>
    <row r="462" spans="17:98"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</row>
    <row r="463" spans="17:98"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</row>
    <row r="464" spans="17:98"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</row>
    <row r="465" spans="17:98"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</row>
    <row r="466" spans="17:98"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</row>
    <row r="467" spans="17:98"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</row>
    <row r="468" spans="17:98"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</row>
    <row r="469" spans="17:98"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</row>
    <row r="470" spans="17:98"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</row>
    <row r="471" spans="17:98"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</row>
    <row r="472" spans="17:98"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</row>
    <row r="473" spans="17:98"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</row>
    <row r="474" spans="17:98"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</row>
    <row r="475" spans="17:98"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</row>
    <row r="476" spans="17:98"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</row>
    <row r="477" spans="17:98"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</row>
  </sheetData>
  <mergeCells count="112">
    <mergeCell ref="A1:AB2"/>
    <mergeCell ref="A3:AB3"/>
    <mergeCell ref="A5:A70"/>
    <mergeCell ref="B5:B70"/>
    <mergeCell ref="C5:C70"/>
    <mergeCell ref="D5:D31"/>
    <mergeCell ref="E5:E31"/>
    <mergeCell ref="G5:G25"/>
    <mergeCell ref="H5:H25"/>
    <mergeCell ref="I5:I25"/>
    <mergeCell ref="X5:X11"/>
    <mergeCell ref="X12:X16"/>
    <mergeCell ref="X17:X25"/>
    <mergeCell ref="G26:G29"/>
    <mergeCell ref="H26:H29"/>
    <mergeCell ref="I26:I29"/>
    <mergeCell ref="J26:J29"/>
    <mergeCell ref="K26:K29"/>
    <mergeCell ref="L26:L29"/>
    <mergeCell ref="M26:M29"/>
    <mergeCell ref="J5:J25"/>
    <mergeCell ref="K5:K25"/>
    <mergeCell ref="L5:L25"/>
    <mergeCell ref="M5:M25"/>
    <mergeCell ref="N5:N31"/>
    <mergeCell ref="O5:O31"/>
    <mergeCell ref="X26:X29"/>
    <mergeCell ref="G30:G31"/>
    <mergeCell ref="H30:H31"/>
    <mergeCell ref="I30:I31"/>
    <mergeCell ref="J30:J31"/>
    <mergeCell ref="K30:K31"/>
    <mergeCell ref="L30:L31"/>
    <mergeCell ref="M30:M31"/>
    <mergeCell ref="X30:X31"/>
    <mergeCell ref="D32:D49"/>
    <mergeCell ref="E32:E49"/>
    <mergeCell ref="G32:G40"/>
    <mergeCell ref="H32:H40"/>
    <mergeCell ref="I32:I40"/>
    <mergeCell ref="J32:J40"/>
    <mergeCell ref="G41:G42"/>
    <mergeCell ref="H41:H42"/>
    <mergeCell ref="I41:I42"/>
    <mergeCell ref="J41:J42"/>
    <mergeCell ref="K32:K40"/>
    <mergeCell ref="L32:L40"/>
    <mergeCell ref="M32:M40"/>
    <mergeCell ref="N32:N49"/>
    <mergeCell ref="O32:O49"/>
    <mergeCell ref="X32:X40"/>
    <mergeCell ref="K41:K42"/>
    <mergeCell ref="L41:L42"/>
    <mergeCell ref="M41:M42"/>
    <mergeCell ref="X41:X42"/>
    <mergeCell ref="M43:M44"/>
    <mergeCell ref="G45:G49"/>
    <mergeCell ref="H45:H49"/>
    <mergeCell ref="I45:I49"/>
    <mergeCell ref="J45:J49"/>
    <mergeCell ref="K45:K49"/>
    <mergeCell ref="L45:L49"/>
    <mergeCell ref="M45:M49"/>
    <mergeCell ref="G43:G44"/>
    <mergeCell ref="H43:H44"/>
    <mergeCell ref="I43:I44"/>
    <mergeCell ref="J43:J44"/>
    <mergeCell ref="K43:K44"/>
    <mergeCell ref="L43:L44"/>
    <mergeCell ref="K50:K51"/>
    <mergeCell ref="L50:L51"/>
    <mergeCell ref="M50:M51"/>
    <mergeCell ref="N50:N51"/>
    <mergeCell ref="O50:O51"/>
    <mergeCell ref="D52:D70"/>
    <mergeCell ref="E52:E70"/>
    <mergeCell ref="F52:F63"/>
    <mergeCell ref="G52:G63"/>
    <mergeCell ref="H52:H63"/>
    <mergeCell ref="D50:D51"/>
    <mergeCell ref="E50:E51"/>
    <mergeCell ref="G50:G51"/>
    <mergeCell ref="H50:H51"/>
    <mergeCell ref="I50:I51"/>
    <mergeCell ref="J50:J51"/>
    <mergeCell ref="O52:O70"/>
    <mergeCell ref="Q52:Q63"/>
    <mergeCell ref="X52:X70"/>
    <mergeCell ref="G64:G68"/>
    <mergeCell ref="H64:H68"/>
    <mergeCell ref="I64:I68"/>
    <mergeCell ref="J64:J68"/>
    <mergeCell ref="K64:K68"/>
    <mergeCell ref="L64:L68"/>
    <mergeCell ref="M64:M68"/>
    <mergeCell ref="I52:I63"/>
    <mergeCell ref="J52:J63"/>
    <mergeCell ref="K52:K63"/>
    <mergeCell ref="L52:L63"/>
    <mergeCell ref="M52:M63"/>
    <mergeCell ref="N52:N70"/>
    <mergeCell ref="B76:C76"/>
    <mergeCell ref="B80:C80"/>
    <mergeCell ref="B81:C81"/>
    <mergeCell ref="B82:C82"/>
    <mergeCell ref="B83:C83"/>
    <mergeCell ref="B71:C71"/>
    <mergeCell ref="B72:C72"/>
    <mergeCell ref="B73:C73"/>
    <mergeCell ref="W73:X73"/>
    <mergeCell ref="B74:C74"/>
    <mergeCell ref="B75:C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ACCION IPCC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maria bernarda perez carmona</cp:lastModifiedBy>
  <dcterms:created xsi:type="dcterms:W3CDTF">2019-01-31T20:44:21Z</dcterms:created>
  <dcterms:modified xsi:type="dcterms:W3CDTF">2019-01-31T21:29:41Z</dcterms:modified>
</cp:coreProperties>
</file>