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PLANES ACCION 2020\"/>
    </mc:Choice>
  </mc:AlternateContent>
  <bookViews>
    <workbookView xWindow="0" yWindow="0" windowWidth="19200" windowHeight="7050"/>
  </bookViews>
  <sheets>
    <sheet name="PLAN ACCION 2019" sheetId="1" r:id="rId1"/>
    <sheet name="Hoja2" sheetId="2" r:id="rId2"/>
    <sheet name="Hoja3" sheetId="3" r:id="rId3"/>
  </sheets>
  <definedNames>
    <definedName name="_xlnm.Print_Area" localSheetId="0">'PLAN ACCION 2019'!$A$1:$AK$30</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31" i="1" l="1"/>
</calcChain>
</file>

<file path=xl/comments1.xml><?xml version="1.0" encoding="utf-8"?>
<comments xmlns="http://schemas.openxmlformats.org/spreadsheetml/2006/main">
  <authors>
    <author>ester  garcia turizo</author>
  </authors>
  <commentList>
    <comment ref="X20" authorId="0" shapeId="0">
      <text>
        <r>
          <rPr>
            <b/>
            <sz val="9"/>
            <color indexed="81"/>
            <rFont val="Tahoma"/>
            <family val="2"/>
          </rPr>
          <t>ester  garcia turizo:</t>
        </r>
        <r>
          <rPr>
            <sz val="9"/>
            <color indexed="81"/>
            <rFont val="Tahoma"/>
            <family val="2"/>
          </rPr>
          <t xml:space="preserve">
De que consta el 28% de ejecución de este plan?</t>
        </r>
      </text>
    </comment>
    <comment ref="X21" authorId="0" shapeId="0">
      <text>
        <r>
          <rPr>
            <b/>
            <sz val="9"/>
            <color indexed="81"/>
            <rFont val="Tahoma"/>
            <family val="2"/>
          </rPr>
          <t>ester  garcia turizo:</t>
        </r>
        <r>
          <rPr>
            <sz val="9"/>
            <color indexed="81"/>
            <rFont val="Tahoma"/>
            <family val="2"/>
          </rPr>
          <t xml:space="preserve">
Favor explicar en las observaciones en que consiste el 30% de ejecucion del plan de archivo</t>
        </r>
      </text>
    </comment>
    <comment ref="X23" authorId="0" shapeId="0">
      <text>
        <r>
          <rPr>
            <b/>
            <sz val="9"/>
            <color indexed="81"/>
            <rFont val="Tahoma"/>
            <family val="2"/>
          </rPr>
          <t>ester  garcia turizo:</t>
        </r>
        <r>
          <rPr>
            <sz val="9"/>
            <color indexed="81"/>
            <rFont val="Tahoma"/>
            <family val="2"/>
          </rPr>
          <t xml:space="preserve">
Favor explicar en las observaciones en que consiste el 32% de ejecucion del plan
</t>
        </r>
      </text>
    </comment>
    <comment ref="X24" authorId="0" shapeId="0">
      <text>
        <r>
          <rPr>
            <b/>
            <sz val="9"/>
            <color indexed="81"/>
            <rFont val="Tahoma"/>
            <family val="2"/>
          </rPr>
          <t>ester  garcia turizo:</t>
        </r>
        <r>
          <rPr>
            <sz val="9"/>
            <color indexed="81"/>
            <rFont val="Tahoma"/>
            <family val="2"/>
          </rPr>
          <t xml:space="preserve">
Favor explicar en las observaciones en que consiste el 20% de ejecución del plan</t>
        </r>
      </text>
    </comment>
    <comment ref="X25" authorId="0" shapeId="0">
      <text>
        <r>
          <rPr>
            <b/>
            <sz val="9"/>
            <color indexed="81"/>
            <rFont val="Tahoma"/>
            <family val="2"/>
          </rPr>
          <t>ester  garcia turizo:</t>
        </r>
        <r>
          <rPr>
            <sz val="9"/>
            <color indexed="81"/>
            <rFont val="Tahoma"/>
            <family val="2"/>
          </rPr>
          <t xml:space="preserve">
Favor explicar en las observaciones en que consiste el 30% de ejecución del Plan</t>
        </r>
      </text>
    </comment>
    <comment ref="X26" authorId="0" shapeId="0">
      <text>
        <r>
          <rPr>
            <b/>
            <sz val="9"/>
            <color indexed="81"/>
            <rFont val="Tahoma"/>
            <family val="2"/>
          </rPr>
          <t>ester  garcia turizo:</t>
        </r>
        <r>
          <rPr>
            <sz val="9"/>
            <color indexed="81"/>
            <rFont val="Tahoma"/>
            <family val="2"/>
          </rPr>
          <t xml:space="preserve">
Favor explicar en las observaciones en que consiste el 30% de ejecución del plan 
</t>
        </r>
      </text>
    </comment>
    <comment ref="X27" authorId="0" shapeId="0">
      <text>
        <r>
          <rPr>
            <b/>
            <sz val="9"/>
            <color indexed="81"/>
            <rFont val="Tahoma"/>
            <family val="2"/>
          </rPr>
          <t>ester  garcia turizo:</t>
        </r>
        <r>
          <rPr>
            <sz val="9"/>
            <color indexed="81"/>
            <rFont val="Tahoma"/>
            <family val="2"/>
          </rPr>
          <t xml:space="preserve">
Favor explicar en las observaciones en que consiste el 30 % de ejecucion del Plan </t>
        </r>
      </text>
    </comment>
  </commentList>
</comments>
</file>

<file path=xl/comments2.xml><?xml version="1.0" encoding="utf-8"?>
<comments xmlns="http://schemas.openxmlformats.org/spreadsheetml/2006/main">
  <authors>
    <author>ester  garcia turizo</author>
  </authors>
  <commentList>
    <comment ref="E4" authorId="0" shapeId="0">
      <text>
        <r>
          <rPr>
            <b/>
            <sz val="9"/>
            <color indexed="81"/>
            <rFont val="Tahoma"/>
            <family val="2"/>
          </rPr>
          <t>ester  garcia turizo:</t>
        </r>
        <r>
          <rPr>
            <sz val="9"/>
            <color indexed="81"/>
            <rFont val="Tahoma"/>
            <family val="2"/>
          </rPr>
          <t xml:space="preserve">
De que consta el 28% de ejecución de este plan?</t>
        </r>
      </text>
    </comment>
    <comment ref="E5" authorId="0" shapeId="0">
      <text>
        <r>
          <rPr>
            <b/>
            <sz val="9"/>
            <color indexed="81"/>
            <rFont val="Tahoma"/>
            <family val="2"/>
          </rPr>
          <t>ester  garcia turizo:</t>
        </r>
        <r>
          <rPr>
            <sz val="9"/>
            <color indexed="81"/>
            <rFont val="Tahoma"/>
            <family val="2"/>
          </rPr>
          <t xml:space="preserve">
Favor explicar en las observaciones en que consiste el 30% de ejecucion del plan de archivo</t>
        </r>
      </text>
    </comment>
    <comment ref="E7" authorId="0" shapeId="0">
      <text>
        <r>
          <rPr>
            <b/>
            <sz val="9"/>
            <color indexed="81"/>
            <rFont val="Tahoma"/>
            <family val="2"/>
          </rPr>
          <t>ester  garcia turizo:</t>
        </r>
        <r>
          <rPr>
            <sz val="9"/>
            <color indexed="81"/>
            <rFont val="Tahoma"/>
            <family val="2"/>
          </rPr>
          <t xml:space="preserve">
Favor explicar en las observaciones en que consiste el 32% de ejecucion del plan
</t>
        </r>
      </text>
    </comment>
    <comment ref="E8" authorId="0" shapeId="0">
      <text>
        <r>
          <rPr>
            <b/>
            <sz val="9"/>
            <color indexed="81"/>
            <rFont val="Tahoma"/>
            <family val="2"/>
          </rPr>
          <t>ester  garcia turizo:</t>
        </r>
        <r>
          <rPr>
            <sz val="9"/>
            <color indexed="81"/>
            <rFont val="Tahoma"/>
            <family val="2"/>
          </rPr>
          <t xml:space="preserve">
Favor explicar en las observaciones en que consiste el 20% de ejecución del plan</t>
        </r>
      </text>
    </comment>
    <comment ref="E9" authorId="0" shapeId="0">
      <text>
        <r>
          <rPr>
            <b/>
            <sz val="9"/>
            <color indexed="81"/>
            <rFont val="Tahoma"/>
            <family val="2"/>
          </rPr>
          <t>ester  garcia turizo:</t>
        </r>
        <r>
          <rPr>
            <sz val="9"/>
            <color indexed="81"/>
            <rFont val="Tahoma"/>
            <family val="2"/>
          </rPr>
          <t xml:space="preserve">
Favor explicar en las observaciones en que consiste el 30% de ejecución del Plan</t>
        </r>
      </text>
    </comment>
    <comment ref="E10" authorId="0" shapeId="0">
      <text>
        <r>
          <rPr>
            <b/>
            <sz val="9"/>
            <color indexed="81"/>
            <rFont val="Tahoma"/>
            <family val="2"/>
          </rPr>
          <t>ester  garcia turizo:</t>
        </r>
        <r>
          <rPr>
            <sz val="9"/>
            <color indexed="81"/>
            <rFont val="Tahoma"/>
            <family val="2"/>
          </rPr>
          <t xml:space="preserve">
Favor explicar en las observaciones en que consiste el 30% de ejecución del plan 
</t>
        </r>
      </text>
    </comment>
  </commentList>
</comments>
</file>

<file path=xl/sharedStrings.xml><?xml version="1.0" encoding="utf-8"?>
<sst xmlns="http://schemas.openxmlformats.org/spreadsheetml/2006/main" count="312" uniqueCount="122">
  <si>
    <t>SEGUIMIENTO PLAN DE ACCIÓN SEPTIEMBRE  2019</t>
  </si>
  <si>
    <t>DEPENDENCIA: TRANSCARIBE S.A.</t>
  </si>
  <si>
    <t>(1) OBJETIVO</t>
  </si>
  <si>
    <t>(2) EJE ESTRATEGICO</t>
  </si>
  <si>
    <t>(3) LINEA ESTRATEGICA</t>
  </si>
  <si>
    <t>(4) PROGRAMA</t>
  </si>
  <si>
    <t>(5) META RESULTADO PLAN DE DESARROLLO</t>
  </si>
  <si>
    <t>INDICADOR META DE RESULTADO</t>
  </si>
  <si>
    <r>
      <t xml:space="preserve">LINEA BASE META DE RESULTADO A </t>
    </r>
    <r>
      <rPr>
        <b/>
        <sz val="10"/>
        <rFont val="Calibri"/>
        <family val="2"/>
      </rPr>
      <t>2015</t>
    </r>
  </si>
  <si>
    <t>(6) SUBPROGRAMA</t>
  </si>
  <si>
    <t>(6) META PRODUCTO PLAN DE DESARROLLO (2016-2019)</t>
  </si>
  <si>
    <t xml:space="preserve">INDICADOR META PRODUCTO  PLAN DE DESARROLLO </t>
  </si>
  <si>
    <t>LINEA BASE META PRODUCTO A 2015</t>
  </si>
  <si>
    <t>AVANCE ACUMULADO  META PRODUCTO 2016-2019</t>
  </si>
  <si>
    <t>META PRODUCTO A 2019</t>
  </si>
  <si>
    <t>NOMBRE DEL PROYECTO INSCRITO EN EL BANCO DE PROYECTO</t>
  </si>
  <si>
    <t>CODIGO BPIN (CODIGO ACTUALIZADO EN MGA WEB)</t>
  </si>
  <si>
    <t>ACTIVIDADES DEL PROYECTO (ACTIVIDADES QUE SE INCORPORARON EN LA GUIA DE ACTUALIZACIÓN)</t>
  </si>
  <si>
    <t>NOMBRE INDICADOR (DE LA ACTIVIDAD DEL PROYECTO)</t>
  </si>
  <si>
    <t xml:space="preserve">CANTIDAD </t>
  </si>
  <si>
    <t>AVANCE EN (# y %) TRIMESTRE I DEL 2.019</t>
  </si>
  <si>
    <t xml:space="preserve">UNIDAD DE MEDIDA </t>
  </si>
  <si>
    <t>VALOR  A  2019</t>
  </si>
  <si>
    <t>AVANCE EN (# y %) TRIMESTRE II DEL 2.019</t>
  </si>
  <si>
    <t>AVANCE EN (# y %) TRIMESTRE III DEL 2019</t>
  </si>
  <si>
    <t>POBLACION BENEFICIADA POR LOCALIDAD</t>
  </si>
  <si>
    <t xml:space="preserve">Fecha de inicio </t>
  </si>
  <si>
    <t xml:space="preserve">Fecha de Terminación </t>
  </si>
  <si>
    <t>RESPONSABLE</t>
  </si>
  <si>
    <t>APROPIACION INICIAL 2019</t>
  </si>
  <si>
    <t>RUBRO</t>
  </si>
  <si>
    <t>CODIGO PRESUPUESTAL</t>
  </si>
  <si>
    <t>FUENTE</t>
  </si>
  <si>
    <t>OBSERVACIONES</t>
  </si>
  <si>
    <t>ADAPTAR EL TERRITORIO PARA LA GENTE</t>
  </si>
  <si>
    <t>TERRITORIO SOSTENIBLE, ORDENADO, EQUITATIVO E</t>
  </si>
  <si>
    <t>INFRAESTRUCTURA VIAL CON DESARROLLOS
INTEGRALES PARA LA MOVILIDAD PARA LA GENTE</t>
  </si>
  <si>
    <t>SISTEMA INTEGRADO DE TRANSPORTE MASIVO Y MULTIMODAL</t>
  </si>
  <si>
    <t>Entrar en 100% de
operación el SITM Incluidos
los alimentadores y
compromisos
contractuales</t>
  </si>
  <si>
    <t xml:space="preserve"> SITM en operación</t>
  </si>
  <si>
    <t>50% de avance de
operación del SITM</t>
  </si>
  <si>
    <t>NA</t>
  </si>
  <si>
    <t>Terminar 8 estaciones de
parada.</t>
  </si>
  <si>
    <t>Estaciones de
parada terminadas.</t>
  </si>
  <si>
    <t>CONSTRUCCION Y REHABILITACION DE RUTAS PRECARGAS ALIMENTADORAS Y PRECARGAS COMPLEMENTARIAS DEL DISTRITO DE CARTAGENA</t>
  </si>
  <si>
    <t>Instalar paraderos para rutas alimentadoras, complementarias y pretroncales</t>
  </si>
  <si>
    <t>Paraderos para rutas alimentadoras, complementarias y pretroncales instalados</t>
  </si>
  <si>
    <t>Numero</t>
  </si>
  <si>
    <t>N.A</t>
  </si>
  <si>
    <t>TRANSCARIBE</t>
  </si>
  <si>
    <t>NACIÓN</t>
  </si>
  <si>
    <t>PARA TRANSCARIBE NO ES VIABLE REALIZAR LA CONSTRUCCION DE LOS PARADEROS YA QUE ESTOS SE ENCUENTRAN EN CONCESION CON EL DISTRITO, Y ES POTESTAD DEL DISTRITO ESTA ASIGNACION . ESTA META ESTA SUJETA AL CONVENIO ENTRE EL MIN-TRANSPORTE Y EL DISTRITO DE CARTAGENA EN LA APROBACION DEL USO DE LOS RECURSOS.</t>
  </si>
  <si>
    <t>Construir 1 patio
complementario (sujeto a
demanda).</t>
  </si>
  <si>
    <t>Patio
complementarios construidos</t>
  </si>
  <si>
    <t>CONSTRUCCION DE PATIOS ALTERNO</t>
  </si>
  <si>
    <t xml:space="preserve">Patio Alterno 1 </t>
  </si>
  <si>
    <t>Elección y adquisición</t>
  </si>
  <si>
    <t>Estudios y diseños</t>
  </si>
  <si>
    <t>Proceso de adjudicación y contratación</t>
  </si>
  <si>
    <t>Construcción e interventoría</t>
  </si>
  <si>
    <t xml:space="preserve">Patio Alterno 2 </t>
  </si>
  <si>
    <t>Terminar Patio -Portal</t>
  </si>
  <si>
    <t>Patio-Portal Terminado</t>
  </si>
  <si>
    <t>N/D</t>
  </si>
  <si>
    <t>Patio Portal el Gallo</t>
  </si>
  <si>
    <t>EL PATIO PORTAL EL GALLO DE TRANSCARIBE FUE ENTREGADO POR MEDIO DE ACTA No. 35 DE RECIBO FINAL DE OBRA DE 26 DE FEBRERO DE 2018. POR TANTO, ESTA ACTIVIDAD ESTÁ AL 100%.</t>
  </si>
  <si>
    <t>Construcción y rehabilitación de rutas precargas</t>
  </si>
  <si>
    <t>Rutas precargas Alimentadoras</t>
  </si>
  <si>
    <t>km</t>
  </si>
  <si>
    <t xml:space="preserve">Rutas precargas Complementarias </t>
  </si>
  <si>
    <t>Implementación Estratégia de Gobierno en Linea</t>
  </si>
  <si>
    <t xml:space="preserve"> Estratégia de Gobierno en Linea implementada</t>
  </si>
  <si>
    <t>31/12/2019</t>
  </si>
  <si>
    <t>DISTRITO</t>
  </si>
  <si>
    <t>Plan anual de adquisiciones formulado y en ejecucion</t>
  </si>
  <si>
    <t>Plan institucional de archivo de la entidad PINAR formulado y en ejecucion</t>
  </si>
  <si>
    <t>30 (%)</t>
  </si>
  <si>
    <t>Plan de prevision de recursos humanos formulado y en ejecucion</t>
  </si>
  <si>
    <t>N/A</t>
  </si>
  <si>
    <t>Plan estrategico de talento humano formulado y en ejecucion</t>
  </si>
  <si>
    <t>Plan institucional de capacitación formulado y en ejecucion</t>
  </si>
  <si>
    <t>Plan de incentivos institucionales formulado y en ejecucion</t>
  </si>
  <si>
    <t>Plan de trabajo anual en seguridad y salud en el trabajo formulado y en ejecucion</t>
  </si>
  <si>
    <t>Plan anual anticorrupcion formulado y en ejecución</t>
  </si>
  <si>
    <t>Chatarrizar 1592 buses</t>
  </si>
  <si>
    <t>Buses chatrrizados</t>
  </si>
  <si>
    <t>RECONOCIMIENTO ECONOMICO 1592 BUSES</t>
  </si>
  <si>
    <t>Numero de buses  con reconocimiento economico</t>
  </si>
  <si>
    <t>DISTRITO Y/O OPERADORES DEL SITM</t>
  </si>
  <si>
    <t>Implementación de rutas para la operación del sistema</t>
  </si>
  <si>
    <t>Rutas para la operación del sistema implementadas</t>
  </si>
  <si>
    <t xml:space="preserve">
Vehículos a operar
</t>
  </si>
  <si>
    <t>El proceso de la realización de la elaboración del Plan Anual de Adquisición se encuentra con un avance 100%, se realizó en el mes de Enero. El proceso de la Publicación del Plan Anual de Adquisición se encuentra con un avance  de 100%, se realizó en el mes de Enero.Con respecto a la ejecución de la celebración de Contratos se encuentra con un avance del 89%.</t>
  </si>
  <si>
    <t>Actualmente se encuentra implementado el Plan Institucional de Archivo - PINAR en la entidad.</t>
  </si>
  <si>
    <t xml:space="preserve">El Plan Estratégico de Talento Humano consta con este avance  teniendo en cuenta que se sigue el cronograma de actividades estipuladas y nos encontramos reportando el 1er trimestre de avance del plan. Se han ejecutado todas las actividades de enero a marzo.  </t>
  </si>
  <si>
    <t xml:space="preserve">El Plan anual de capacitación tiene un 20% de avance, en la entidad no contamos con presupuesto para este rubro, se realizan capacitaciones gratuitas que se obtienen de diferentes entes como Escuela de Gobierno, ESAP, DAFP, etc. </t>
  </si>
  <si>
    <t xml:space="preserve">El Plan de incentivos de la entidad  consta de un 30% de avance teniendo en cuenta que se sigue el cronograma de actividades estipuladas y nos encontramos reportando el 1er trimestre de avance del plan. Se han ejecutado todas las actividades de enero a marzo.  </t>
  </si>
  <si>
    <t>El Plan de Trabajo anual en Seguridad y Salud en el trabajo se encuentra ejecutado en el primer trimestre de 2019 un 100% con respecto a un plan de Capacitaciones programado</t>
  </si>
  <si>
    <t>ETAPAS INDICADOR ACTIVIDAD</t>
  </si>
  <si>
    <t>AVANCE EN (# y %) TRIMESTRE IV DEL 2.019</t>
  </si>
  <si>
    <t xml:space="preserve">
Numeros de vehículos a operar
</t>
  </si>
  <si>
    <t>LINEA BASE (2019)</t>
  </si>
  <si>
    <t>VALOR  A  2020</t>
  </si>
  <si>
    <t>VALOR ACUMULADO A 2020</t>
  </si>
  <si>
    <t>7,81 km</t>
  </si>
  <si>
    <t>4,79 km</t>
  </si>
  <si>
    <t>12,6 km</t>
  </si>
  <si>
    <t>APROPIACION 2020</t>
  </si>
  <si>
    <t xml:space="preserve">APROPIACION INICIAL </t>
  </si>
  <si>
    <t>SE FIRMÓ OTRO SÍ NO. 1 AL CONTRATO DE OBRA PÚBLICA POR EL CUAL SE REALIZÓ UNA ADICIÓN EN TIEMPO POR UN PLAZO DE 4 MESES PARA LA ETAPA DE CONSTRUCIÓN POR UN VALOR DE $1.074,5 M, Y 0,4 KM A LOS KILOMETROS INICIALES SIENDO AHORA LA META FÍSICA DE 8,2 KM.</t>
  </si>
  <si>
    <t>SE FIRMÓ OTRO SÍ NO. 1 AL CONTRATO DE OBRA PÚBLICA POR EL CUAL SE REALIZÓ ADICIÓN EN TIEMPO DE 6 MESES A LA ETAPA DE CONSTRUCCIÓN Y UNA ADICIÓN EN VALOR DE $</t>
  </si>
  <si>
    <t>Señalización víal</t>
  </si>
  <si>
    <t>Señalización vertical</t>
  </si>
  <si>
    <t>Demarcación horizontal de paraderos</t>
  </si>
  <si>
    <t>LOS BUSES  Y LAS RUTAS A IMPLEMENTAR EN EL AÑO 2020 ESTARÁN ESTABILIZADOS Y ESTAS SON LAS CAUSAS:
• APORTES DEL FUDO  POR PARTE DEL DISTRITO PARA LA DESINTEGRACIÓN ($20.000.000.000)
• SUPERAR LOS HITOS DEL 75% DE LA DEMANDA REFERENTE
• ENTREGA DE LA ACTUALIZACIÓN DEL ESTUDIO DE MOVILIDAD EL CUAL PERMITIRÁ LA NUEVA HOJA DE RUTA EN LA IMPLEMENTACIÓN PARA TRANSCRIBE Y LAS CARACTERICAS DE LA PRÓXIMA SOLICITUD DE FLOTA.
• APORTE 4 DEL FUDO DE LOS CONCESIONARIOS
• ESTABILIZACIÓN DE SERVICIOS.</t>
  </si>
  <si>
    <t>-</t>
  </si>
  <si>
    <t>24 MESES</t>
  </si>
  <si>
    <t>8,2 km</t>
  </si>
  <si>
    <t>6,628 km</t>
  </si>
  <si>
    <t>1,572 km</t>
  </si>
  <si>
    <t>ESTA META PRODUCTO CUENTA CON LA APROBACION POR PARTE DE lA SECRETARIA de PLANEACION DISTRITAL REFERENTE AL USO DE SUELO DEL PREDIO (INSTITUCIONAL 3) DONADO POR SERENA DE MAR (4 Ha.), EL PREDIO CUENTA CON FACTIBILIDAD DE SERVICIO POR PARTE DE ACUACAR Y SURTIGAS A LA FECHA. EL MONTO ASIGNADO EN APROPIACIÓN CORRESPONDE A REDISTRIBUCIÓN DEL CONPES 3823.</t>
  </si>
  <si>
    <t>ESTA META PRODUCTO ESTA APROBADA POR EL MINISTERIO DE TRANSPORTE EN ABRIL DEL 2019 Y ESTA EN PROCESO LA CONSECUCION DEL PREDIO. EL MONTO ASIGNADO EN APROPIACIÓN CORRESPONDE A REDISTRIBUCIÓN DEL CONPES 3823.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</si>
</sst>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164" formatCode="_-* #,##0.00\ &quot;€&quot;_-;\-* #,##0.00\ &quot;€&quot;_-;_-* &quot;-&quot;??\ &quot;€&quot;_-;_-@_-"/>
    <numFmt numFmtId="165" formatCode="0.0%"/>
    <numFmt numFmtId="166" formatCode="&quot;$&quot;\ #,##0.00"/>
    <numFmt numFmtId="167" formatCode="&quot;$&quot;#,##0.00"/>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20"/>
      <color rgb="FF000000"/>
      <name val="Calibri"/>
      <family val="2"/>
    </font>
    <font>
      <b/>
      <sz val="10"/>
      <color rgb="FF000000"/>
      <name val="Calibri"/>
      <family val="2"/>
    </font>
    <font>
      <b/>
      <sz val="10"/>
      <name val="Calibri"/>
      <family val="2"/>
    </font>
    <font>
      <b/>
      <sz val="10"/>
      <color theme="1"/>
      <name val="Calibri"/>
      <family val="2"/>
      <scheme val="minor"/>
    </font>
    <font>
      <sz val="9"/>
      <color indexed="81"/>
      <name val="Tahoma"/>
      <family val="2"/>
    </font>
    <font>
      <b/>
      <sz val="9"/>
      <color indexed="81"/>
      <name val="Tahoma"/>
      <family val="2"/>
    </font>
    <font>
      <b/>
      <sz val="8"/>
      <color rgb="FF000000"/>
      <name val="Calibri"/>
      <family val="2"/>
    </font>
    <font>
      <b/>
      <sz val="8"/>
      <name val="Calibri"/>
      <family val="2"/>
    </font>
    <font>
      <b/>
      <sz val="8"/>
      <color theme="1"/>
      <name val="Calibri"/>
      <family val="2"/>
      <scheme val="minor"/>
    </font>
    <font>
      <b/>
      <sz val="10"/>
      <name val="Calibri"/>
      <family val="2"/>
      <scheme val="minor"/>
    </font>
    <font>
      <b/>
      <sz val="11"/>
      <color rgb="FF000000"/>
      <name val="Calibri"/>
      <family val="2"/>
    </font>
    <font>
      <b/>
      <sz val="11"/>
      <name val="Calibri"/>
      <family val="2"/>
    </font>
    <font>
      <b/>
      <sz val="9"/>
      <color rgb="FF000000"/>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indexed="64"/>
      </right>
      <top style="medium">
        <color auto="1"/>
      </top>
      <bottom style="thin">
        <color indexed="64"/>
      </bottom>
      <diagonal/>
    </border>
    <border>
      <left style="thin">
        <color indexed="64"/>
      </left>
      <right style="thin">
        <color indexed="64"/>
      </right>
      <top style="medium">
        <color auto="1"/>
      </top>
      <bottom style="thin">
        <color indexed="64"/>
      </bottom>
      <diagonal/>
    </border>
    <border>
      <left style="thin">
        <color indexed="64"/>
      </left>
      <right style="medium">
        <color auto="1"/>
      </right>
      <top style="medium">
        <color auto="1"/>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thin">
        <color indexed="64"/>
      </left>
      <right/>
      <top style="medium">
        <color auto="1"/>
      </top>
      <bottom style="thin">
        <color indexed="64"/>
      </bottom>
      <diagonal/>
    </border>
    <border>
      <left style="thin">
        <color indexed="64"/>
      </left>
      <right/>
      <top style="thin">
        <color indexed="64"/>
      </top>
      <bottom style="medium">
        <color auto="1"/>
      </bottom>
      <diagonal/>
    </border>
    <border>
      <left style="thin">
        <color indexed="64"/>
      </left>
      <right/>
      <top style="thin">
        <color indexed="64"/>
      </top>
      <bottom style="thin">
        <color indexed="64"/>
      </bottom>
      <diagonal/>
    </border>
    <border>
      <left/>
      <right style="thin">
        <color indexed="64"/>
      </right>
      <top style="medium">
        <color auto="1"/>
      </top>
      <bottom style="thin">
        <color indexed="64"/>
      </bottom>
      <diagonal/>
    </border>
    <border>
      <left/>
      <right style="thin">
        <color indexed="64"/>
      </right>
      <top style="thin">
        <color indexed="64"/>
      </top>
      <bottom style="medium">
        <color auto="1"/>
      </bottom>
      <diagonal/>
    </border>
    <border>
      <left/>
      <right style="thin">
        <color indexed="64"/>
      </right>
      <top style="thin">
        <color indexed="64"/>
      </top>
      <bottom style="thin">
        <color indexed="64"/>
      </bottom>
      <diagonal/>
    </border>
    <border>
      <left style="thin">
        <color indexed="64"/>
      </left>
      <right style="thin">
        <color indexed="64"/>
      </right>
      <top style="medium">
        <color auto="1"/>
      </top>
      <bottom/>
      <diagonal/>
    </border>
    <border>
      <left style="thin">
        <color indexed="64"/>
      </left>
      <right style="thin">
        <color indexed="64"/>
      </right>
      <top/>
      <bottom style="medium">
        <color auto="1"/>
      </bottom>
      <diagonal/>
    </border>
    <border>
      <left style="medium">
        <color auto="1"/>
      </left>
      <right style="thin">
        <color indexed="64"/>
      </right>
      <top style="thin">
        <color indexed="64"/>
      </top>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auto="1"/>
      </right>
      <top style="thin">
        <color indexed="64"/>
      </top>
      <bottom/>
      <diagonal/>
    </border>
    <border>
      <left style="thin">
        <color indexed="64"/>
      </left>
      <right style="medium">
        <color auto="1"/>
      </right>
      <top/>
      <bottom style="thin">
        <color indexed="64"/>
      </bottom>
      <diagonal/>
    </border>
    <border>
      <left style="thin">
        <color indexed="64"/>
      </left>
      <right style="thin">
        <color indexed="64"/>
      </right>
      <top/>
      <bottom/>
      <diagonal/>
    </border>
    <border>
      <left style="thin">
        <color indexed="64"/>
      </left>
      <right style="medium">
        <color auto="1"/>
      </right>
      <top/>
      <bottom/>
      <diagonal/>
    </border>
    <border>
      <left style="medium">
        <color auto="1"/>
      </left>
      <right style="thin">
        <color indexed="64"/>
      </right>
      <top style="medium">
        <color auto="1"/>
      </top>
      <bottom/>
      <diagonal/>
    </border>
    <border>
      <left style="thin">
        <color indexed="64"/>
      </left>
      <right style="medium">
        <color auto="1"/>
      </right>
      <top style="medium">
        <color auto="1"/>
      </top>
      <bottom/>
      <diagonal/>
    </border>
    <border>
      <left style="medium">
        <color indexed="64"/>
      </left>
      <right style="thin">
        <color indexed="64"/>
      </right>
      <top/>
      <bottom style="medium">
        <color auto="1"/>
      </bottom>
      <diagonal/>
    </border>
    <border>
      <left style="thin">
        <color indexed="64"/>
      </left>
      <right/>
      <top style="medium">
        <color auto="1"/>
      </top>
      <bottom/>
      <diagonal/>
    </border>
    <border>
      <left style="thin">
        <color indexed="64"/>
      </left>
      <right style="thin">
        <color indexed="64"/>
      </right>
      <top style="medium">
        <color auto="1"/>
      </top>
      <bottom style="medium">
        <color auto="1"/>
      </bottom>
      <diagonal/>
    </border>
    <border>
      <left style="thin">
        <color indexed="64"/>
      </left>
      <right/>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auto="1"/>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auto="1"/>
      </right>
      <top/>
      <bottom style="medium">
        <color indexed="64"/>
      </bottom>
      <diagonal/>
    </border>
    <border>
      <left/>
      <right style="thin">
        <color indexed="64"/>
      </right>
      <top/>
      <bottom style="medium">
        <color auto="1"/>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auto="1"/>
      </bottom>
      <diagonal/>
    </border>
    <border>
      <left style="medium">
        <color indexed="64"/>
      </left>
      <right style="medium">
        <color indexed="64"/>
      </right>
      <top style="medium">
        <color auto="1"/>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auto="1"/>
      </bottom>
      <diagonal/>
    </border>
    <border>
      <left style="medium">
        <color indexed="64"/>
      </left>
      <right style="medium">
        <color indexed="64"/>
      </right>
      <top/>
      <bottom style="thin">
        <color indexed="64"/>
      </bottom>
      <diagonal/>
    </border>
    <border>
      <left/>
      <right style="thin">
        <color indexed="64"/>
      </right>
      <top/>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auto="1"/>
      </bottom>
      <diagonal/>
    </border>
    <border>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262">
    <xf numFmtId="0" fontId="0" fillId="0" borderId="0" xfId="0"/>
    <xf numFmtId="0" fontId="2" fillId="0" borderId="0" xfId="0" applyFont="1" applyAlignment="1">
      <alignment horizontal="center" vertical="center"/>
    </xf>
    <xf numFmtId="0" fontId="2" fillId="0" borderId="0" xfId="0" applyFont="1"/>
    <xf numFmtId="0" fontId="0" fillId="3" borderId="0" xfId="0" applyFill="1"/>
    <xf numFmtId="0"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166" fontId="0" fillId="0" borderId="0" xfId="0" applyNumberFormat="1"/>
    <xf numFmtId="0" fontId="6" fillId="0" borderId="1" xfId="0" applyFont="1" applyFill="1" applyBorder="1" applyAlignment="1">
      <alignment vertical="center" wrapText="1"/>
    </xf>
    <xf numFmtId="9" fontId="6" fillId="0" borderId="1" xfId="0" applyNumberFormat="1"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9" fontId="5" fillId="0" borderId="14" xfId="0" applyNumberFormat="1" applyFont="1" applyFill="1" applyBorder="1" applyAlignment="1">
      <alignment horizontal="center" vertical="center" wrapText="1"/>
    </xf>
    <xf numFmtId="9" fontId="5" fillId="0" borderId="6" xfId="0" applyNumberFormat="1" applyFont="1" applyFill="1" applyBorder="1" applyAlignment="1">
      <alignment horizontal="center" vertical="center" wrapText="1"/>
    </xf>
    <xf numFmtId="0" fontId="6" fillId="0" borderId="6" xfId="0" applyFont="1" applyFill="1" applyBorder="1" applyAlignment="1">
      <alignment vertical="center" wrapText="1"/>
    </xf>
    <xf numFmtId="0" fontId="0" fillId="0" borderId="0" xfId="0" applyAlignment="1">
      <alignment horizontal="center"/>
    </xf>
    <xf numFmtId="1" fontId="11" fillId="0" borderId="5" xfId="0" applyNumberFormat="1" applyFont="1" applyFill="1" applyBorder="1" applyAlignment="1">
      <alignment horizontal="center" vertical="center" wrapText="1"/>
    </xf>
    <xf numFmtId="4" fontId="11" fillId="3" borderId="21" xfId="0" applyNumberFormat="1" applyFont="1" applyFill="1" applyBorder="1" applyAlignment="1">
      <alignment horizontal="center" vertical="center"/>
    </xf>
    <xf numFmtId="0" fontId="11" fillId="3" borderId="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166" fontId="11" fillId="3"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65" fontId="11" fillId="3" borderId="1" xfId="0" applyNumberFormat="1" applyFont="1" applyFill="1" applyBorder="1" applyAlignment="1">
      <alignment horizontal="center" vertical="center" wrapText="1"/>
    </xf>
    <xf numFmtId="1" fontId="11" fillId="0" borderId="13"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9" fontId="10" fillId="3" borderId="1" xfId="0" applyNumberFormat="1" applyFont="1" applyFill="1" applyBorder="1" applyAlignment="1">
      <alignment horizontal="center" vertical="center" wrapText="1"/>
    </xf>
    <xf numFmtId="0" fontId="10" fillId="0" borderId="6"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9" fontId="11" fillId="3" borderId="1"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9" fontId="11" fillId="0" borderId="6" xfId="0" applyNumberFormat="1" applyFont="1" applyFill="1" applyBorder="1" applyAlignment="1">
      <alignment horizontal="left" vertical="center" wrapText="1"/>
    </xf>
    <xf numFmtId="0" fontId="0" fillId="0" borderId="0" xfId="0" applyFont="1"/>
    <xf numFmtId="0" fontId="2" fillId="0" borderId="1" xfId="0"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5" fillId="0" borderId="34"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0" fontId="2" fillId="0" borderId="14" xfId="0" applyFont="1" applyFill="1" applyBorder="1" applyAlignment="1">
      <alignment horizontal="center" vertical="center" wrapText="1"/>
    </xf>
    <xf numFmtId="166" fontId="2" fillId="0" borderId="14" xfId="0" applyNumberFormat="1" applyFont="1" applyFill="1" applyBorder="1" applyAlignment="1">
      <alignment horizontal="center" vertical="center" wrapText="1"/>
    </xf>
    <xf numFmtId="9" fontId="6" fillId="0" borderId="6" xfId="0" applyNumberFormat="1" applyFont="1" applyFill="1" applyBorder="1" applyAlignment="1">
      <alignment horizontal="justify" vertical="center" wrapText="1"/>
    </xf>
    <xf numFmtId="165" fontId="2" fillId="0" borderId="1" xfId="0" applyNumberFormat="1" applyFont="1" applyFill="1" applyBorder="1" applyAlignment="1">
      <alignment horizontal="center" vertical="center" wrapText="1"/>
    </xf>
    <xf numFmtId="4" fontId="2" fillId="0" borderId="21" xfId="0" applyNumberFormat="1" applyFont="1" applyFill="1" applyBorder="1" applyAlignment="1">
      <alignment horizontal="center" vertical="center"/>
    </xf>
    <xf numFmtId="0" fontId="2" fillId="0" borderId="28" xfId="0" applyFont="1" applyFill="1" applyBorder="1" applyAlignment="1">
      <alignment horizontal="center" vertical="center" wrapText="1"/>
    </xf>
    <xf numFmtId="1" fontId="5" fillId="0" borderId="18" xfId="3" applyNumberFormat="1" applyFont="1" applyFill="1" applyBorder="1" applyAlignment="1">
      <alignment horizontal="center" vertical="center" wrapText="1"/>
    </xf>
    <xf numFmtId="1" fontId="6" fillId="0" borderId="17" xfId="3" applyNumberFormat="1" applyFont="1" applyFill="1" applyBorder="1" applyAlignment="1">
      <alignment horizontal="center" vertical="center" wrapText="1"/>
    </xf>
    <xf numFmtId="1" fontId="0" fillId="0" borderId="0" xfId="3" applyNumberFormat="1" applyFont="1"/>
    <xf numFmtId="0" fontId="6" fillId="0" borderId="37"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5" fillId="0" borderId="37" xfId="0" applyNumberFormat="1" applyFont="1" applyFill="1" applyBorder="1" applyAlignment="1">
      <alignment horizontal="center" vertical="center" wrapText="1"/>
    </xf>
    <xf numFmtId="9" fontId="5" fillId="0" borderId="37" xfId="0" applyNumberFormat="1" applyFont="1" applyFill="1" applyBorder="1" applyAlignment="1">
      <alignment horizontal="center" vertical="center" wrapText="1"/>
    </xf>
    <xf numFmtId="1" fontId="5" fillId="0" borderId="40" xfId="3" applyNumberFormat="1" applyFont="1" applyFill="1" applyBorder="1" applyAlignment="1">
      <alignment horizontal="center" vertical="center" wrapText="1"/>
    </xf>
    <xf numFmtId="4" fontId="2" fillId="0" borderId="42" xfId="0" applyNumberFormat="1" applyFont="1" applyFill="1" applyBorder="1" applyAlignment="1">
      <alignment horizontal="center" vertical="center"/>
    </xf>
    <xf numFmtId="0" fontId="2" fillId="0" borderId="37" xfId="0" applyFont="1" applyFill="1" applyBorder="1" applyAlignment="1">
      <alignment horizontal="center" vertical="center" wrapText="1"/>
    </xf>
    <xf numFmtId="166" fontId="2" fillId="0" borderId="37" xfId="0" applyNumberFormat="1" applyFont="1" applyFill="1" applyBorder="1" applyAlignment="1">
      <alignment horizontal="center" vertical="center" wrapText="1"/>
    </xf>
    <xf numFmtId="165" fontId="2" fillId="0" borderId="37" xfId="0" applyNumberFormat="1" applyFont="1" applyFill="1" applyBorder="1" applyAlignment="1">
      <alignment horizontal="center" vertical="center" wrapText="1"/>
    </xf>
    <xf numFmtId="0" fontId="5" fillId="0" borderId="41" xfId="0" applyFont="1" applyFill="1" applyBorder="1" applyAlignment="1">
      <alignment horizontal="justify" vertical="center" wrapText="1"/>
    </xf>
    <xf numFmtId="0" fontId="2" fillId="0" borderId="11" xfId="0" applyFont="1" applyFill="1" applyBorder="1" applyAlignment="1">
      <alignment horizontal="center" vertical="center" wrapText="1"/>
    </xf>
    <xf numFmtId="9" fontId="5" fillId="0" borderId="11" xfId="0" applyNumberFormat="1" applyFont="1" applyFill="1" applyBorder="1" applyAlignment="1">
      <alignment horizontal="center" vertical="center" wrapText="1"/>
    </xf>
    <xf numFmtId="0" fontId="5" fillId="0" borderId="14" xfId="0" applyNumberFormat="1" applyFont="1" applyFill="1" applyBorder="1" applyAlignment="1">
      <alignment horizontal="center" vertical="center" wrapText="1"/>
    </xf>
    <xf numFmtId="167" fontId="2" fillId="0" borderId="37" xfId="1" applyNumberFormat="1" applyFont="1" applyFill="1" applyBorder="1" applyAlignment="1">
      <alignment horizontal="center" vertical="center" wrapText="1"/>
    </xf>
    <xf numFmtId="0" fontId="4" fillId="0" borderId="41" xfId="0" applyFont="1" applyFill="1" applyBorder="1" applyAlignment="1">
      <alignment horizontal="justify" vertical="center" wrapText="1"/>
    </xf>
    <xf numFmtId="1" fontId="5" fillId="0" borderId="16" xfId="3" applyNumberFormat="1" applyFont="1" applyFill="1" applyBorder="1" applyAlignment="1">
      <alignment horizontal="center" vertical="center" wrapText="1"/>
    </xf>
    <xf numFmtId="14" fontId="2" fillId="0" borderId="11" xfId="0" applyNumberFormat="1" applyFont="1" applyFill="1" applyBorder="1" applyAlignment="1">
      <alignment horizontal="center" vertical="center" wrapText="1"/>
    </xf>
    <xf numFmtId="9" fontId="6" fillId="0" borderId="11" xfId="0" applyNumberFormat="1" applyFont="1" applyFill="1" applyBorder="1" applyAlignment="1">
      <alignment horizontal="center" vertical="center" wrapText="1"/>
    </xf>
    <xf numFmtId="0" fontId="4" fillId="0" borderId="12" xfId="0" applyFont="1" applyFill="1" applyBorder="1" applyAlignment="1">
      <alignment horizontal="justify" vertical="center" wrapText="1"/>
    </xf>
    <xf numFmtId="0" fontId="6" fillId="0" borderId="17" xfId="0" applyFont="1" applyFill="1" applyBorder="1" applyAlignment="1">
      <alignment horizontal="center" vertical="center" wrapText="1"/>
    </xf>
    <xf numFmtId="14" fontId="2" fillId="0" borderId="14" xfId="0" applyNumberFormat="1" applyFont="1" applyFill="1" applyBorder="1" applyAlignment="1">
      <alignment horizontal="center" vertical="center" wrapText="1"/>
    </xf>
    <xf numFmtId="9" fontId="6" fillId="0" borderId="14" xfId="0" applyNumberFormat="1" applyFont="1" applyFill="1" applyBorder="1" applyAlignment="1">
      <alignment horizontal="center" vertical="center" wrapText="1"/>
    </xf>
    <xf numFmtId="0" fontId="4" fillId="0" borderId="15" xfId="0" applyFont="1" applyFill="1" applyBorder="1" applyAlignment="1">
      <alignment horizontal="justify" vertical="center" wrapText="1"/>
    </xf>
    <xf numFmtId="166" fontId="2" fillId="0" borderId="11" xfId="0" applyNumberFormat="1" applyFont="1" applyFill="1" applyBorder="1" applyAlignment="1">
      <alignment horizontal="center" vertical="center" wrapText="1"/>
    </xf>
    <xf numFmtId="1" fontId="5" fillId="0" borderId="17" xfId="3" applyNumberFormat="1" applyFont="1" applyFill="1" applyBorder="1" applyAlignment="1">
      <alignment horizontal="center" vertical="center" wrapText="1"/>
    </xf>
    <xf numFmtId="9" fontId="6" fillId="0" borderId="15" xfId="0" applyNumberFormat="1" applyFont="1" applyFill="1" applyBorder="1" applyAlignment="1">
      <alignment horizontal="justify" vertical="center" wrapText="1"/>
    </xf>
    <xf numFmtId="1" fontId="2" fillId="0" borderId="39" xfId="0" applyNumberFormat="1" applyFont="1" applyFill="1" applyBorder="1" applyAlignment="1">
      <alignment horizontal="center" vertical="center" wrapText="1"/>
    </xf>
    <xf numFmtId="1" fontId="6" fillId="0" borderId="37" xfId="0" applyNumberFormat="1" applyFont="1" applyFill="1" applyBorder="1" applyAlignment="1">
      <alignment horizontal="center" vertical="center" wrapText="1"/>
    </xf>
    <xf numFmtId="0" fontId="6" fillId="0" borderId="37" xfId="2" applyNumberFormat="1" applyFont="1" applyFill="1" applyBorder="1" applyAlignment="1">
      <alignment horizontal="center" vertical="center" wrapText="1"/>
    </xf>
    <xf numFmtId="9" fontId="6" fillId="0" borderId="37" xfId="2" applyFont="1" applyFill="1" applyBorder="1" applyAlignment="1">
      <alignment horizontal="center" vertical="center" wrapText="1"/>
    </xf>
    <xf numFmtId="1" fontId="6" fillId="0" borderId="40" xfId="3" applyNumberFormat="1" applyFont="1" applyFill="1" applyBorder="1" applyAlignment="1">
      <alignment horizontal="center" vertical="center" wrapText="1"/>
    </xf>
    <xf numFmtId="0" fontId="6" fillId="0" borderId="40" xfId="2" applyNumberFormat="1" applyFont="1" applyFill="1" applyBorder="1" applyAlignment="1">
      <alignment horizontal="center" vertical="center" wrapText="1"/>
    </xf>
    <xf numFmtId="1" fontId="2" fillId="0" borderId="35" xfId="0" applyNumberFormat="1" applyFont="1" applyFill="1" applyBorder="1" applyAlignment="1">
      <alignment horizontal="center" vertical="center" wrapText="1"/>
    </xf>
    <xf numFmtId="1" fontId="6" fillId="0" borderId="23" xfId="0" applyNumberFormat="1" applyFont="1" applyFill="1" applyBorder="1" applyAlignment="1">
      <alignment horizontal="center" vertical="center" wrapText="1"/>
    </xf>
    <xf numFmtId="0" fontId="6" fillId="0" borderId="23" xfId="2" applyNumberFormat="1" applyFont="1" applyFill="1" applyBorder="1" applyAlignment="1">
      <alignment horizontal="center" vertical="center" wrapText="1"/>
    </xf>
    <xf numFmtId="9" fontId="6" fillId="0" borderId="23" xfId="2" applyFont="1" applyFill="1" applyBorder="1" applyAlignment="1">
      <alignment horizontal="center" vertical="center" wrapText="1"/>
    </xf>
    <xf numFmtId="1" fontId="6" fillId="0" borderId="38" xfId="3" applyNumberFormat="1" applyFont="1" applyFill="1" applyBorder="1" applyAlignment="1">
      <alignment horizontal="center" vertical="center" wrapText="1"/>
    </xf>
    <xf numFmtId="0" fontId="6" fillId="0" borderId="38" xfId="2" applyNumberFormat="1" applyFont="1" applyFill="1" applyBorder="1" applyAlignment="1">
      <alignment horizontal="center" vertical="center" wrapText="1"/>
    </xf>
    <xf numFmtId="166" fontId="2" fillId="0" borderId="23" xfId="0" applyNumberFormat="1" applyFont="1" applyFill="1" applyBorder="1" applyAlignment="1">
      <alignment horizontal="center" vertical="center" wrapText="1"/>
    </xf>
    <xf numFmtId="0" fontId="5" fillId="0" borderId="40" xfId="0" applyNumberFormat="1" applyFont="1" applyFill="1" applyBorder="1" applyAlignment="1">
      <alignment horizontal="center" vertical="center" wrapText="1"/>
    </xf>
    <xf numFmtId="0" fontId="5" fillId="0" borderId="50" xfId="0" applyNumberFormat="1" applyFont="1" applyFill="1" applyBorder="1" applyAlignment="1">
      <alignment horizontal="center" vertical="center" wrapText="1"/>
    </xf>
    <xf numFmtId="0" fontId="5" fillId="0" borderId="51" xfId="0" applyNumberFormat="1" applyFont="1" applyFill="1" applyBorder="1" applyAlignment="1">
      <alignment horizontal="center" vertical="center" wrapText="1"/>
    </xf>
    <xf numFmtId="0" fontId="5" fillId="0" borderId="52" xfId="0" applyNumberFormat="1" applyFont="1" applyFill="1" applyBorder="1" applyAlignment="1">
      <alignment horizontal="center" vertical="center" wrapText="1"/>
    </xf>
    <xf numFmtId="0" fontId="5" fillId="0" borderId="53" xfId="0" applyNumberFormat="1" applyFont="1" applyFill="1" applyBorder="1" applyAlignment="1">
      <alignment horizontal="center" vertical="center" wrapText="1"/>
    </xf>
    <xf numFmtId="9" fontId="5" fillId="0" borderId="46" xfId="0" applyNumberFormat="1" applyFont="1" applyFill="1" applyBorder="1" applyAlignment="1">
      <alignment horizontal="center" vertical="center" wrapText="1"/>
    </xf>
    <xf numFmtId="9" fontId="6" fillId="0" borderId="50" xfId="0" applyNumberFormat="1" applyFont="1" applyFill="1" applyBorder="1" applyAlignment="1">
      <alignment horizontal="center" vertical="center" wrapText="1"/>
    </xf>
    <xf numFmtId="9" fontId="5" fillId="0" borderId="51" xfId="0" applyNumberFormat="1" applyFont="1" applyFill="1" applyBorder="1" applyAlignment="1">
      <alignment horizontal="center" vertical="center" wrapText="1"/>
    </xf>
    <xf numFmtId="9" fontId="5" fillId="0" borderId="52" xfId="0" applyNumberFormat="1" applyFont="1" applyFill="1" applyBorder="1" applyAlignment="1">
      <alignment horizontal="center" vertical="center" wrapText="1"/>
    </xf>
    <xf numFmtId="9" fontId="5" fillId="0" borderId="50" xfId="0" applyNumberFormat="1" applyFont="1" applyFill="1" applyBorder="1" applyAlignment="1">
      <alignment horizontal="center" vertical="center" wrapText="1"/>
    </xf>
    <xf numFmtId="10" fontId="6" fillId="0" borderId="52" xfId="0" applyNumberFormat="1" applyFont="1" applyFill="1" applyBorder="1" applyAlignment="1">
      <alignment horizontal="center" vertical="center" wrapText="1"/>
    </xf>
    <xf numFmtId="9" fontId="6" fillId="0" borderId="46" xfId="2" applyFont="1" applyFill="1" applyBorder="1" applyAlignment="1">
      <alignment horizontal="center" vertical="center" wrapText="1"/>
    </xf>
    <xf numFmtId="9" fontId="12" fillId="0" borderId="46" xfId="2" applyFont="1" applyFill="1" applyBorder="1" applyAlignment="1">
      <alignment horizontal="center" vertical="center" wrapText="1"/>
    </xf>
    <xf numFmtId="9" fontId="12" fillId="0" borderId="49" xfId="2" applyFont="1" applyFill="1" applyBorder="1" applyAlignment="1">
      <alignment horizontal="center" vertical="center" wrapText="1"/>
    </xf>
    <xf numFmtId="0" fontId="15" fillId="0" borderId="41" xfId="0" applyFont="1" applyFill="1" applyBorder="1" applyAlignment="1">
      <alignment horizontal="justify" vertical="center" wrapText="1"/>
    </xf>
    <xf numFmtId="0" fontId="6" fillId="0" borderId="25"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30" xfId="0" applyFont="1" applyFill="1" applyBorder="1" applyAlignment="1">
      <alignment horizontal="center" vertical="center" wrapText="1"/>
    </xf>
    <xf numFmtId="4" fontId="2" fillId="0" borderId="44" xfId="0" applyNumberFormat="1" applyFont="1" applyFill="1" applyBorder="1" applyAlignment="1">
      <alignment horizontal="center" vertical="center"/>
    </xf>
    <xf numFmtId="9" fontId="5" fillId="0" borderId="23" xfId="0" applyNumberFormat="1" applyFont="1" applyFill="1" applyBorder="1" applyAlignment="1">
      <alignment horizontal="center" vertical="center" wrapText="1"/>
    </xf>
    <xf numFmtId="165" fontId="2" fillId="0" borderId="23"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4" xfId="0" applyFont="1" applyFill="1" applyBorder="1" applyAlignment="1">
      <alignment horizontal="center" vertical="center" wrapText="1"/>
    </xf>
    <xf numFmtId="166" fontId="2" fillId="0" borderId="11" xfId="1" applyNumberFormat="1" applyFont="1" applyFill="1" applyBorder="1" applyAlignment="1">
      <alignment horizontal="center" vertical="center" wrapText="1"/>
    </xf>
    <xf numFmtId="166" fontId="2" fillId="0" borderId="14" xfId="1" applyNumberFormat="1" applyFont="1" applyFill="1" applyBorder="1" applyAlignment="1">
      <alignment horizontal="center" vertical="center" wrapText="1"/>
    </xf>
    <xf numFmtId="165" fontId="2" fillId="0" borderId="11" xfId="0" applyNumberFormat="1" applyFont="1" applyFill="1" applyBorder="1" applyAlignment="1">
      <alignment horizontal="center" vertical="center" wrapText="1"/>
    </xf>
    <xf numFmtId="4" fontId="2" fillId="0" borderId="19" xfId="0" applyNumberFormat="1" applyFont="1" applyFill="1" applyBorder="1" applyAlignment="1">
      <alignment horizontal="center" vertical="center"/>
    </xf>
    <xf numFmtId="0" fontId="6" fillId="0" borderId="6" xfId="0" applyFont="1" applyFill="1" applyBorder="1" applyAlignment="1">
      <alignment horizontal="center" vertical="center" wrapText="1"/>
    </xf>
    <xf numFmtId="0" fontId="5" fillId="0" borderId="16"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5" fillId="0" borderId="17" xfId="0" applyNumberFormat="1" applyFont="1" applyFill="1" applyBorder="1" applyAlignment="1">
      <alignment horizontal="center" vertical="center" wrapText="1"/>
    </xf>
    <xf numFmtId="0" fontId="5" fillId="0" borderId="22" xfId="0" applyNumberFormat="1" applyFont="1" applyFill="1" applyBorder="1" applyAlignment="1">
      <alignment horizontal="center" vertical="center" wrapText="1"/>
    </xf>
    <xf numFmtId="0" fontId="15" fillId="0" borderId="12" xfId="0" applyFont="1" applyFill="1" applyBorder="1" applyAlignment="1">
      <alignment horizontal="justify" vertical="center" wrapText="1"/>
    </xf>
    <xf numFmtId="166" fontId="2" fillId="0" borderId="23" xfId="1" applyNumberFormat="1" applyFont="1" applyFill="1" applyBorder="1" applyAlignment="1">
      <alignment vertical="center" wrapText="1"/>
    </xf>
    <xf numFmtId="166" fontId="2" fillId="0" borderId="11" xfId="1" applyNumberFormat="1" applyFont="1" applyFill="1" applyBorder="1" applyAlignment="1">
      <alignment vertical="center" wrapText="1"/>
    </xf>
    <xf numFmtId="0" fontId="5" fillId="0" borderId="56" xfId="0" applyNumberFormat="1" applyFont="1" applyFill="1" applyBorder="1" applyAlignment="1">
      <alignment horizontal="center" vertical="center" wrapText="1"/>
    </xf>
    <xf numFmtId="0" fontId="5" fillId="0" borderId="55" xfId="0" applyNumberFormat="1" applyFont="1" applyFill="1" applyBorder="1" applyAlignment="1">
      <alignment horizontal="center" vertical="center" wrapText="1"/>
    </xf>
    <xf numFmtId="0" fontId="5" fillId="0" borderId="57" xfId="0" applyNumberFormat="1" applyFont="1" applyFill="1" applyBorder="1" applyAlignment="1">
      <alignment horizontal="center" vertical="center" wrapText="1"/>
    </xf>
    <xf numFmtId="0" fontId="5" fillId="0" borderId="58" xfId="0" applyNumberFormat="1" applyFont="1" applyFill="1" applyBorder="1" applyAlignment="1">
      <alignment horizontal="center" vertical="center" wrapText="1"/>
    </xf>
    <xf numFmtId="0" fontId="5" fillId="0" borderId="59" xfId="0" applyNumberFormat="1" applyFont="1" applyFill="1" applyBorder="1" applyAlignment="1">
      <alignment horizontal="center" vertical="center" wrapText="1"/>
    </xf>
    <xf numFmtId="9" fontId="5" fillId="0" borderId="56" xfId="0" applyNumberFormat="1" applyFont="1" applyFill="1" applyBorder="1" applyAlignment="1">
      <alignment horizontal="center" vertical="center" wrapText="1"/>
    </xf>
    <xf numFmtId="0" fontId="6" fillId="0" borderId="58" xfId="0" applyFont="1" applyFill="1" applyBorder="1" applyAlignment="1">
      <alignment horizontal="center" vertical="center" wrapText="1"/>
    </xf>
    <xf numFmtId="9" fontId="6" fillId="0" borderId="55" xfId="0" applyNumberFormat="1" applyFont="1" applyFill="1" applyBorder="1" applyAlignment="1">
      <alignment horizontal="center" vertical="center" wrapText="1"/>
    </xf>
    <xf numFmtId="9" fontId="5" fillId="0" borderId="57" xfId="0" applyNumberFormat="1" applyFont="1" applyFill="1" applyBorder="1" applyAlignment="1">
      <alignment horizontal="center" vertical="center" wrapText="1"/>
    </xf>
    <xf numFmtId="9" fontId="5" fillId="0" borderId="58" xfId="0" applyNumberFormat="1" applyFont="1" applyFill="1" applyBorder="1" applyAlignment="1">
      <alignment horizontal="center" vertical="center" wrapText="1"/>
    </xf>
    <xf numFmtId="0" fontId="6" fillId="0" borderId="56" xfId="2" applyNumberFormat="1" applyFont="1" applyFill="1" applyBorder="1" applyAlignment="1">
      <alignment horizontal="center" vertical="center" wrapText="1"/>
    </xf>
    <xf numFmtId="0" fontId="6" fillId="0" borderId="9" xfId="2" applyNumberFormat="1" applyFont="1" applyFill="1" applyBorder="1" applyAlignment="1">
      <alignment horizontal="center" vertical="center" wrapText="1"/>
    </xf>
    <xf numFmtId="9" fontId="6" fillId="0" borderId="28" xfId="0" applyNumberFormat="1" applyFont="1" applyFill="1" applyBorder="1" applyAlignment="1">
      <alignment horizontal="center" vertical="center" wrapText="1"/>
    </xf>
    <xf numFmtId="1" fontId="6" fillId="0" borderId="60" xfId="3" applyNumberFormat="1"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59" xfId="0" applyFont="1" applyFill="1" applyBorder="1" applyAlignment="1">
      <alignment horizontal="center" vertical="center" wrapText="1"/>
    </xf>
    <xf numFmtId="10" fontId="6" fillId="0" borderId="53" xfId="0" applyNumberFormat="1" applyFont="1" applyFill="1" applyBorder="1" applyAlignment="1">
      <alignment horizontal="center" vertical="center" wrapText="1"/>
    </xf>
    <xf numFmtId="0" fontId="4" fillId="0" borderId="30" xfId="0" applyFont="1" applyFill="1" applyBorder="1" applyAlignment="1">
      <alignment horizontal="justify" vertical="center" wrapText="1"/>
    </xf>
    <xf numFmtId="0" fontId="2" fillId="0" borderId="61" xfId="0" applyFont="1" applyBorder="1" applyAlignment="1">
      <alignment horizontal="center" vertical="center"/>
    </xf>
    <xf numFmtId="0" fontId="0" fillId="0" borderId="0" xfId="0" applyBorder="1"/>
    <xf numFmtId="0" fontId="6" fillId="0" borderId="0" xfId="0" applyFont="1" applyBorder="1"/>
    <xf numFmtId="0" fontId="2" fillId="0" borderId="0" xfId="0" applyFont="1" applyBorder="1"/>
    <xf numFmtId="0" fontId="6" fillId="0" borderId="0" xfId="0" applyFont="1" applyBorder="1" applyAlignment="1">
      <alignment horizontal="center" vertical="center"/>
    </xf>
    <xf numFmtId="0" fontId="2" fillId="0" borderId="0" xfId="0" applyFont="1" applyBorder="1" applyAlignment="1">
      <alignment horizontal="center" vertical="center"/>
    </xf>
    <xf numFmtId="14" fontId="2" fillId="0" borderId="37" xfId="0" applyNumberFormat="1" applyFont="1" applyFill="1" applyBorder="1" applyAlignment="1">
      <alignment horizontal="center" vertical="center" wrapText="1"/>
    </xf>
    <xf numFmtId="0" fontId="6" fillId="0" borderId="16" xfId="3" applyNumberFormat="1" applyFont="1" applyFill="1" applyBorder="1" applyAlignment="1">
      <alignment horizontal="center" vertical="center" wrapText="1"/>
    </xf>
    <xf numFmtId="0" fontId="6" fillId="0" borderId="11" xfId="3" applyNumberFormat="1" applyFont="1" applyFill="1" applyBorder="1" applyAlignment="1">
      <alignment horizontal="center" vertical="center" wrapText="1"/>
    </xf>
    <xf numFmtId="167" fontId="6" fillId="0" borderId="0" xfId="0" applyNumberFormat="1" applyFont="1" applyBorder="1" applyAlignment="1">
      <alignment horizontal="center" vertical="center"/>
    </xf>
    <xf numFmtId="165" fontId="2" fillId="0" borderId="11" xfId="0" applyNumberFormat="1" applyFont="1" applyFill="1" applyBorder="1" applyAlignment="1">
      <alignment horizontal="center" vertical="center" wrapText="1"/>
    </xf>
    <xf numFmtId="165" fontId="2" fillId="0" borderId="14" xfId="0" applyNumberFormat="1" applyFont="1" applyFill="1" applyBorder="1" applyAlignment="1">
      <alignment horizontal="center" vertical="center" wrapText="1"/>
    </xf>
    <xf numFmtId="4" fontId="2" fillId="0" borderId="19" xfId="0" applyNumberFormat="1" applyFont="1" applyFill="1" applyBorder="1" applyAlignment="1">
      <alignment horizontal="center" vertical="center"/>
    </xf>
    <xf numFmtId="4" fontId="2" fillId="0" borderId="20"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4" xfId="0" applyFont="1" applyFill="1" applyBorder="1" applyAlignment="1">
      <alignment horizontal="center" vertical="center" wrapText="1"/>
    </xf>
    <xf numFmtId="9" fontId="5" fillId="0" borderId="19" xfId="0" applyNumberFormat="1" applyFont="1" applyFill="1" applyBorder="1" applyAlignment="1">
      <alignment horizontal="center" vertical="center" wrapText="1"/>
    </xf>
    <xf numFmtId="9" fontId="5" fillId="0" borderId="21" xfId="0" applyNumberFormat="1" applyFont="1" applyFill="1" applyBorder="1" applyAlignment="1">
      <alignment horizontal="center" vertical="center" wrapText="1"/>
    </xf>
    <xf numFmtId="9" fontId="5" fillId="0" borderId="20"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5" fillId="0" borderId="16"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5" fillId="0" borderId="17" xfId="0" applyNumberFormat="1"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5" fillId="0" borderId="22" xfId="0" applyNumberFormat="1" applyFont="1" applyFill="1" applyBorder="1" applyAlignment="1">
      <alignment horizontal="center" vertical="center" wrapText="1"/>
    </xf>
    <xf numFmtId="0" fontId="5" fillId="0" borderId="31"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1" fontId="5" fillId="0" borderId="22" xfId="3" applyNumberFormat="1" applyFont="1" applyFill="1" applyBorder="1" applyAlignment="1">
      <alignment horizontal="center" vertical="center" wrapText="1"/>
    </xf>
    <xf numFmtId="1" fontId="5" fillId="0" borderId="31" xfId="3" applyNumberFormat="1" applyFont="1" applyFill="1" applyBorder="1" applyAlignment="1">
      <alignment horizontal="center" vertical="center" wrapText="1"/>
    </xf>
    <xf numFmtId="1" fontId="5" fillId="0" borderId="23" xfId="3" applyNumberFormat="1" applyFont="1" applyFill="1" applyBorder="1" applyAlignment="1">
      <alignment horizontal="center" vertical="center" wrapText="1"/>
    </xf>
    <xf numFmtId="9" fontId="5" fillId="0" borderId="22" xfId="0" applyNumberFormat="1" applyFont="1" applyFill="1" applyBorder="1" applyAlignment="1">
      <alignment horizontal="center" vertical="center" wrapText="1"/>
    </xf>
    <xf numFmtId="9" fontId="5" fillId="0" borderId="31" xfId="0" applyNumberFormat="1" applyFont="1" applyFill="1" applyBorder="1" applyAlignment="1">
      <alignment horizontal="center" vertical="center" wrapText="1"/>
    </xf>
    <xf numFmtId="9" fontId="5" fillId="0" borderId="23" xfId="0" applyNumberFormat="1" applyFont="1" applyFill="1" applyBorder="1" applyAlignment="1">
      <alignment horizontal="center" vertical="center" wrapText="1"/>
    </xf>
    <xf numFmtId="167" fontId="2" fillId="0" borderId="22" xfId="1" applyNumberFormat="1" applyFont="1" applyFill="1" applyBorder="1" applyAlignment="1">
      <alignment horizontal="center" vertical="center" wrapText="1"/>
    </xf>
    <xf numFmtId="167" fontId="2" fillId="0" borderId="31" xfId="1" applyNumberFormat="1" applyFont="1" applyFill="1" applyBorder="1" applyAlignment="1">
      <alignment horizontal="center" vertical="center" wrapText="1"/>
    </xf>
    <xf numFmtId="167" fontId="2" fillId="0" borderId="23" xfId="1" applyNumberFormat="1" applyFont="1" applyFill="1" applyBorder="1" applyAlignment="1">
      <alignment horizontal="center" vertical="center" wrapText="1"/>
    </xf>
    <xf numFmtId="166" fontId="2" fillId="0" borderId="22" xfId="1" applyNumberFormat="1" applyFont="1" applyFill="1" applyBorder="1" applyAlignment="1">
      <alignment horizontal="center" vertical="center" wrapText="1"/>
    </xf>
    <xf numFmtId="166" fontId="2" fillId="0" borderId="31" xfId="1" applyNumberFormat="1" applyFont="1" applyFill="1" applyBorder="1" applyAlignment="1">
      <alignment horizontal="center" vertical="center" wrapText="1"/>
    </xf>
    <xf numFmtId="9" fontId="6" fillId="0" borderId="22" xfId="0" applyNumberFormat="1" applyFont="1" applyFill="1" applyBorder="1" applyAlignment="1">
      <alignment horizontal="center" vertical="center" wrapText="1"/>
    </xf>
    <xf numFmtId="9" fontId="6" fillId="0" borderId="31" xfId="0" applyNumberFormat="1" applyFont="1" applyFill="1" applyBorder="1" applyAlignment="1">
      <alignment horizontal="center" vertical="center" wrapText="1"/>
    </xf>
    <xf numFmtId="0" fontId="5" fillId="0" borderId="16"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7" xfId="0" applyFont="1" applyFill="1" applyBorder="1" applyAlignment="1">
      <alignment horizontal="center" vertical="center"/>
    </xf>
    <xf numFmtId="0" fontId="6" fillId="0" borderId="1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3" fillId="0" borderId="9" xfId="0" applyFont="1" applyFill="1" applyBorder="1" applyAlignment="1">
      <alignment horizontal="center"/>
    </xf>
    <xf numFmtId="0" fontId="4" fillId="0" borderId="10" xfId="0" applyFont="1" applyFill="1" applyBorder="1" applyAlignment="1">
      <alignment horizontal="center" vertical="center" wrapText="1"/>
    </xf>
    <xf numFmtId="0" fontId="5" fillId="0" borderId="13" xfId="0" applyFont="1" applyFill="1" applyBorder="1" applyAlignment="1"/>
    <xf numFmtId="0" fontId="4" fillId="0" borderId="11" xfId="0" applyFont="1" applyFill="1" applyBorder="1" applyAlignment="1">
      <alignment horizontal="center" vertical="center" wrapText="1"/>
    </xf>
    <xf numFmtId="0" fontId="5" fillId="0" borderId="14" xfId="0" applyFont="1" applyFill="1" applyBorder="1" applyAlignment="1"/>
    <xf numFmtId="0" fontId="4" fillId="0" borderId="16" xfId="0" applyFont="1" applyFill="1" applyBorder="1" applyAlignment="1">
      <alignment horizontal="center" vertical="center" wrapText="1"/>
    </xf>
    <xf numFmtId="0" fontId="5" fillId="0" borderId="17" xfId="0" applyFont="1" applyFill="1" applyBorder="1" applyAlignment="1"/>
    <xf numFmtId="0" fontId="4" fillId="0" borderId="12" xfId="0" applyFont="1" applyFill="1" applyBorder="1" applyAlignment="1">
      <alignment horizontal="center" vertical="center" wrapText="1"/>
    </xf>
    <xf numFmtId="0" fontId="5" fillId="0" borderId="15" xfId="0" applyFont="1" applyFill="1" applyBorder="1" applyAlignment="1"/>
    <xf numFmtId="0" fontId="4" fillId="0" borderId="4"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4" fillId="0" borderId="13" xfId="0" applyFont="1" applyFill="1" applyBorder="1" applyAlignment="1"/>
    <xf numFmtId="0" fontId="4" fillId="0" borderId="19" xfId="0" applyFont="1" applyFill="1" applyBorder="1" applyAlignment="1">
      <alignment horizontal="center" vertical="center" wrapText="1"/>
    </xf>
    <xf numFmtId="0" fontId="5" fillId="0" borderId="20" xfId="0" applyFont="1" applyFill="1" applyBorder="1" applyAlignment="1"/>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5" fillId="0" borderId="34" xfId="0" applyFont="1" applyFill="1" applyBorder="1" applyAlignment="1">
      <alignment horizontal="justify" vertical="center" wrapText="1"/>
    </xf>
    <xf numFmtId="0" fontId="5" fillId="0" borderId="32" xfId="0" applyFont="1" applyFill="1" applyBorder="1" applyAlignment="1">
      <alignment horizontal="justify" vertical="center" wrapText="1"/>
    </xf>
    <xf numFmtId="0" fontId="5" fillId="0" borderId="43" xfId="0" applyFont="1" applyFill="1" applyBorder="1" applyAlignment="1">
      <alignment horizontal="justify" vertical="center" wrapText="1"/>
    </xf>
    <xf numFmtId="165" fontId="2" fillId="0" borderId="22" xfId="0" applyNumberFormat="1" applyFont="1" applyFill="1" applyBorder="1" applyAlignment="1">
      <alignment horizontal="center" vertical="center" wrapText="1"/>
    </xf>
    <xf numFmtId="165" fontId="2" fillId="0" borderId="31" xfId="0" applyNumberFormat="1" applyFont="1" applyFill="1" applyBorder="1" applyAlignment="1">
      <alignment horizontal="center" vertical="center" wrapText="1"/>
    </xf>
    <xf numFmtId="165" fontId="2" fillId="0" borderId="23" xfId="0" applyNumberFormat="1" applyFont="1" applyFill="1" applyBorder="1" applyAlignment="1">
      <alignment horizontal="center" vertical="center" wrapText="1"/>
    </xf>
    <xf numFmtId="4" fontId="2" fillId="0" borderId="47" xfId="0" applyNumberFormat="1" applyFont="1" applyFill="1" applyBorder="1" applyAlignment="1">
      <alignment horizontal="center" vertical="center"/>
    </xf>
    <xf numFmtId="4" fontId="2" fillId="0" borderId="54" xfId="0" applyNumberFormat="1" applyFont="1" applyFill="1" applyBorder="1" applyAlignment="1">
      <alignment horizontal="center" vertical="center"/>
    </xf>
    <xf numFmtId="4" fontId="2" fillId="0" borderId="44" xfId="0" applyNumberFormat="1" applyFont="1" applyFill="1" applyBorder="1" applyAlignment="1">
      <alignment horizontal="center" vertical="center"/>
    </xf>
    <xf numFmtId="0" fontId="5" fillId="0" borderId="36" xfId="0" applyNumberFormat="1" applyFont="1" applyFill="1" applyBorder="1" applyAlignment="1">
      <alignment horizontal="center" vertical="center" wrapText="1"/>
    </xf>
    <xf numFmtId="0" fontId="5" fillId="0" borderId="45" xfId="0" applyNumberFormat="1" applyFont="1" applyFill="1" applyBorder="1" applyAlignment="1">
      <alignment horizontal="center" vertical="center" wrapText="1"/>
    </xf>
    <xf numFmtId="0" fontId="5" fillId="0" borderId="38" xfId="0" applyNumberFormat="1" applyFont="1" applyFill="1" applyBorder="1" applyAlignment="1">
      <alignment horizontal="center" vertical="center" wrapText="1"/>
    </xf>
    <xf numFmtId="1" fontId="4" fillId="0" borderId="22" xfId="3" applyNumberFormat="1" applyFont="1" applyFill="1" applyBorder="1" applyAlignment="1">
      <alignment horizontal="center" vertical="center" wrapText="1"/>
    </xf>
    <xf numFmtId="1" fontId="4" fillId="0" borderId="23" xfId="3" applyNumberFormat="1"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4" fillId="0" borderId="34" xfId="0" applyFont="1" applyFill="1" applyBorder="1" applyAlignment="1">
      <alignment horizontal="justify" vertical="center" wrapText="1"/>
    </xf>
    <xf numFmtId="0" fontId="4" fillId="0" borderId="43" xfId="0" applyFont="1" applyFill="1" applyBorder="1" applyAlignment="1">
      <alignment horizontal="justify" vertical="center" wrapText="1"/>
    </xf>
    <xf numFmtId="14" fontId="2" fillId="0" borderId="22" xfId="0" applyNumberFormat="1" applyFont="1" applyFill="1" applyBorder="1" applyAlignment="1">
      <alignment horizontal="center" vertical="center" wrapText="1"/>
    </xf>
    <xf numFmtId="14" fontId="2" fillId="0" borderId="31" xfId="0" applyNumberFormat="1" applyFont="1" applyFill="1" applyBorder="1" applyAlignment="1">
      <alignment horizontal="center" vertical="center" wrapText="1"/>
    </xf>
    <xf numFmtId="4" fontId="2" fillId="0" borderId="33" xfId="0" applyNumberFormat="1" applyFont="1" applyFill="1" applyBorder="1" applyAlignment="1">
      <alignment horizontal="center" vertical="center"/>
    </xf>
    <xf numFmtId="4" fontId="2" fillId="0" borderId="26" xfId="0" applyNumberFormat="1" applyFont="1" applyFill="1" applyBorder="1" applyAlignment="1">
      <alignment horizontal="center" vertical="center"/>
    </xf>
    <xf numFmtId="0" fontId="9" fillId="2" borderId="10" xfId="0" applyFont="1" applyFill="1" applyBorder="1" applyAlignment="1">
      <alignment horizontal="center" vertical="center" wrapText="1"/>
    </xf>
    <xf numFmtId="0" fontId="10" fillId="2" borderId="13" xfId="0" applyFont="1" applyFill="1" applyBorder="1" applyAlignment="1"/>
    <xf numFmtId="0" fontId="9" fillId="2" borderId="11" xfId="0" applyFont="1" applyFill="1" applyBorder="1" applyAlignment="1">
      <alignment horizontal="center" vertical="center" wrapText="1"/>
    </xf>
    <xf numFmtId="0" fontId="10" fillId="2" borderId="14" xfId="0" applyFont="1" applyFill="1" applyBorder="1" applyAlignment="1"/>
    <xf numFmtId="0" fontId="9" fillId="2" borderId="12" xfId="0" applyFont="1" applyFill="1" applyBorder="1" applyAlignment="1">
      <alignment horizontal="center" vertical="center" wrapText="1"/>
    </xf>
    <xf numFmtId="0" fontId="10" fillId="2" borderId="15" xfId="0" applyFont="1" applyFill="1" applyBorder="1" applyAlignment="1"/>
    <xf numFmtId="0" fontId="9" fillId="2" borderId="22"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10" fillId="2" borderId="20" xfId="0" applyFont="1" applyFill="1" applyBorder="1" applyAlignment="1"/>
  </cellXfs>
  <cellStyles count="4">
    <cellStyle name="Millares [0]" xfId="3" builtinId="6"/>
    <cellStyle name="Moneda" xfId="1" builtinId="4"/>
    <cellStyle name="Normal" xfId="0" builtinId="0"/>
    <cellStyle name="Porcentaje" xfId="2" builtinId="5"/>
  </cellStyles>
  <dxfs count="0"/>
  <tableStyles count="0" defaultTableStyle="TableStyleMedium9" defaultPivotStyle="PivotStyleLight16"/>
  <colors>
    <mruColors>
      <color rgb="FFED42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N31"/>
  <sheetViews>
    <sheetView tabSelected="1" zoomScale="70" zoomScaleNormal="70" zoomScaleSheetLayoutView="20" zoomScalePageLayoutView="10" workbookViewId="0">
      <selection sqref="A1:AK1"/>
    </sheetView>
  </sheetViews>
  <sheetFormatPr baseColWidth="10" defaultColWidth="11.42578125" defaultRowHeight="15" x14ac:dyDescent="0.25"/>
  <cols>
    <col min="1" max="1" width="13.42578125" customWidth="1"/>
    <col min="2" max="2" width="19.42578125" customWidth="1"/>
    <col min="3" max="3" width="21.5703125" bestFit="1" customWidth="1"/>
    <col min="4" max="4" width="22" bestFit="1" customWidth="1"/>
    <col min="5" max="7" width="22.5703125" customWidth="1"/>
    <col min="8" max="8" width="20.42578125" customWidth="1"/>
    <col min="9" max="9" width="22.28515625" customWidth="1"/>
    <col min="10" max="10" width="23.42578125" customWidth="1"/>
    <col min="11" max="11" width="15.85546875" customWidth="1"/>
    <col min="12" max="12" width="18.5703125" customWidth="1"/>
    <col min="13" max="13" width="18.140625" customWidth="1"/>
    <col min="14" max="14" width="19.85546875" customWidth="1"/>
    <col min="15" max="15" width="15.28515625" bestFit="1" customWidth="1"/>
    <col min="16" max="16" width="27.140625" style="30" customWidth="1"/>
    <col min="17" max="18" width="18.5703125" customWidth="1"/>
    <col min="19" max="19" width="12.28515625" customWidth="1"/>
    <col min="20" max="20" width="14.140625" customWidth="1"/>
    <col min="21" max="21" width="11.7109375" style="45" customWidth="1"/>
    <col min="22" max="23" width="15.28515625" customWidth="1"/>
    <col min="24" max="24" width="23.42578125" hidden="1" customWidth="1"/>
    <col min="25" max="27" width="23.28515625" style="13" hidden="1" customWidth="1"/>
    <col min="28" max="28" width="23.7109375" customWidth="1"/>
    <col min="29" max="29" width="17.28515625" bestFit="1" customWidth="1"/>
    <col min="30" max="30" width="24.5703125" bestFit="1" customWidth="1"/>
    <col min="31" max="31" width="12.7109375" bestFit="1" customWidth="1"/>
    <col min="32" max="33" width="26" customWidth="1"/>
    <col min="34" max="34" width="9.7109375" bestFit="1" customWidth="1"/>
    <col min="35" max="35" width="29.28515625" style="3" bestFit="1" customWidth="1"/>
    <col min="36" max="36" width="17.5703125" style="3" customWidth="1"/>
    <col min="37" max="37" width="72.85546875" customWidth="1"/>
    <col min="38" max="38" width="11.42578125" style="142"/>
    <col min="39" max="39" width="24" style="142" bestFit="1" customWidth="1"/>
    <col min="40" max="66" width="11.42578125" style="142"/>
  </cols>
  <sheetData>
    <row r="1" spans="1:66" ht="23.25" customHeight="1" x14ac:dyDescent="0.4">
      <c r="A1" s="206" t="s">
        <v>0</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8"/>
    </row>
    <row r="2" spans="1:66" ht="23.25" customHeight="1" thickBot="1" x14ac:dyDescent="0.45">
      <c r="A2" s="209" t="s">
        <v>1</v>
      </c>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1"/>
    </row>
    <row r="3" spans="1:66" s="2" customFormat="1" ht="21" customHeight="1" x14ac:dyDescent="0.25">
      <c r="A3" s="212" t="s">
        <v>2</v>
      </c>
      <c r="B3" s="214" t="s">
        <v>3</v>
      </c>
      <c r="C3" s="214" t="s">
        <v>4</v>
      </c>
      <c r="D3" s="214" t="s">
        <v>5</v>
      </c>
      <c r="E3" s="214" t="s">
        <v>6</v>
      </c>
      <c r="F3" s="214" t="s">
        <v>7</v>
      </c>
      <c r="G3" s="214" t="s">
        <v>8</v>
      </c>
      <c r="H3" s="216" t="s">
        <v>9</v>
      </c>
      <c r="I3" s="212" t="s">
        <v>10</v>
      </c>
      <c r="J3" s="214" t="s">
        <v>11</v>
      </c>
      <c r="K3" s="214" t="s">
        <v>12</v>
      </c>
      <c r="L3" s="214" t="s">
        <v>13</v>
      </c>
      <c r="M3" s="218" t="s">
        <v>14</v>
      </c>
      <c r="N3" s="224" t="s">
        <v>15</v>
      </c>
      <c r="O3" s="216" t="s">
        <v>16</v>
      </c>
      <c r="P3" s="222" t="s">
        <v>17</v>
      </c>
      <c r="Q3" s="214" t="s">
        <v>18</v>
      </c>
      <c r="R3" s="228" t="s">
        <v>98</v>
      </c>
      <c r="S3" s="214" t="s">
        <v>19</v>
      </c>
      <c r="T3" s="214" t="s">
        <v>21</v>
      </c>
      <c r="U3" s="242" t="s">
        <v>101</v>
      </c>
      <c r="V3" s="216" t="s">
        <v>102</v>
      </c>
      <c r="W3" s="244" t="s">
        <v>103</v>
      </c>
      <c r="X3" s="220" t="s">
        <v>20</v>
      </c>
      <c r="Y3" s="226" t="s">
        <v>23</v>
      </c>
      <c r="Z3" s="226" t="s">
        <v>24</v>
      </c>
      <c r="AA3" s="226" t="s">
        <v>99</v>
      </c>
      <c r="AB3" s="224" t="s">
        <v>25</v>
      </c>
      <c r="AC3" s="214" t="s">
        <v>26</v>
      </c>
      <c r="AD3" s="214" t="s">
        <v>27</v>
      </c>
      <c r="AE3" s="214" t="s">
        <v>28</v>
      </c>
      <c r="AF3" s="214" t="s">
        <v>108</v>
      </c>
      <c r="AG3" s="228" t="s">
        <v>107</v>
      </c>
      <c r="AH3" s="214" t="s">
        <v>30</v>
      </c>
      <c r="AI3" s="214" t="s">
        <v>31</v>
      </c>
      <c r="AJ3" s="214" t="s">
        <v>32</v>
      </c>
      <c r="AK3" s="218" t="s">
        <v>33</v>
      </c>
      <c r="AL3" s="143"/>
      <c r="AM3" s="143"/>
      <c r="AN3" s="143"/>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row>
    <row r="4" spans="1:66" s="2" customFormat="1" ht="60.75" customHeight="1" thickBot="1" x14ac:dyDescent="0.3">
      <c r="A4" s="213"/>
      <c r="B4" s="215"/>
      <c r="C4" s="215"/>
      <c r="D4" s="215"/>
      <c r="E4" s="215"/>
      <c r="F4" s="215"/>
      <c r="G4" s="215"/>
      <c r="H4" s="217"/>
      <c r="I4" s="213"/>
      <c r="J4" s="215"/>
      <c r="K4" s="215"/>
      <c r="L4" s="215"/>
      <c r="M4" s="219"/>
      <c r="N4" s="225"/>
      <c r="O4" s="217"/>
      <c r="P4" s="223"/>
      <c r="Q4" s="215"/>
      <c r="R4" s="229"/>
      <c r="S4" s="215"/>
      <c r="T4" s="215"/>
      <c r="U4" s="243"/>
      <c r="V4" s="217"/>
      <c r="W4" s="245"/>
      <c r="X4" s="221"/>
      <c r="Y4" s="227"/>
      <c r="Z4" s="227"/>
      <c r="AA4" s="227"/>
      <c r="AB4" s="225"/>
      <c r="AC4" s="215"/>
      <c r="AD4" s="215"/>
      <c r="AE4" s="215"/>
      <c r="AF4" s="215"/>
      <c r="AG4" s="229"/>
      <c r="AH4" s="215"/>
      <c r="AI4" s="215"/>
      <c r="AJ4" s="215"/>
      <c r="AK4" s="219"/>
      <c r="AL4" s="143"/>
      <c r="AM4" s="143"/>
      <c r="AN4" s="143"/>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row>
    <row r="5" spans="1:66" s="1" customFormat="1" ht="79.5" customHeight="1" thickBot="1" x14ac:dyDescent="0.3">
      <c r="A5" s="192" t="s">
        <v>34</v>
      </c>
      <c r="B5" s="195" t="s">
        <v>35</v>
      </c>
      <c r="C5" s="195" t="s">
        <v>36</v>
      </c>
      <c r="D5" s="195" t="s">
        <v>37</v>
      </c>
      <c r="E5" s="195" t="s">
        <v>38</v>
      </c>
      <c r="F5" s="195" t="s">
        <v>39</v>
      </c>
      <c r="G5" s="195" t="s">
        <v>40</v>
      </c>
      <c r="H5" s="189" t="s">
        <v>41</v>
      </c>
      <c r="I5" s="33" t="s">
        <v>42</v>
      </c>
      <c r="J5" s="34" t="s">
        <v>43</v>
      </c>
      <c r="K5" s="119">
        <v>9</v>
      </c>
      <c r="L5" s="119">
        <v>17</v>
      </c>
      <c r="M5" s="35">
        <v>8</v>
      </c>
      <c r="N5" s="157" t="s">
        <v>44</v>
      </c>
      <c r="O5" s="164">
        <v>20181300102.139999</v>
      </c>
      <c r="P5" s="48" t="s">
        <v>45</v>
      </c>
      <c r="Q5" s="46" t="s">
        <v>46</v>
      </c>
      <c r="R5" s="46" t="s">
        <v>78</v>
      </c>
      <c r="S5" s="49">
        <v>409</v>
      </c>
      <c r="T5" s="50" t="s">
        <v>47</v>
      </c>
      <c r="U5" s="51">
        <v>0</v>
      </c>
      <c r="V5" s="86">
        <v>450</v>
      </c>
      <c r="W5" s="49">
        <v>450</v>
      </c>
      <c r="X5" s="123"/>
      <c r="Y5" s="91"/>
      <c r="Z5" s="91"/>
      <c r="AA5" s="91"/>
      <c r="AB5" s="52">
        <v>151000</v>
      </c>
      <c r="AC5" s="53" t="s">
        <v>48</v>
      </c>
      <c r="AD5" s="53" t="s">
        <v>48</v>
      </c>
      <c r="AE5" s="50" t="s">
        <v>49</v>
      </c>
      <c r="AF5" s="54">
        <v>4525792357</v>
      </c>
      <c r="AG5" s="54" t="s">
        <v>78</v>
      </c>
      <c r="AH5" s="50" t="s">
        <v>78</v>
      </c>
      <c r="AI5" s="50" t="s">
        <v>78</v>
      </c>
      <c r="AJ5" s="55" t="s">
        <v>50</v>
      </c>
      <c r="AK5" s="56" t="s">
        <v>51</v>
      </c>
      <c r="AL5" s="145"/>
      <c r="AM5" s="150"/>
      <c r="AN5" s="145"/>
      <c r="AO5" s="146"/>
      <c r="AP5" s="146"/>
      <c r="AQ5" s="146"/>
      <c r="AR5" s="146"/>
      <c r="AS5" s="146"/>
      <c r="AT5" s="146"/>
      <c r="AU5" s="146"/>
      <c r="AV5" s="146"/>
      <c r="AW5" s="146"/>
      <c r="AX5" s="146"/>
      <c r="AY5" s="146"/>
      <c r="AZ5" s="146"/>
      <c r="BA5" s="146"/>
      <c r="BB5" s="146"/>
      <c r="BC5" s="146"/>
      <c r="BD5" s="146"/>
      <c r="BE5" s="146"/>
      <c r="BF5" s="146"/>
      <c r="BG5" s="146"/>
      <c r="BH5" s="146"/>
      <c r="BI5" s="146"/>
      <c r="BJ5" s="146"/>
      <c r="BK5" s="146"/>
      <c r="BL5" s="146"/>
      <c r="BM5" s="146"/>
      <c r="BN5" s="146"/>
    </row>
    <row r="6" spans="1:66" s="1" customFormat="1" ht="33.6" customHeight="1" x14ac:dyDescent="0.25">
      <c r="A6" s="193"/>
      <c r="B6" s="155"/>
      <c r="C6" s="155"/>
      <c r="D6" s="155"/>
      <c r="E6" s="155"/>
      <c r="F6" s="155"/>
      <c r="G6" s="155"/>
      <c r="H6" s="190"/>
      <c r="I6" s="197" t="s">
        <v>52</v>
      </c>
      <c r="J6" s="200" t="s">
        <v>53</v>
      </c>
      <c r="K6" s="200">
        <v>0</v>
      </c>
      <c r="L6" s="200">
        <v>0</v>
      </c>
      <c r="M6" s="203">
        <v>1</v>
      </c>
      <c r="N6" s="158"/>
      <c r="O6" s="165"/>
      <c r="P6" s="170" t="s">
        <v>54</v>
      </c>
      <c r="Q6" s="167" t="s">
        <v>55</v>
      </c>
      <c r="R6" s="57" t="s">
        <v>56</v>
      </c>
      <c r="S6" s="173">
        <v>1</v>
      </c>
      <c r="T6" s="179" t="s">
        <v>47</v>
      </c>
      <c r="U6" s="176">
        <v>0</v>
      </c>
      <c r="V6" s="239">
        <v>1</v>
      </c>
      <c r="W6" s="173">
        <v>1</v>
      </c>
      <c r="X6" s="124"/>
      <c r="Y6" s="87"/>
      <c r="Z6" s="95"/>
      <c r="AA6" s="95"/>
      <c r="AB6" s="236">
        <v>452000</v>
      </c>
      <c r="AC6" s="167" t="s">
        <v>48</v>
      </c>
      <c r="AD6" s="167" t="s">
        <v>48</v>
      </c>
      <c r="AE6" s="179" t="s">
        <v>49</v>
      </c>
      <c r="AF6" s="182">
        <v>19726309085</v>
      </c>
      <c r="AG6" s="182" t="s">
        <v>78</v>
      </c>
      <c r="AH6" s="179" t="s">
        <v>78</v>
      </c>
      <c r="AI6" s="179" t="s">
        <v>78</v>
      </c>
      <c r="AJ6" s="233" t="s">
        <v>50</v>
      </c>
      <c r="AK6" s="230" t="s">
        <v>120</v>
      </c>
      <c r="AL6" s="145"/>
      <c r="AM6" s="145"/>
      <c r="AN6" s="145"/>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row>
    <row r="7" spans="1:66" s="1" customFormat="1" ht="29.45" customHeight="1" x14ac:dyDescent="0.25">
      <c r="A7" s="193"/>
      <c r="B7" s="155"/>
      <c r="C7" s="155"/>
      <c r="D7" s="155"/>
      <c r="E7" s="155"/>
      <c r="F7" s="155"/>
      <c r="G7" s="155"/>
      <c r="H7" s="190"/>
      <c r="I7" s="198"/>
      <c r="J7" s="201"/>
      <c r="K7" s="201"/>
      <c r="L7" s="201"/>
      <c r="M7" s="204"/>
      <c r="N7" s="158"/>
      <c r="O7" s="165"/>
      <c r="P7" s="171"/>
      <c r="Q7" s="168"/>
      <c r="R7" s="31" t="s">
        <v>57</v>
      </c>
      <c r="S7" s="174"/>
      <c r="T7" s="180"/>
      <c r="U7" s="177"/>
      <c r="V7" s="240"/>
      <c r="W7" s="174"/>
      <c r="X7" s="125"/>
      <c r="Y7" s="88"/>
      <c r="Z7" s="88"/>
      <c r="AA7" s="88"/>
      <c r="AB7" s="237"/>
      <c r="AC7" s="168"/>
      <c r="AD7" s="168"/>
      <c r="AE7" s="180"/>
      <c r="AF7" s="183"/>
      <c r="AG7" s="183"/>
      <c r="AH7" s="180"/>
      <c r="AI7" s="180"/>
      <c r="AJ7" s="234"/>
      <c r="AK7" s="231"/>
      <c r="AL7" s="145"/>
      <c r="AM7" s="145"/>
      <c r="AN7" s="145"/>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M7" s="146"/>
      <c r="BN7" s="146"/>
    </row>
    <row r="8" spans="1:66" s="1" customFormat="1" ht="45" x14ac:dyDescent="0.25">
      <c r="A8" s="193"/>
      <c r="B8" s="155"/>
      <c r="C8" s="155"/>
      <c r="D8" s="155"/>
      <c r="E8" s="155"/>
      <c r="F8" s="155"/>
      <c r="G8" s="155"/>
      <c r="H8" s="190"/>
      <c r="I8" s="198"/>
      <c r="J8" s="201"/>
      <c r="K8" s="201"/>
      <c r="L8" s="201"/>
      <c r="M8" s="204"/>
      <c r="N8" s="158"/>
      <c r="O8" s="165"/>
      <c r="P8" s="171"/>
      <c r="Q8" s="168"/>
      <c r="R8" s="31" t="s">
        <v>58</v>
      </c>
      <c r="S8" s="174"/>
      <c r="T8" s="180"/>
      <c r="U8" s="177"/>
      <c r="V8" s="240"/>
      <c r="W8" s="174"/>
      <c r="X8" s="125"/>
      <c r="Y8" s="88"/>
      <c r="Z8" s="88"/>
      <c r="AA8" s="88"/>
      <c r="AB8" s="237"/>
      <c r="AC8" s="168"/>
      <c r="AD8" s="168"/>
      <c r="AE8" s="180"/>
      <c r="AF8" s="183"/>
      <c r="AG8" s="183"/>
      <c r="AH8" s="180"/>
      <c r="AI8" s="180"/>
      <c r="AJ8" s="234"/>
      <c r="AK8" s="231"/>
      <c r="AL8" s="145"/>
      <c r="AM8" s="145"/>
      <c r="AN8" s="145"/>
      <c r="AO8" s="146"/>
      <c r="AP8" s="146"/>
      <c r="AQ8" s="146"/>
      <c r="AR8" s="146"/>
      <c r="AS8" s="146"/>
      <c r="AT8" s="146"/>
      <c r="AU8" s="146"/>
      <c r="AV8" s="146"/>
      <c r="AW8" s="146"/>
      <c r="AX8" s="146"/>
      <c r="AY8" s="146"/>
      <c r="AZ8" s="146"/>
      <c r="BA8" s="146"/>
      <c r="BB8" s="146"/>
      <c r="BC8" s="146"/>
      <c r="BD8" s="146"/>
      <c r="BE8" s="146"/>
      <c r="BF8" s="146"/>
      <c r="BG8" s="146"/>
      <c r="BH8" s="146"/>
      <c r="BI8" s="146"/>
      <c r="BJ8" s="146"/>
      <c r="BK8" s="146"/>
      <c r="BL8" s="146"/>
      <c r="BM8" s="146"/>
      <c r="BN8" s="146"/>
    </row>
    <row r="9" spans="1:66" s="1" customFormat="1" ht="30.75" thickBot="1" x14ac:dyDescent="0.3">
      <c r="A9" s="193"/>
      <c r="B9" s="155"/>
      <c r="C9" s="155"/>
      <c r="D9" s="155"/>
      <c r="E9" s="155"/>
      <c r="F9" s="155"/>
      <c r="G9" s="155"/>
      <c r="H9" s="190"/>
      <c r="I9" s="198"/>
      <c r="J9" s="201"/>
      <c r="K9" s="201"/>
      <c r="L9" s="201"/>
      <c r="M9" s="204"/>
      <c r="N9" s="158"/>
      <c r="O9" s="165"/>
      <c r="P9" s="171"/>
      <c r="Q9" s="169"/>
      <c r="R9" s="37" t="s">
        <v>59</v>
      </c>
      <c r="S9" s="175"/>
      <c r="T9" s="181"/>
      <c r="U9" s="178"/>
      <c r="V9" s="241"/>
      <c r="W9" s="175"/>
      <c r="X9" s="126"/>
      <c r="Y9" s="89"/>
      <c r="Z9" s="89"/>
      <c r="AA9" s="89"/>
      <c r="AB9" s="237"/>
      <c r="AC9" s="169"/>
      <c r="AD9" s="169"/>
      <c r="AE9" s="181"/>
      <c r="AF9" s="184"/>
      <c r="AG9" s="184"/>
      <c r="AH9" s="181"/>
      <c r="AI9" s="181"/>
      <c r="AJ9" s="235"/>
      <c r="AK9" s="232"/>
      <c r="AL9" s="145"/>
      <c r="AM9" s="145"/>
      <c r="AN9" s="145"/>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row>
    <row r="10" spans="1:66" s="1" customFormat="1" ht="31.9" customHeight="1" x14ac:dyDescent="0.25">
      <c r="A10" s="193"/>
      <c r="B10" s="155"/>
      <c r="C10" s="155"/>
      <c r="D10" s="155"/>
      <c r="E10" s="155"/>
      <c r="F10" s="155"/>
      <c r="G10" s="155"/>
      <c r="H10" s="190"/>
      <c r="I10" s="198"/>
      <c r="J10" s="201"/>
      <c r="K10" s="201"/>
      <c r="L10" s="201"/>
      <c r="M10" s="204"/>
      <c r="N10" s="158"/>
      <c r="O10" s="165"/>
      <c r="P10" s="171"/>
      <c r="Q10" s="168" t="s">
        <v>60</v>
      </c>
      <c r="R10" s="42" t="s">
        <v>56</v>
      </c>
      <c r="S10" s="174">
        <v>1</v>
      </c>
      <c r="T10" s="180" t="s">
        <v>47</v>
      </c>
      <c r="U10" s="177">
        <v>0</v>
      </c>
      <c r="V10" s="240">
        <v>0</v>
      </c>
      <c r="W10" s="173">
        <v>0</v>
      </c>
      <c r="X10" s="127"/>
      <c r="Y10" s="90"/>
      <c r="Z10" s="90"/>
      <c r="AA10" s="90"/>
      <c r="AB10" s="237"/>
      <c r="AC10" s="168" t="s">
        <v>48</v>
      </c>
      <c r="AD10" s="168" t="s">
        <v>48</v>
      </c>
      <c r="AE10" s="180" t="s">
        <v>49</v>
      </c>
      <c r="AF10" s="183">
        <v>9559350000</v>
      </c>
      <c r="AG10" s="183" t="s">
        <v>78</v>
      </c>
      <c r="AH10" s="180" t="s">
        <v>78</v>
      </c>
      <c r="AI10" s="180" t="s">
        <v>78</v>
      </c>
      <c r="AJ10" s="234" t="s">
        <v>50</v>
      </c>
      <c r="AK10" s="231" t="s">
        <v>121</v>
      </c>
      <c r="AL10" s="145"/>
      <c r="AM10" s="145"/>
      <c r="AN10" s="145"/>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row>
    <row r="11" spans="1:66" s="1" customFormat="1" ht="25.9" customHeight="1" x14ac:dyDescent="0.25">
      <c r="A11" s="193"/>
      <c r="B11" s="155"/>
      <c r="C11" s="155"/>
      <c r="D11" s="155"/>
      <c r="E11" s="155"/>
      <c r="F11" s="155"/>
      <c r="G11" s="155"/>
      <c r="H11" s="190"/>
      <c r="I11" s="198"/>
      <c r="J11" s="201"/>
      <c r="K11" s="201"/>
      <c r="L11" s="201"/>
      <c r="M11" s="204"/>
      <c r="N11" s="158"/>
      <c r="O11" s="165"/>
      <c r="P11" s="171"/>
      <c r="Q11" s="168"/>
      <c r="R11" s="31" t="s">
        <v>57</v>
      </c>
      <c r="S11" s="174"/>
      <c r="T11" s="180"/>
      <c r="U11" s="177"/>
      <c r="V11" s="240"/>
      <c r="W11" s="174"/>
      <c r="X11" s="125"/>
      <c r="Y11" s="88"/>
      <c r="Z11" s="88"/>
      <c r="AA11" s="88"/>
      <c r="AB11" s="237"/>
      <c r="AC11" s="168"/>
      <c r="AD11" s="168"/>
      <c r="AE11" s="180"/>
      <c r="AF11" s="183"/>
      <c r="AG11" s="183"/>
      <c r="AH11" s="180"/>
      <c r="AI11" s="180"/>
      <c r="AJ11" s="234"/>
      <c r="AK11" s="231"/>
      <c r="AL11" s="145"/>
      <c r="AM11" s="145"/>
      <c r="AN11" s="145"/>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6"/>
      <c r="BM11" s="146"/>
      <c r="BN11" s="146"/>
    </row>
    <row r="12" spans="1:66" s="1" customFormat="1" ht="45" customHeight="1" x14ac:dyDescent="0.25">
      <c r="A12" s="193"/>
      <c r="B12" s="155"/>
      <c r="C12" s="155"/>
      <c r="D12" s="155"/>
      <c r="E12" s="155"/>
      <c r="F12" s="155"/>
      <c r="G12" s="155"/>
      <c r="H12" s="190"/>
      <c r="I12" s="198"/>
      <c r="J12" s="201"/>
      <c r="K12" s="201"/>
      <c r="L12" s="201"/>
      <c r="M12" s="204"/>
      <c r="N12" s="158"/>
      <c r="O12" s="165"/>
      <c r="P12" s="171"/>
      <c r="Q12" s="168"/>
      <c r="R12" s="31" t="s">
        <v>58</v>
      </c>
      <c r="S12" s="174"/>
      <c r="T12" s="180"/>
      <c r="U12" s="177"/>
      <c r="V12" s="240"/>
      <c r="W12" s="174"/>
      <c r="X12" s="125"/>
      <c r="Y12" s="88"/>
      <c r="Z12" s="88"/>
      <c r="AA12" s="88"/>
      <c r="AB12" s="237"/>
      <c r="AC12" s="168"/>
      <c r="AD12" s="168"/>
      <c r="AE12" s="180"/>
      <c r="AF12" s="183"/>
      <c r="AG12" s="183"/>
      <c r="AH12" s="180"/>
      <c r="AI12" s="180"/>
      <c r="AJ12" s="234"/>
      <c r="AK12" s="231"/>
      <c r="AL12" s="145"/>
      <c r="AM12" s="145"/>
      <c r="AN12" s="145"/>
      <c r="AO12" s="146"/>
      <c r="AP12" s="146"/>
      <c r="AQ12" s="146"/>
      <c r="AR12" s="146"/>
      <c r="AS12" s="146"/>
      <c r="AT12" s="146"/>
      <c r="AU12" s="146"/>
      <c r="AV12" s="146"/>
      <c r="AW12" s="146"/>
      <c r="AX12" s="146"/>
      <c r="AY12" s="146"/>
      <c r="AZ12" s="146"/>
      <c r="BA12" s="146"/>
      <c r="BB12" s="146"/>
      <c r="BC12" s="146"/>
      <c r="BD12" s="146"/>
      <c r="BE12" s="146"/>
      <c r="BF12" s="146"/>
      <c r="BG12" s="146"/>
      <c r="BH12" s="146"/>
      <c r="BI12" s="146"/>
      <c r="BJ12" s="146"/>
      <c r="BK12" s="146"/>
      <c r="BL12" s="146"/>
      <c r="BM12" s="146"/>
      <c r="BN12" s="146"/>
    </row>
    <row r="13" spans="1:66" s="1" customFormat="1" ht="31.15" customHeight="1" thickBot="1" x14ac:dyDescent="0.3">
      <c r="A13" s="193"/>
      <c r="B13" s="155"/>
      <c r="C13" s="155"/>
      <c r="D13" s="155"/>
      <c r="E13" s="155"/>
      <c r="F13" s="155"/>
      <c r="G13" s="155"/>
      <c r="H13" s="190"/>
      <c r="I13" s="199"/>
      <c r="J13" s="202"/>
      <c r="K13" s="202"/>
      <c r="L13" s="202"/>
      <c r="M13" s="205"/>
      <c r="N13" s="158"/>
      <c r="O13" s="165"/>
      <c r="P13" s="172"/>
      <c r="Q13" s="169"/>
      <c r="R13" s="37" t="s">
        <v>59</v>
      </c>
      <c r="S13" s="175"/>
      <c r="T13" s="181"/>
      <c r="U13" s="178"/>
      <c r="V13" s="241"/>
      <c r="W13" s="175"/>
      <c r="X13" s="126"/>
      <c r="Y13" s="89"/>
      <c r="Z13" s="89"/>
      <c r="AA13" s="89"/>
      <c r="AB13" s="238"/>
      <c r="AC13" s="169"/>
      <c r="AD13" s="169"/>
      <c r="AE13" s="181"/>
      <c r="AF13" s="184"/>
      <c r="AG13" s="184"/>
      <c r="AH13" s="181"/>
      <c r="AI13" s="181"/>
      <c r="AJ13" s="235"/>
      <c r="AK13" s="232"/>
      <c r="AL13" s="145"/>
      <c r="AM13" s="145"/>
      <c r="AN13" s="145"/>
      <c r="AO13" s="146"/>
      <c r="AP13" s="146"/>
      <c r="AQ13" s="146"/>
      <c r="AR13" s="146"/>
      <c r="AS13" s="146"/>
      <c r="AT13" s="146"/>
      <c r="AU13" s="146"/>
      <c r="AV13" s="146"/>
      <c r="AW13" s="146"/>
      <c r="AX13" s="146"/>
      <c r="AY13" s="146"/>
      <c r="AZ13" s="146"/>
      <c r="BA13" s="146"/>
      <c r="BB13" s="146"/>
      <c r="BC13" s="146"/>
      <c r="BD13" s="146"/>
      <c r="BE13" s="146"/>
      <c r="BF13" s="146"/>
      <c r="BG13" s="146"/>
      <c r="BH13" s="146"/>
      <c r="BI13" s="146"/>
      <c r="BJ13" s="146"/>
      <c r="BK13" s="146"/>
      <c r="BL13" s="146"/>
      <c r="BM13" s="146"/>
      <c r="BN13" s="146"/>
    </row>
    <row r="14" spans="1:66" s="1" customFormat="1" ht="44.45" customHeight="1" thickBot="1" x14ac:dyDescent="0.3">
      <c r="A14" s="193"/>
      <c r="B14" s="155"/>
      <c r="C14" s="155"/>
      <c r="D14" s="155"/>
      <c r="E14" s="155"/>
      <c r="F14" s="155"/>
      <c r="G14" s="155"/>
      <c r="H14" s="190"/>
      <c r="I14" s="101" t="s">
        <v>61</v>
      </c>
      <c r="J14" s="102" t="s">
        <v>62</v>
      </c>
      <c r="K14" s="102" t="s">
        <v>63</v>
      </c>
      <c r="L14" s="102">
        <v>1</v>
      </c>
      <c r="M14" s="103">
        <v>1</v>
      </c>
      <c r="N14" s="158"/>
      <c r="O14" s="165"/>
      <c r="P14" s="48" t="s">
        <v>64</v>
      </c>
      <c r="Q14" s="46" t="s">
        <v>62</v>
      </c>
      <c r="R14" s="46" t="s">
        <v>78</v>
      </c>
      <c r="S14" s="49">
        <v>1</v>
      </c>
      <c r="T14" s="50" t="s">
        <v>47</v>
      </c>
      <c r="U14" s="51">
        <v>1</v>
      </c>
      <c r="V14" s="86">
        <v>1</v>
      </c>
      <c r="W14" s="49">
        <v>1</v>
      </c>
      <c r="X14" s="128"/>
      <c r="Y14" s="91"/>
      <c r="Z14" s="91"/>
      <c r="AA14" s="91"/>
      <c r="AB14" s="52"/>
      <c r="AC14" s="53" t="s">
        <v>48</v>
      </c>
      <c r="AD14" s="53" t="s">
        <v>48</v>
      </c>
      <c r="AE14" s="50" t="s">
        <v>49</v>
      </c>
      <c r="AF14" s="60" t="s">
        <v>115</v>
      </c>
      <c r="AG14" s="60" t="s">
        <v>78</v>
      </c>
      <c r="AH14" s="50" t="s">
        <v>78</v>
      </c>
      <c r="AI14" s="50" t="s">
        <v>78</v>
      </c>
      <c r="AJ14" s="55"/>
      <c r="AK14" s="61" t="s">
        <v>65</v>
      </c>
      <c r="AL14" s="145"/>
      <c r="AM14" s="145"/>
      <c r="AN14" s="145"/>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146"/>
      <c r="BK14" s="146"/>
      <c r="BL14" s="146"/>
      <c r="BM14" s="146"/>
      <c r="BN14" s="146"/>
    </row>
    <row r="15" spans="1:66" s="1" customFormat="1" ht="51" x14ac:dyDescent="0.25">
      <c r="A15" s="193"/>
      <c r="B15" s="155"/>
      <c r="C15" s="155"/>
      <c r="D15" s="155"/>
      <c r="E15" s="155"/>
      <c r="F15" s="155"/>
      <c r="G15" s="155"/>
      <c r="H15" s="190"/>
      <c r="I15" s="107"/>
      <c r="J15" s="109"/>
      <c r="K15" s="109"/>
      <c r="L15" s="8"/>
      <c r="M15" s="11"/>
      <c r="N15" s="158"/>
      <c r="O15" s="165"/>
      <c r="P15" s="160" t="s">
        <v>66</v>
      </c>
      <c r="Q15" s="108" t="s">
        <v>67</v>
      </c>
      <c r="R15" s="108" t="s">
        <v>78</v>
      </c>
      <c r="S15" s="36">
        <v>8.1999999999999993</v>
      </c>
      <c r="T15" s="58" t="s">
        <v>68</v>
      </c>
      <c r="U15" s="62" t="s">
        <v>118</v>
      </c>
      <c r="V15" s="116" t="s">
        <v>119</v>
      </c>
      <c r="W15" s="36" t="s">
        <v>117</v>
      </c>
      <c r="X15" s="124"/>
      <c r="Y15" s="95"/>
      <c r="Z15" s="95"/>
      <c r="AA15" s="95"/>
      <c r="AB15" s="153">
        <v>452000</v>
      </c>
      <c r="AC15" s="63">
        <v>43831</v>
      </c>
      <c r="AD15" s="63">
        <v>43902</v>
      </c>
      <c r="AE15" s="58" t="s">
        <v>49</v>
      </c>
      <c r="AF15" s="122">
        <v>18205787920.84</v>
      </c>
      <c r="AG15" s="111">
        <v>4870721849.3199997</v>
      </c>
      <c r="AH15" s="64"/>
      <c r="AI15" s="64"/>
      <c r="AJ15" s="151" t="s">
        <v>50</v>
      </c>
      <c r="AK15" s="65" t="s">
        <v>109</v>
      </c>
      <c r="AL15" s="145"/>
      <c r="AM15" s="145"/>
      <c r="AN15" s="145"/>
      <c r="AO15" s="146"/>
      <c r="AP15" s="146"/>
      <c r="AQ15" s="146"/>
      <c r="AR15" s="146"/>
      <c r="AS15" s="146"/>
      <c r="AT15" s="146"/>
      <c r="AU15" s="146"/>
      <c r="AV15" s="146"/>
      <c r="AW15" s="146"/>
      <c r="AX15" s="146"/>
      <c r="AY15" s="146"/>
      <c r="AZ15" s="146"/>
      <c r="BA15" s="146"/>
      <c r="BB15" s="146"/>
      <c r="BC15" s="146"/>
      <c r="BD15" s="146"/>
      <c r="BE15" s="146"/>
      <c r="BF15" s="146"/>
      <c r="BG15" s="146"/>
      <c r="BH15" s="146"/>
      <c r="BI15" s="146"/>
      <c r="BJ15" s="146"/>
      <c r="BK15" s="146"/>
      <c r="BL15" s="146"/>
      <c r="BM15" s="146"/>
      <c r="BN15" s="146"/>
    </row>
    <row r="16" spans="1:66" s="1" customFormat="1" ht="39.75" customHeight="1" thickBot="1" x14ac:dyDescent="0.3">
      <c r="A16" s="193"/>
      <c r="B16" s="155"/>
      <c r="C16" s="155"/>
      <c r="D16" s="155"/>
      <c r="E16" s="155"/>
      <c r="F16" s="155"/>
      <c r="G16" s="155"/>
      <c r="H16" s="190"/>
      <c r="I16" s="107"/>
      <c r="J16" s="109"/>
      <c r="K16" s="109"/>
      <c r="L16" s="8"/>
      <c r="M16" s="115"/>
      <c r="N16" s="158"/>
      <c r="O16" s="165"/>
      <c r="P16" s="161"/>
      <c r="Q16" s="110" t="s">
        <v>69</v>
      </c>
      <c r="R16" s="110" t="s">
        <v>78</v>
      </c>
      <c r="S16" s="110">
        <v>12.6</v>
      </c>
      <c r="T16" s="110" t="s">
        <v>68</v>
      </c>
      <c r="U16" s="44" t="s">
        <v>104</v>
      </c>
      <c r="V16" s="66" t="s">
        <v>105</v>
      </c>
      <c r="W16" s="110" t="s">
        <v>106</v>
      </c>
      <c r="X16" s="129"/>
      <c r="Y16" s="96"/>
      <c r="Z16" s="96"/>
      <c r="AA16" s="96"/>
      <c r="AB16" s="154"/>
      <c r="AC16" s="67">
        <v>43831</v>
      </c>
      <c r="AD16" s="67">
        <v>44024</v>
      </c>
      <c r="AE16" s="10" t="s">
        <v>49</v>
      </c>
      <c r="AF16" s="121">
        <v>31449610600.52</v>
      </c>
      <c r="AG16" s="112">
        <v>11901414255.989998</v>
      </c>
      <c r="AH16" s="68"/>
      <c r="AI16" s="68"/>
      <c r="AJ16" s="152"/>
      <c r="AK16" s="69" t="s">
        <v>110</v>
      </c>
      <c r="AL16" s="145"/>
      <c r="AM16" s="145"/>
      <c r="AN16" s="145"/>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6"/>
      <c r="BM16" s="146"/>
      <c r="BN16" s="146"/>
    </row>
    <row r="17" spans="1:66" s="141" customFormat="1" ht="39.75" customHeight="1" x14ac:dyDescent="0.25">
      <c r="A17" s="193"/>
      <c r="B17" s="155"/>
      <c r="C17" s="155"/>
      <c r="D17" s="155"/>
      <c r="E17" s="155"/>
      <c r="F17" s="155"/>
      <c r="G17" s="155"/>
      <c r="H17" s="190"/>
      <c r="I17" s="107"/>
      <c r="J17" s="109"/>
      <c r="K17" s="109"/>
      <c r="L17" s="8"/>
      <c r="M17" s="115"/>
      <c r="N17" s="158"/>
      <c r="O17" s="165"/>
      <c r="P17" s="170" t="s">
        <v>111</v>
      </c>
      <c r="Q17" s="102" t="s">
        <v>112</v>
      </c>
      <c r="R17" s="102" t="s">
        <v>78</v>
      </c>
      <c r="S17" s="102">
        <v>450</v>
      </c>
      <c r="T17" s="102" t="s">
        <v>47</v>
      </c>
      <c r="U17" s="136">
        <v>0</v>
      </c>
      <c r="V17" s="137">
        <v>120</v>
      </c>
      <c r="W17" s="102">
        <v>120</v>
      </c>
      <c r="X17" s="138"/>
      <c r="Y17" s="139"/>
      <c r="Z17" s="139"/>
      <c r="AA17" s="139"/>
      <c r="AB17" s="250">
        <v>151000</v>
      </c>
      <c r="AC17" s="248">
        <v>43831</v>
      </c>
      <c r="AD17" s="248" t="s">
        <v>116</v>
      </c>
      <c r="AE17" s="179" t="s">
        <v>49</v>
      </c>
      <c r="AF17" s="185">
        <v>3100000000</v>
      </c>
      <c r="AG17" s="185" t="s">
        <v>78</v>
      </c>
      <c r="AH17" s="187" t="s">
        <v>78</v>
      </c>
      <c r="AI17" s="187"/>
      <c r="AJ17" s="233" t="s">
        <v>50</v>
      </c>
      <c r="AK17" s="140"/>
      <c r="AL17" s="145"/>
      <c r="AM17" s="145"/>
      <c r="AN17" s="145"/>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6"/>
      <c r="BM17" s="146"/>
      <c r="BN17" s="146"/>
    </row>
    <row r="18" spans="1:66" s="141" customFormat="1" ht="39.75" customHeight="1" thickBot="1" x14ac:dyDescent="0.3">
      <c r="A18" s="193"/>
      <c r="B18" s="155"/>
      <c r="C18" s="155"/>
      <c r="D18" s="155"/>
      <c r="E18" s="155"/>
      <c r="F18" s="155"/>
      <c r="G18" s="155"/>
      <c r="H18" s="190"/>
      <c r="I18" s="101"/>
      <c r="J18" s="102"/>
      <c r="K18" s="102"/>
      <c r="L18" s="135"/>
      <c r="M18" s="103"/>
      <c r="N18" s="158"/>
      <c r="O18" s="165"/>
      <c r="P18" s="171"/>
      <c r="Q18" s="102" t="s">
        <v>113</v>
      </c>
      <c r="R18" s="102" t="s">
        <v>78</v>
      </c>
      <c r="S18" s="102">
        <v>450</v>
      </c>
      <c r="T18" s="102" t="s">
        <v>47</v>
      </c>
      <c r="U18" s="136">
        <v>0</v>
      </c>
      <c r="V18" s="137">
        <v>120</v>
      </c>
      <c r="W18" s="102">
        <v>120</v>
      </c>
      <c r="X18" s="138"/>
      <c r="Y18" s="139"/>
      <c r="Z18" s="139"/>
      <c r="AA18" s="139"/>
      <c r="AB18" s="251"/>
      <c r="AC18" s="249"/>
      <c r="AD18" s="249"/>
      <c r="AE18" s="180"/>
      <c r="AF18" s="186"/>
      <c r="AG18" s="186"/>
      <c r="AH18" s="188"/>
      <c r="AI18" s="188"/>
      <c r="AJ18" s="234"/>
      <c r="AK18" s="140"/>
      <c r="AL18" s="145"/>
      <c r="AM18" s="145"/>
      <c r="AN18" s="145"/>
      <c r="AO18" s="146"/>
      <c r="AP18" s="146"/>
      <c r="AQ18" s="146"/>
      <c r="AR18" s="146"/>
      <c r="AS18" s="146"/>
      <c r="AT18" s="146"/>
      <c r="AU18" s="146"/>
      <c r="AV18" s="146"/>
      <c r="AW18" s="146"/>
      <c r="AX18" s="146"/>
      <c r="AY18" s="146"/>
      <c r="AZ18" s="146"/>
      <c r="BA18" s="146"/>
      <c r="BB18" s="146"/>
      <c r="BC18" s="146"/>
      <c r="BD18" s="146"/>
      <c r="BE18" s="146"/>
      <c r="BF18" s="146"/>
      <c r="BG18" s="146"/>
      <c r="BH18" s="146"/>
      <c r="BI18" s="146"/>
      <c r="BJ18" s="146"/>
      <c r="BK18" s="146"/>
      <c r="BL18" s="146"/>
      <c r="BM18" s="146"/>
      <c r="BN18" s="146"/>
    </row>
    <row r="19" spans="1:66" s="1" customFormat="1" ht="162" customHeight="1" thickBot="1" x14ac:dyDescent="0.3">
      <c r="A19" s="193"/>
      <c r="B19" s="155"/>
      <c r="C19" s="155"/>
      <c r="D19" s="155"/>
      <c r="E19" s="155"/>
      <c r="F19" s="155"/>
      <c r="G19" s="155"/>
      <c r="H19" s="190"/>
      <c r="I19" s="107"/>
      <c r="J19" s="109"/>
      <c r="K19" s="7"/>
      <c r="L19" s="8"/>
      <c r="M19" s="12"/>
      <c r="N19" s="158"/>
      <c r="O19" s="165"/>
      <c r="P19" s="160" t="s">
        <v>70</v>
      </c>
      <c r="Q19" s="108" t="s">
        <v>71</v>
      </c>
      <c r="R19" s="108" t="s">
        <v>78</v>
      </c>
      <c r="S19" s="149">
        <v>1</v>
      </c>
      <c r="T19" s="108" t="s">
        <v>47</v>
      </c>
      <c r="U19" s="148">
        <v>0.8</v>
      </c>
      <c r="V19" s="148">
        <v>0.9</v>
      </c>
      <c r="W19" s="149">
        <v>0.9</v>
      </c>
      <c r="X19" s="130"/>
      <c r="Y19" s="92"/>
      <c r="Z19" s="92"/>
      <c r="AA19" s="92"/>
      <c r="AB19" s="114">
        <v>250000</v>
      </c>
      <c r="AC19" s="63">
        <v>43831</v>
      </c>
      <c r="AD19" s="63">
        <v>44196</v>
      </c>
      <c r="AE19" s="58" t="s">
        <v>49</v>
      </c>
      <c r="AF19" s="70">
        <v>283282251</v>
      </c>
      <c r="AG19" s="70" t="s">
        <v>115</v>
      </c>
      <c r="AH19" s="64" t="s">
        <v>115</v>
      </c>
      <c r="AI19" s="64" t="s">
        <v>115</v>
      </c>
      <c r="AJ19" s="113" t="s">
        <v>73</v>
      </c>
      <c r="AK19" s="120"/>
      <c r="AL19" s="145"/>
      <c r="AM19" s="145"/>
      <c r="AN19" s="145"/>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6"/>
      <c r="BM19" s="146"/>
      <c r="BN19" s="146"/>
    </row>
    <row r="20" spans="1:66" s="1" customFormat="1" ht="51.75" thickBot="1" x14ac:dyDescent="0.3">
      <c r="A20" s="193"/>
      <c r="B20" s="155"/>
      <c r="C20" s="155"/>
      <c r="D20" s="155"/>
      <c r="E20" s="155"/>
      <c r="F20" s="155"/>
      <c r="G20" s="155"/>
      <c r="H20" s="190"/>
      <c r="I20" s="107"/>
      <c r="J20" s="109"/>
      <c r="K20" s="7"/>
      <c r="L20" s="8"/>
      <c r="M20" s="12"/>
      <c r="N20" s="158"/>
      <c r="O20" s="165"/>
      <c r="P20" s="196"/>
      <c r="Q20" s="109" t="s">
        <v>74</v>
      </c>
      <c r="R20" s="109" t="s">
        <v>78</v>
      </c>
      <c r="S20" s="4">
        <v>1</v>
      </c>
      <c r="T20" s="5" t="s">
        <v>47</v>
      </c>
      <c r="U20" s="43">
        <v>0</v>
      </c>
      <c r="V20" s="117">
        <v>1</v>
      </c>
      <c r="W20" s="4">
        <v>1</v>
      </c>
      <c r="X20" s="131"/>
      <c r="Y20" s="93"/>
      <c r="Z20" s="93"/>
      <c r="AA20" s="93"/>
      <c r="AB20" s="41" t="s">
        <v>78</v>
      </c>
      <c r="AC20" s="63">
        <v>43831</v>
      </c>
      <c r="AD20" s="63">
        <v>44196</v>
      </c>
      <c r="AE20" s="5" t="s">
        <v>49</v>
      </c>
      <c r="AF20" s="41" t="s">
        <v>78</v>
      </c>
      <c r="AG20" s="41" t="s">
        <v>78</v>
      </c>
      <c r="AH20" s="8" t="s">
        <v>78</v>
      </c>
      <c r="AI20" s="8" t="s">
        <v>78</v>
      </c>
      <c r="AJ20" s="40" t="s">
        <v>78</v>
      </c>
      <c r="AK20" s="39"/>
      <c r="AL20" s="145"/>
      <c r="AM20" s="145"/>
      <c r="AN20" s="145"/>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c r="BM20" s="146"/>
      <c r="BN20" s="146"/>
    </row>
    <row r="21" spans="1:66" s="1" customFormat="1" ht="51.75" thickBot="1" x14ac:dyDescent="0.3">
      <c r="A21" s="193"/>
      <c r="B21" s="155"/>
      <c r="C21" s="155"/>
      <c r="D21" s="155"/>
      <c r="E21" s="155"/>
      <c r="F21" s="155"/>
      <c r="G21" s="155"/>
      <c r="H21" s="190"/>
      <c r="I21" s="107"/>
      <c r="J21" s="109"/>
      <c r="K21" s="7"/>
      <c r="L21" s="8"/>
      <c r="M21" s="12"/>
      <c r="N21" s="158"/>
      <c r="O21" s="165"/>
      <c r="P21" s="196"/>
      <c r="Q21" s="109" t="s">
        <v>75</v>
      </c>
      <c r="R21" s="109" t="s">
        <v>78</v>
      </c>
      <c r="S21" s="4">
        <v>1</v>
      </c>
      <c r="T21" s="5" t="s">
        <v>47</v>
      </c>
      <c r="U21" s="43">
        <v>0</v>
      </c>
      <c r="V21" s="117">
        <v>1</v>
      </c>
      <c r="W21" s="4">
        <v>1</v>
      </c>
      <c r="X21" s="125"/>
      <c r="Y21" s="93"/>
      <c r="Z21" s="93"/>
      <c r="AA21" s="93"/>
      <c r="AB21" s="41" t="s">
        <v>78</v>
      </c>
      <c r="AC21" s="63">
        <v>43831</v>
      </c>
      <c r="AD21" s="63">
        <v>44196</v>
      </c>
      <c r="AE21" s="5" t="s">
        <v>49</v>
      </c>
      <c r="AF21" s="32" t="s">
        <v>78</v>
      </c>
      <c r="AG21" s="32" t="s">
        <v>78</v>
      </c>
      <c r="AH21" s="8" t="s">
        <v>78</v>
      </c>
      <c r="AI21" s="8" t="s">
        <v>78</v>
      </c>
      <c r="AJ21" s="40" t="s">
        <v>78</v>
      </c>
      <c r="AK21" s="39"/>
      <c r="AL21" s="145"/>
      <c r="AM21" s="145"/>
      <c r="AN21" s="145"/>
      <c r="AO21" s="146"/>
      <c r="AP21" s="146"/>
      <c r="AQ21" s="146"/>
      <c r="AR21" s="146"/>
      <c r="AS21" s="146"/>
      <c r="AT21" s="146"/>
      <c r="AU21" s="146"/>
      <c r="AV21" s="146"/>
      <c r="AW21" s="146"/>
      <c r="AX21" s="146"/>
      <c r="AY21" s="146"/>
      <c r="AZ21" s="146"/>
      <c r="BA21" s="146"/>
      <c r="BB21" s="146"/>
      <c r="BC21" s="146"/>
      <c r="BD21" s="146"/>
      <c r="BE21" s="146"/>
      <c r="BF21" s="146"/>
      <c r="BG21" s="146"/>
      <c r="BH21" s="146"/>
      <c r="BI21" s="146"/>
      <c r="BJ21" s="146"/>
      <c r="BK21" s="146"/>
      <c r="BL21" s="146"/>
      <c r="BM21" s="146"/>
      <c r="BN21" s="146"/>
    </row>
    <row r="22" spans="1:66" s="1" customFormat="1" ht="51.75" thickBot="1" x14ac:dyDescent="0.3">
      <c r="A22" s="193"/>
      <c r="B22" s="155"/>
      <c r="C22" s="155"/>
      <c r="D22" s="155"/>
      <c r="E22" s="155"/>
      <c r="F22" s="155"/>
      <c r="G22" s="155"/>
      <c r="H22" s="190"/>
      <c r="I22" s="107"/>
      <c r="J22" s="109"/>
      <c r="K22" s="7"/>
      <c r="L22" s="8"/>
      <c r="M22" s="12"/>
      <c r="N22" s="158"/>
      <c r="O22" s="165"/>
      <c r="P22" s="196"/>
      <c r="Q22" s="109" t="s">
        <v>77</v>
      </c>
      <c r="R22" s="109" t="s">
        <v>78</v>
      </c>
      <c r="S22" s="4">
        <v>1</v>
      </c>
      <c r="T22" s="5" t="s">
        <v>47</v>
      </c>
      <c r="U22" s="43">
        <v>0</v>
      </c>
      <c r="V22" s="117">
        <v>1</v>
      </c>
      <c r="W22" s="4">
        <v>1</v>
      </c>
      <c r="X22" s="125"/>
      <c r="Y22" s="88"/>
      <c r="Z22" s="88"/>
      <c r="AA22" s="88"/>
      <c r="AB22" s="41" t="s">
        <v>78</v>
      </c>
      <c r="AC22" s="63">
        <v>43831</v>
      </c>
      <c r="AD22" s="63">
        <v>44196</v>
      </c>
      <c r="AE22" s="5" t="s">
        <v>49</v>
      </c>
      <c r="AF22" s="32" t="s">
        <v>78</v>
      </c>
      <c r="AG22" s="32" t="s">
        <v>78</v>
      </c>
      <c r="AH22" s="8" t="s">
        <v>78</v>
      </c>
      <c r="AI22" s="8" t="s">
        <v>78</v>
      </c>
      <c r="AJ22" s="40" t="s">
        <v>78</v>
      </c>
      <c r="AK22" s="9" t="s">
        <v>78</v>
      </c>
      <c r="AL22" s="145"/>
      <c r="AM22" s="145"/>
      <c r="AN22" s="145"/>
      <c r="AO22" s="146"/>
      <c r="AP22" s="146"/>
      <c r="AQ22" s="146"/>
      <c r="AR22" s="146"/>
      <c r="AS22" s="146"/>
      <c r="AT22" s="146"/>
      <c r="AU22" s="146"/>
      <c r="AV22" s="146"/>
      <c r="AW22" s="146"/>
      <c r="AX22" s="146"/>
      <c r="AY22" s="146"/>
      <c r="AZ22" s="146"/>
      <c r="BA22" s="146"/>
      <c r="BB22" s="146"/>
      <c r="BC22" s="146"/>
      <c r="BD22" s="146"/>
      <c r="BE22" s="146"/>
      <c r="BF22" s="146"/>
      <c r="BG22" s="146"/>
      <c r="BH22" s="146"/>
      <c r="BI22" s="146"/>
      <c r="BJ22" s="146"/>
      <c r="BK22" s="146"/>
      <c r="BL22" s="146"/>
      <c r="BM22" s="146"/>
      <c r="BN22" s="146"/>
    </row>
    <row r="23" spans="1:66" s="1" customFormat="1" ht="51.75" thickBot="1" x14ac:dyDescent="0.3">
      <c r="A23" s="193"/>
      <c r="B23" s="155"/>
      <c r="C23" s="155"/>
      <c r="D23" s="155"/>
      <c r="E23" s="155"/>
      <c r="F23" s="155"/>
      <c r="G23" s="155"/>
      <c r="H23" s="190"/>
      <c r="I23" s="107"/>
      <c r="J23" s="109"/>
      <c r="K23" s="7"/>
      <c r="L23" s="8"/>
      <c r="M23" s="12"/>
      <c r="N23" s="158"/>
      <c r="O23" s="165"/>
      <c r="P23" s="196"/>
      <c r="Q23" s="109" t="s">
        <v>79</v>
      </c>
      <c r="R23" s="109" t="s">
        <v>78</v>
      </c>
      <c r="S23" s="4">
        <v>1</v>
      </c>
      <c r="T23" s="5" t="s">
        <v>47</v>
      </c>
      <c r="U23" s="43">
        <v>0</v>
      </c>
      <c r="V23" s="117">
        <v>1</v>
      </c>
      <c r="W23" s="4">
        <v>1</v>
      </c>
      <c r="X23" s="131"/>
      <c r="Y23" s="93"/>
      <c r="Z23" s="93"/>
      <c r="AA23" s="93"/>
      <c r="AB23" s="41" t="s">
        <v>78</v>
      </c>
      <c r="AC23" s="63">
        <v>43831</v>
      </c>
      <c r="AD23" s="63">
        <v>44196</v>
      </c>
      <c r="AE23" s="5" t="s">
        <v>49</v>
      </c>
      <c r="AF23" s="32" t="s">
        <v>78</v>
      </c>
      <c r="AG23" s="32" t="s">
        <v>78</v>
      </c>
      <c r="AH23" s="8" t="s">
        <v>78</v>
      </c>
      <c r="AI23" s="8" t="s">
        <v>78</v>
      </c>
      <c r="AJ23" s="40" t="s">
        <v>78</v>
      </c>
      <c r="AK23" s="39"/>
      <c r="AL23" s="145"/>
      <c r="AM23" s="145"/>
      <c r="AN23" s="145"/>
      <c r="AO23" s="146"/>
      <c r="AP23" s="146"/>
      <c r="AQ23" s="146"/>
      <c r="AR23" s="146"/>
      <c r="AS23" s="146"/>
      <c r="AT23" s="146"/>
      <c r="AU23" s="146"/>
      <c r="AV23" s="146"/>
      <c r="AW23" s="146"/>
      <c r="AX23" s="146"/>
      <c r="AY23" s="146"/>
      <c r="AZ23" s="146"/>
      <c r="BA23" s="146"/>
      <c r="BB23" s="146"/>
      <c r="BC23" s="146"/>
      <c r="BD23" s="146"/>
      <c r="BE23" s="146"/>
      <c r="BF23" s="146"/>
      <c r="BG23" s="146"/>
      <c r="BH23" s="146"/>
      <c r="BI23" s="146"/>
      <c r="BJ23" s="146"/>
      <c r="BK23" s="146"/>
      <c r="BL23" s="146"/>
      <c r="BM23" s="146"/>
      <c r="BN23" s="146"/>
    </row>
    <row r="24" spans="1:66" s="1" customFormat="1" ht="66" customHeight="1" thickBot="1" x14ac:dyDescent="0.3">
      <c r="A24" s="193"/>
      <c r="B24" s="155"/>
      <c r="C24" s="155"/>
      <c r="D24" s="155"/>
      <c r="E24" s="155"/>
      <c r="F24" s="155"/>
      <c r="G24" s="155"/>
      <c r="H24" s="190"/>
      <c r="I24" s="107"/>
      <c r="J24" s="109"/>
      <c r="K24" s="7"/>
      <c r="L24" s="8"/>
      <c r="M24" s="12"/>
      <c r="N24" s="158"/>
      <c r="O24" s="165"/>
      <c r="P24" s="196"/>
      <c r="Q24" s="109" t="s">
        <v>80</v>
      </c>
      <c r="R24" s="109" t="s">
        <v>78</v>
      </c>
      <c r="S24" s="4">
        <v>1</v>
      </c>
      <c r="T24" s="5" t="s">
        <v>47</v>
      </c>
      <c r="U24" s="43">
        <v>0</v>
      </c>
      <c r="V24" s="117">
        <v>1</v>
      </c>
      <c r="W24" s="4">
        <v>1</v>
      </c>
      <c r="X24" s="131"/>
      <c r="Y24" s="93"/>
      <c r="Z24" s="93"/>
      <c r="AA24" s="93"/>
      <c r="AB24" s="41" t="s">
        <v>78</v>
      </c>
      <c r="AC24" s="63">
        <v>43831</v>
      </c>
      <c r="AD24" s="63">
        <v>44196</v>
      </c>
      <c r="AE24" s="5" t="s">
        <v>49</v>
      </c>
      <c r="AF24" s="32" t="s">
        <v>78</v>
      </c>
      <c r="AG24" s="32" t="s">
        <v>78</v>
      </c>
      <c r="AH24" s="8" t="s">
        <v>78</v>
      </c>
      <c r="AI24" s="8" t="s">
        <v>78</v>
      </c>
      <c r="AJ24" s="40" t="s">
        <v>78</v>
      </c>
      <c r="AK24" s="39"/>
      <c r="AL24" s="145"/>
      <c r="AM24" s="145"/>
      <c r="AN24" s="145"/>
      <c r="AO24" s="146"/>
      <c r="AP24" s="146"/>
      <c r="AQ24" s="146"/>
      <c r="AR24" s="146"/>
      <c r="AS24" s="146"/>
      <c r="AT24" s="146"/>
      <c r="AU24" s="146"/>
      <c r="AV24" s="146"/>
      <c r="AW24" s="146"/>
      <c r="AX24" s="146"/>
      <c r="AY24" s="146"/>
      <c r="AZ24" s="146"/>
      <c r="BA24" s="146"/>
      <c r="BB24" s="146"/>
      <c r="BC24" s="146"/>
      <c r="BD24" s="146"/>
      <c r="BE24" s="146"/>
      <c r="BF24" s="146"/>
      <c r="BG24" s="146"/>
      <c r="BH24" s="146"/>
      <c r="BI24" s="146"/>
      <c r="BJ24" s="146"/>
      <c r="BK24" s="146"/>
      <c r="BL24" s="146"/>
      <c r="BM24" s="146"/>
      <c r="BN24" s="146"/>
    </row>
    <row r="25" spans="1:66" s="1" customFormat="1" ht="51.75" thickBot="1" x14ac:dyDescent="0.3">
      <c r="A25" s="193"/>
      <c r="B25" s="155"/>
      <c r="C25" s="155"/>
      <c r="D25" s="155"/>
      <c r="E25" s="155"/>
      <c r="F25" s="155"/>
      <c r="G25" s="155"/>
      <c r="H25" s="190"/>
      <c r="I25" s="107"/>
      <c r="J25" s="109"/>
      <c r="K25" s="7"/>
      <c r="L25" s="8"/>
      <c r="M25" s="12"/>
      <c r="N25" s="158"/>
      <c r="O25" s="165"/>
      <c r="P25" s="196"/>
      <c r="Q25" s="109" t="s">
        <v>81</v>
      </c>
      <c r="R25" s="109" t="s">
        <v>78</v>
      </c>
      <c r="S25" s="4">
        <v>1</v>
      </c>
      <c r="T25" s="5" t="s">
        <v>47</v>
      </c>
      <c r="U25" s="43">
        <v>0</v>
      </c>
      <c r="V25" s="117">
        <v>1</v>
      </c>
      <c r="W25" s="4">
        <v>1</v>
      </c>
      <c r="X25" s="131"/>
      <c r="Y25" s="93"/>
      <c r="Z25" s="93"/>
      <c r="AA25" s="93"/>
      <c r="AB25" s="41" t="s">
        <v>78</v>
      </c>
      <c r="AC25" s="63">
        <v>43831</v>
      </c>
      <c r="AD25" s="63">
        <v>44196</v>
      </c>
      <c r="AE25" s="5" t="s">
        <v>49</v>
      </c>
      <c r="AF25" s="32" t="s">
        <v>78</v>
      </c>
      <c r="AG25" s="32" t="s">
        <v>78</v>
      </c>
      <c r="AH25" s="8" t="s">
        <v>78</v>
      </c>
      <c r="AI25" s="8" t="s">
        <v>78</v>
      </c>
      <c r="AJ25" s="40" t="s">
        <v>78</v>
      </c>
      <c r="AK25" s="39"/>
      <c r="AL25" s="145"/>
      <c r="AM25" s="145"/>
      <c r="AN25" s="145"/>
      <c r="AO25" s="146"/>
      <c r="AP25" s="146"/>
      <c r="AQ25" s="146"/>
      <c r="AR25" s="146"/>
      <c r="AS25" s="146"/>
      <c r="AT25" s="146"/>
      <c r="AU25" s="146"/>
      <c r="AV25" s="146"/>
      <c r="AW25" s="146"/>
      <c r="AX25" s="146"/>
      <c r="AY25" s="146"/>
      <c r="AZ25" s="146"/>
      <c r="BA25" s="146"/>
      <c r="BB25" s="146"/>
      <c r="BC25" s="146"/>
      <c r="BD25" s="146"/>
      <c r="BE25" s="146"/>
      <c r="BF25" s="146"/>
      <c r="BG25" s="146"/>
      <c r="BH25" s="146"/>
      <c r="BI25" s="146"/>
      <c r="BJ25" s="146"/>
      <c r="BK25" s="146"/>
      <c r="BL25" s="146"/>
      <c r="BM25" s="146"/>
      <c r="BN25" s="146"/>
    </row>
    <row r="26" spans="1:66" s="1" customFormat="1" ht="64.5" thickBot="1" x14ac:dyDescent="0.3">
      <c r="A26" s="193"/>
      <c r="B26" s="155"/>
      <c r="C26" s="155"/>
      <c r="D26" s="155"/>
      <c r="E26" s="155"/>
      <c r="F26" s="155"/>
      <c r="G26" s="155"/>
      <c r="H26" s="190"/>
      <c r="I26" s="107"/>
      <c r="J26" s="109"/>
      <c r="K26" s="7"/>
      <c r="L26" s="8"/>
      <c r="M26" s="12"/>
      <c r="N26" s="158"/>
      <c r="O26" s="165"/>
      <c r="P26" s="196"/>
      <c r="Q26" s="109" t="s">
        <v>82</v>
      </c>
      <c r="R26" s="109" t="s">
        <v>78</v>
      </c>
      <c r="S26" s="4">
        <v>1</v>
      </c>
      <c r="T26" s="5" t="s">
        <v>47</v>
      </c>
      <c r="U26" s="43">
        <v>0</v>
      </c>
      <c r="V26" s="117">
        <v>1</v>
      </c>
      <c r="W26" s="4">
        <v>1</v>
      </c>
      <c r="X26" s="131"/>
      <c r="Y26" s="93"/>
      <c r="Z26" s="93"/>
      <c r="AA26" s="93"/>
      <c r="AB26" s="41" t="s">
        <v>78</v>
      </c>
      <c r="AC26" s="63">
        <v>43831</v>
      </c>
      <c r="AD26" s="63">
        <v>44196</v>
      </c>
      <c r="AE26" s="5" t="s">
        <v>49</v>
      </c>
      <c r="AF26" s="32" t="s">
        <v>78</v>
      </c>
      <c r="AG26" s="32" t="s">
        <v>78</v>
      </c>
      <c r="AH26" s="8" t="s">
        <v>78</v>
      </c>
      <c r="AI26" s="8" t="s">
        <v>78</v>
      </c>
      <c r="AJ26" s="40" t="s">
        <v>78</v>
      </c>
      <c r="AK26" s="39"/>
      <c r="AL26" s="145"/>
      <c r="AM26" s="145"/>
      <c r="AN26" s="145"/>
      <c r="AO26" s="146"/>
      <c r="AP26" s="146"/>
      <c r="AQ26" s="146"/>
      <c r="AR26" s="146"/>
      <c r="AS26" s="146"/>
      <c r="AT26" s="146"/>
      <c r="AU26" s="146"/>
      <c r="AV26" s="146"/>
      <c r="AW26" s="146"/>
      <c r="AX26" s="146"/>
      <c r="AY26" s="146"/>
      <c r="AZ26" s="146"/>
      <c r="BA26" s="146"/>
      <c r="BB26" s="146"/>
      <c r="BC26" s="146"/>
      <c r="BD26" s="146"/>
      <c r="BE26" s="146"/>
      <c r="BF26" s="146"/>
      <c r="BG26" s="146"/>
      <c r="BH26" s="146"/>
      <c r="BI26" s="146"/>
      <c r="BJ26" s="146"/>
      <c r="BK26" s="146"/>
      <c r="BL26" s="146"/>
      <c r="BM26" s="146"/>
      <c r="BN26" s="146"/>
    </row>
    <row r="27" spans="1:66" s="1" customFormat="1" ht="51.75" thickBot="1" x14ac:dyDescent="0.3">
      <c r="A27" s="193"/>
      <c r="B27" s="155"/>
      <c r="C27" s="155"/>
      <c r="D27" s="155"/>
      <c r="E27" s="155"/>
      <c r="F27" s="155"/>
      <c r="G27" s="155"/>
      <c r="H27" s="190"/>
      <c r="I27" s="107"/>
      <c r="J27" s="109"/>
      <c r="K27" s="7"/>
      <c r="L27" s="8"/>
      <c r="M27" s="12"/>
      <c r="N27" s="158"/>
      <c r="O27" s="165"/>
      <c r="P27" s="161"/>
      <c r="Q27" s="110" t="s">
        <v>83</v>
      </c>
      <c r="R27" s="110" t="s">
        <v>78</v>
      </c>
      <c r="S27" s="59">
        <v>1</v>
      </c>
      <c r="T27" s="10" t="s">
        <v>47</v>
      </c>
      <c r="U27" s="71">
        <v>0</v>
      </c>
      <c r="V27" s="118">
        <v>1</v>
      </c>
      <c r="W27" s="59">
        <v>1</v>
      </c>
      <c r="X27" s="132"/>
      <c r="Y27" s="94"/>
      <c r="Z27" s="94"/>
      <c r="AA27" s="94"/>
      <c r="AB27" s="41" t="s">
        <v>78</v>
      </c>
      <c r="AC27" s="63">
        <v>43831</v>
      </c>
      <c r="AD27" s="63">
        <v>44196</v>
      </c>
      <c r="AE27" s="10" t="s">
        <v>49</v>
      </c>
      <c r="AF27" s="38" t="s">
        <v>78</v>
      </c>
      <c r="AG27" s="38" t="s">
        <v>78</v>
      </c>
      <c r="AH27" s="68" t="s">
        <v>78</v>
      </c>
      <c r="AI27" s="68" t="s">
        <v>78</v>
      </c>
      <c r="AJ27" s="40" t="s">
        <v>78</v>
      </c>
      <c r="AK27" s="72"/>
      <c r="AL27" s="145"/>
      <c r="AM27" s="145"/>
      <c r="AN27" s="145"/>
      <c r="AO27" s="146"/>
      <c r="AP27" s="146"/>
      <c r="AQ27" s="146"/>
      <c r="AR27" s="146"/>
      <c r="AS27" s="146"/>
      <c r="AT27" s="146"/>
      <c r="AU27" s="146"/>
      <c r="AV27" s="146"/>
      <c r="AW27" s="146"/>
      <c r="AX27" s="146"/>
      <c r="AY27" s="146"/>
      <c r="AZ27" s="146"/>
      <c r="BA27" s="146"/>
      <c r="BB27" s="146"/>
      <c r="BC27" s="146"/>
      <c r="BD27" s="146"/>
      <c r="BE27" s="146"/>
      <c r="BF27" s="146"/>
      <c r="BG27" s="146"/>
      <c r="BH27" s="146"/>
      <c r="BI27" s="146"/>
      <c r="BJ27" s="146"/>
      <c r="BK27" s="146"/>
      <c r="BL27" s="146"/>
      <c r="BM27" s="146"/>
      <c r="BN27" s="146"/>
    </row>
    <row r="28" spans="1:66" s="1" customFormat="1" ht="87" customHeight="1" thickBot="1" x14ac:dyDescent="0.3">
      <c r="A28" s="193"/>
      <c r="B28" s="155"/>
      <c r="C28" s="155"/>
      <c r="D28" s="155"/>
      <c r="E28" s="155"/>
      <c r="F28" s="155"/>
      <c r="G28" s="155"/>
      <c r="H28" s="190"/>
      <c r="I28" s="193" t="s">
        <v>84</v>
      </c>
      <c r="J28" s="155" t="s">
        <v>85</v>
      </c>
      <c r="K28" s="155">
        <v>189</v>
      </c>
      <c r="L28" s="155">
        <v>660</v>
      </c>
      <c r="M28" s="162">
        <v>150</v>
      </c>
      <c r="N28" s="158"/>
      <c r="O28" s="165"/>
      <c r="P28" s="73" t="s">
        <v>86</v>
      </c>
      <c r="Q28" s="74" t="s">
        <v>87</v>
      </c>
      <c r="R28" s="46" t="s">
        <v>78</v>
      </c>
      <c r="S28" s="75">
        <v>1592</v>
      </c>
      <c r="T28" s="76" t="s">
        <v>47</v>
      </c>
      <c r="U28" s="77">
        <v>850</v>
      </c>
      <c r="V28" s="78">
        <v>100</v>
      </c>
      <c r="W28" s="75">
        <v>950</v>
      </c>
      <c r="X28" s="133"/>
      <c r="Y28" s="97"/>
      <c r="Z28" s="97"/>
      <c r="AA28" s="97"/>
      <c r="AB28" s="52">
        <v>115000</v>
      </c>
      <c r="AC28" s="63">
        <v>43831</v>
      </c>
      <c r="AD28" s="63">
        <v>44196</v>
      </c>
      <c r="AE28" s="50" t="s">
        <v>49</v>
      </c>
      <c r="AF28" s="54" t="s">
        <v>78</v>
      </c>
      <c r="AG28" s="54" t="s">
        <v>78</v>
      </c>
      <c r="AH28" s="46" t="s">
        <v>78</v>
      </c>
      <c r="AI28" s="46" t="s">
        <v>78</v>
      </c>
      <c r="AJ28" s="55" t="s">
        <v>88</v>
      </c>
      <c r="AK28" s="100"/>
      <c r="AL28" s="145"/>
      <c r="AM28" s="145"/>
      <c r="AN28" s="145"/>
      <c r="AO28" s="146"/>
      <c r="AP28" s="146"/>
      <c r="AQ28" s="146"/>
      <c r="AR28" s="146"/>
      <c r="AS28" s="146"/>
      <c r="AT28" s="146"/>
      <c r="AU28" s="146"/>
      <c r="AV28" s="146"/>
      <c r="AW28" s="146"/>
      <c r="AX28" s="146"/>
      <c r="AY28" s="146"/>
      <c r="AZ28" s="146"/>
      <c r="BA28" s="146"/>
      <c r="BB28" s="146"/>
      <c r="BC28" s="146"/>
      <c r="BD28" s="146"/>
      <c r="BE28" s="146"/>
      <c r="BF28" s="146"/>
      <c r="BG28" s="146"/>
      <c r="BH28" s="146"/>
      <c r="BI28" s="146"/>
      <c r="BJ28" s="146"/>
      <c r="BK28" s="146"/>
      <c r="BL28" s="146"/>
      <c r="BM28" s="146"/>
      <c r="BN28" s="146"/>
    </row>
    <row r="29" spans="1:66" s="1" customFormat="1" ht="83.25" customHeight="1" thickBot="1" x14ac:dyDescent="0.3">
      <c r="A29" s="193"/>
      <c r="B29" s="155"/>
      <c r="C29" s="155"/>
      <c r="D29" s="155"/>
      <c r="E29" s="155"/>
      <c r="F29" s="155"/>
      <c r="G29" s="155"/>
      <c r="H29" s="190"/>
      <c r="I29" s="193"/>
      <c r="J29" s="155"/>
      <c r="K29" s="155"/>
      <c r="L29" s="155"/>
      <c r="M29" s="162"/>
      <c r="N29" s="158"/>
      <c r="O29" s="165"/>
      <c r="P29" s="73" t="s">
        <v>89</v>
      </c>
      <c r="Q29" s="74" t="s">
        <v>90</v>
      </c>
      <c r="R29" s="46" t="s">
        <v>78</v>
      </c>
      <c r="S29" s="75">
        <v>42</v>
      </c>
      <c r="T29" s="76" t="s">
        <v>47</v>
      </c>
      <c r="U29" s="77">
        <v>22</v>
      </c>
      <c r="V29" s="78">
        <v>0</v>
      </c>
      <c r="W29" s="75">
        <v>22</v>
      </c>
      <c r="X29" s="133"/>
      <c r="Y29" s="98"/>
      <c r="Z29" s="98"/>
      <c r="AA29" s="98"/>
      <c r="AB29" s="52">
        <v>452000</v>
      </c>
      <c r="AC29" s="63">
        <v>43831</v>
      </c>
      <c r="AD29" s="63">
        <v>44196</v>
      </c>
      <c r="AE29" s="50" t="s">
        <v>49</v>
      </c>
      <c r="AF29" s="54" t="s">
        <v>78</v>
      </c>
      <c r="AG29" s="54" t="s">
        <v>78</v>
      </c>
      <c r="AH29" s="46" t="s">
        <v>78</v>
      </c>
      <c r="AI29" s="46" t="s">
        <v>78</v>
      </c>
      <c r="AJ29" s="55" t="s">
        <v>78</v>
      </c>
      <c r="AK29" s="246" t="s">
        <v>114</v>
      </c>
      <c r="AL29" s="145"/>
      <c r="AM29" s="145"/>
      <c r="AN29" s="145"/>
      <c r="AO29" s="146"/>
      <c r="AP29" s="146"/>
      <c r="AQ29" s="146"/>
      <c r="AR29" s="146"/>
      <c r="AS29" s="146"/>
      <c r="AT29" s="146"/>
      <c r="AU29" s="146"/>
      <c r="AV29" s="146"/>
      <c r="AW29" s="146"/>
      <c r="AX29" s="146"/>
      <c r="AY29" s="146"/>
      <c r="AZ29" s="146"/>
      <c r="BA29" s="146"/>
      <c r="BB29" s="146"/>
      <c r="BC29" s="146"/>
      <c r="BD29" s="146"/>
      <c r="BE29" s="146"/>
      <c r="BF29" s="146"/>
      <c r="BG29" s="146"/>
      <c r="BH29" s="146"/>
      <c r="BI29" s="146"/>
      <c r="BJ29" s="146"/>
      <c r="BK29" s="146"/>
      <c r="BL29" s="146"/>
      <c r="BM29" s="146"/>
      <c r="BN29" s="146"/>
    </row>
    <row r="30" spans="1:66" s="1" customFormat="1" ht="74.25" customHeight="1" thickBot="1" x14ac:dyDescent="0.3">
      <c r="A30" s="194"/>
      <c r="B30" s="156"/>
      <c r="C30" s="156"/>
      <c r="D30" s="156"/>
      <c r="E30" s="156"/>
      <c r="F30" s="156"/>
      <c r="G30" s="156"/>
      <c r="H30" s="191"/>
      <c r="I30" s="194"/>
      <c r="J30" s="156"/>
      <c r="K30" s="156"/>
      <c r="L30" s="156"/>
      <c r="M30" s="163"/>
      <c r="N30" s="159"/>
      <c r="O30" s="166"/>
      <c r="P30" s="79" t="s">
        <v>91</v>
      </c>
      <c r="Q30" s="80" t="s">
        <v>100</v>
      </c>
      <c r="R30" s="47" t="s">
        <v>78</v>
      </c>
      <c r="S30" s="81">
        <v>658</v>
      </c>
      <c r="T30" s="82" t="s">
        <v>47</v>
      </c>
      <c r="U30" s="83">
        <v>326</v>
      </c>
      <c r="V30" s="84">
        <v>0</v>
      </c>
      <c r="W30" s="81">
        <v>326</v>
      </c>
      <c r="X30" s="134"/>
      <c r="Y30" s="99"/>
      <c r="Z30" s="99"/>
      <c r="AA30" s="99"/>
      <c r="AB30" s="104">
        <v>452000</v>
      </c>
      <c r="AC30" s="147">
        <v>43831</v>
      </c>
      <c r="AD30" s="147">
        <v>44196</v>
      </c>
      <c r="AE30" s="105" t="s">
        <v>49</v>
      </c>
      <c r="AF30" s="85" t="s">
        <v>78</v>
      </c>
      <c r="AG30" s="85" t="s">
        <v>78</v>
      </c>
      <c r="AH30" s="47" t="s">
        <v>78</v>
      </c>
      <c r="AI30" s="47" t="s">
        <v>78</v>
      </c>
      <c r="AJ30" s="106" t="s">
        <v>78</v>
      </c>
      <c r="AK30" s="247"/>
      <c r="AL30" s="145"/>
      <c r="AM30" s="145"/>
      <c r="AN30" s="145"/>
      <c r="AO30" s="146"/>
      <c r="AP30" s="146"/>
      <c r="AQ30" s="146"/>
      <c r="AR30" s="146"/>
      <c r="AS30" s="146"/>
      <c r="AT30" s="146"/>
      <c r="AU30" s="146"/>
      <c r="AV30" s="146"/>
      <c r="AW30" s="146"/>
      <c r="AX30" s="146"/>
      <c r="AY30" s="146"/>
      <c r="AZ30" s="146"/>
      <c r="BA30" s="146"/>
      <c r="BB30" s="146"/>
      <c r="BC30" s="146"/>
      <c r="BD30" s="146"/>
      <c r="BE30" s="146"/>
      <c r="BF30" s="146"/>
      <c r="BG30" s="146"/>
      <c r="BH30" s="146"/>
      <c r="BI30" s="146"/>
      <c r="BJ30" s="146"/>
      <c r="BK30" s="146"/>
      <c r="BL30" s="146"/>
      <c r="BM30" s="146"/>
      <c r="BN30" s="146"/>
    </row>
    <row r="31" spans="1:66" x14ac:dyDescent="0.25">
      <c r="AF31" s="6">
        <f>SUM(AF5:AF30)</f>
        <v>86850132214.360001</v>
      </c>
      <c r="AG31" s="6"/>
    </row>
  </sheetData>
  <mergeCells count="106">
    <mergeCell ref="AI17:AI18"/>
    <mergeCell ref="AJ17:AJ18"/>
    <mergeCell ref="AK29:AK30"/>
    <mergeCell ref="P17:P18"/>
    <mergeCell ref="AC17:AC18"/>
    <mergeCell ref="AD17:AD18"/>
    <mergeCell ref="AE17:AE18"/>
    <mergeCell ref="AB17:AB18"/>
    <mergeCell ref="AF17:AF18"/>
    <mergeCell ref="R3:R4"/>
    <mergeCell ref="AB6:AB13"/>
    <mergeCell ref="AC6:AC9"/>
    <mergeCell ref="AC10:AC13"/>
    <mergeCell ref="AD6:AD9"/>
    <mergeCell ref="V6:V9"/>
    <mergeCell ref="T6:T9"/>
    <mergeCell ref="T10:T13"/>
    <mergeCell ref="V10:V13"/>
    <mergeCell ref="V3:V4"/>
    <mergeCell ref="AB3:AB4"/>
    <mergeCell ref="AD3:AD4"/>
    <mergeCell ref="T3:T4"/>
    <mergeCell ref="Z3:Z4"/>
    <mergeCell ref="U3:U4"/>
    <mergeCell ref="W3:W4"/>
    <mergeCell ref="AI3:AI4"/>
    <mergeCell ref="AJ3:AJ4"/>
    <mergeCell ref="AF3:AF4"/>
    <mergeCell ref="AH3:AH4"/>
    <mergeCell ref="Y3:Y4"/>
    <mergeCell ref="AA3:AA4"/>
    <mergeCell ref="AG3:AG4"/>
    <mergeCell ref="AK6:AK9"/>
    <mergeCell ref="AK10:AK13"/>
    <mergeCell ref="AJ6:AJ9"/>
    <mergeCell ref="AJ10:AJ13"/>
    <mergeCell ref="AI10:AI13"/>
    <mergeCell ref="AI6:AI9"/>
    <mergeCell ref="AH6:AH9"/>
    <mergeCell ref="AF10:AF13"/>
    <mergeCell ref="AF6:AF9"/>
    <mergeCell ref="AH10:AH13"/>
    <mergeCell ref="AD10:AD13"/>
    <mergeCell ref="A1:AK1"/>
    <mergeCell ref="A2:AK2"/>
    <mergeCell ref="A3:A4"/>
    <mergeCell ref="B3:B4"/>
    <mergeCell ref="C3:C4"/>
    <mergeCell ref="D3:D4"/>
    <mergeCell ref="E3:E4"/>
    <mergeCell ref="H3:H4"/>
    <mergeCell ref="I3:I4"/>
    <mergeCell ref="J3:J4"/>
    <mergeCell ref="AE3:AE4"/>
    <mergeCell ref="AK3:AK4"/>
    <mergeCell ref="AC3:AC4"/>
    <mergeCell ref="F3:F4"/>
    <mergeCell ref="G3:G4"/>
    <mergeCell ref="Q3:Q4"/>
    <mergeCell ref="X3:X4"/>
    <mergeCell ref="K3:K4"/>
    <mergeCell ref="S3:S4"/>
    <mergeCell ref="P3:P4"/>
    <mergeCell ref="L3:L4"/>
    <mergeCell ref="M3:M4"/>
    <mergeCell ref="N3:N4"/>
    <mergeCell ref="O3:O4"/>
    <mergeCell ref="H5:H30"/>
    <mergeCell ref="A5:A30"/>
    <mergeCell ref="B5:B30"/>
    <mergeCell ref="C5:C30"/>
    <mergeCell ref="D5:D30"/>
    <mergeCell ref="E5:E30"/>
    <mergeCell ref="F5:F30"/>
    <mergeCell ref="G5:G30"/>
    <mergeCell ref="P19:P27"/>
    <mergeCell ref="I28:I30"/>
    <mergeCell ref="I6:I13"/>
    <mergeCell ref="J6:J13"/>
    <mergeCell ref="K6:K13"/>
    <mergeCell ref="L6:L13"/>
    <mergeCell ref="M6:M13"/>
    <mergeCell ref="AJ15:AJ16"/>
    <mergeCell ref="AB15:AB16"/>
    <mergeCell ref="J28:J30"/>
    <mergeCell ref="N5:N30"/>
    <mergeCell ref="P15:P16"/>
    <mergeCell ref="L28:L30"/>
    <mergeCell ref="M28:M30"/>
    <mergeCell ref="K28:K30"/>
    <mergeCell ref="O5:O30"/>
    <mergeCell ref="Q6:Q9"/>
    <mergeCell ref="Q10:Q13"/>
    <mergeCell ref="P6:P13"/>
    <mergeCell ref="S6:S9"/>
    <mergeCell ref="U6:U9"/>
    <mergeCell ref="U10:U13"/>
    <mergeCell ref="S10:S13"/>
    <mergeCell ref="W6:W9"/>
    <mergeCell ref="W10:W13"/>
    <mergeCell ref="AE6:AE9"/>
    <mergeCell ref="AE10:AE13"/>
    <mergeCell ref="AG6:AG9"/>
    <mergeCell ref="AG10:AG13"/>
    <mergeCell ref="AG17:AG18"/>
    <mergeCell ref="AH17:AH18"/>
  </mergeCells>
  <printOptions horizontalCentered="1" verticalCentered="1"/>
  <pageMargins left="3.937007874015748E-2" right="3.937007874015748E-2" top="0.35433070866141736" bottom="0.35433070866141736" header="0.31496062992125984" footer="0.31496062992125984"/>
  <pageSetup scale="58" fitToWidth="0" orientation="portrait" r:id="rId1"/>
  <colBreaks count="3" manualBreakCount="3">
    <brk id="8" max="27" man="1"/>
    <brk id="16" max="27" man="1"/>
    <brk id="28" max="27"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0"/>
  <sheetViews>
    <sheetView zoomScaleNormal="100" workbookViewId="0">
      <selection activeCell="B8" sqref="B8:Q10"/>
    </sheetView>
  </sheetViews>
  <sheetFormatPr baseColWidth="10" defaultColWidth="11.42578125" defaultRowHeight="15" x14ac:dyDescent="0.25"/>
  <cols>
    <col min="1" max="1" width="12.28515625" customWidth="1"/>
    <col min="2" max="2" width="9.85546875" customWidth="1"/>
    <col min="3" max="3" width="18.5703125" hidden="1" customWidth="1"/>
    <col min="4" max="4" width="7.42578125" customWidth="1"/>
    <col min="5" max="5" width="8.5703125" customWidth="1"/>
    <col min="6" max="6" width="6" customWidth="1"/>
    <col min="7" max="7" width="6.140625" customWidth="1"/>
    <col min="8" max="8" width="8.140625" customWidth="1"/>
    <col min="9" max="9" width="23.7109375" hidden="1" customWidth="1"/>
    <col min="10" max="10" width="8.85546875" customWidth="1"/>
    <col min="11" max="11" width="8.7109375" customWidth="1"/>
    <col min="12" max="12" width="9.7109375" customWidth="1"/>
    <col min="13" max="13" width="25" hidden="1" customWidth="1"/>
    <col min="14" max="14" width="9.28515625" hidden="1" customWidth="1"/>
    <col min="15" max="15" width="23.85546875" hidden="1" customWidth="1"/>
    <col min="16" max="16" width="17.5703125" hidden="1" customWidth="1"/>
    <col min="17" max="17" width="44.7109375" customWidth="1"/>
  </cols>
  <sheetData>
    <row r="1" spans="1:17" ht="15.75" thickBot="1" x14ac:dyDescent="0.3"/>
    <row r="2" spans="1:17" x14ac:dyDescent="0.25">
      <c r="A2" s="252"/>
      <c r="B2" s="252" t="s">
        <v>18</v>
      </c>
      <c r="C2" s="258"/>
      <c r="D2" s="254" t="s">
        <v>19</v>
      </c>
      <c r="E2" s="258" t="s">
        <v>20</v>
      </c>
      <c r="F2" s="254" t="s">
        <v>21</v>
      </c>
      <c r="G2" s="256" t="s">
        <v>22</v>
      </c>
      <c r="H2" s="258" t="s">
        <v>23</v>
      </c>
      <c r="I2" s="260" t="s">
        <v>25</v>
      </c>
      <c r="J2" s="254" t="s">
        <v>26</v>
      </c>
      <c r="K2" s="254" t="s">
        <v>27</v>
      </c>
      <c r="L2" s="254" t="s">
        <v>28</v>
      </c>
      <c r="M2" s="254" t="s">
        <v>29</v>
      </c>
      <c r="N2" s="254" t="s">
        <v>30</v>
      </c>
      <c r="O2" s="254" t="s">
        <v>31</v>
      </c>
      <c r="P2" s="254" t="s">
        <v>32</v>
      </c>
      <c r="Q2" s="256" t="s">
        <v>33</v>
      </c>
    </row>
    <row r="3" spans="1:17" ht="56.45" customHeight="1" thickBot="1" x14ac:dyDescent="0.3">
      <c r="A3" s="253"/>
      <c r="B3" s="253"/>
      <c r="C3" s="259"/>
      <c r="D3" s="255"/>
      <c r="E3" s="259"/>
      <c r="F3" s="255"/>
      <c r="G3" s="257"/>
      <c r="H3" s="259"/>
      <c r="I3" s="261"/>
      <c r="J3" s="255"/>
      <c r="K3" s="255"/>
      <c r="L3" s="255"/>
      <c r="M3" s="255"/>
      <c r="N3" s="255"/>
      <c r="O3" s="255"/>
      <c r="P3" s="255"/>
      <c r="Q3" s="257"/>
    </row>
    <row r="4" spans="1:17" ht="58.9" customHeight="1" x14ac:dyDescent="0.25">
      <c r="A4" s="14"/>
      <c r="B4" s="19" t="s">
        <v>74</v>
      </c>
      <c r="C4" s="19"/>
      <c r="D4" s="22">
        <v>1</v>
      </c>
      <c r="E4" s="23">
        <v>0.28000000000000003</v>
      </c>
      <c r="F4" s="17" t="s">
        <v>47</v>
      </c>
      <c r="G4" s="24">
        <v>1</v>
      </c>
      <c r="H4" s="25"/>
      <c r="I4" s="15"/>
      <c r="J4" s="26">
        <v>43466</v>
      </c>
      <c r="K4" s="16" t="s">
        <v>72</v>
      </c>
      <c r="L4" s="17" t="s">
        <v>49</v>
      </c>
      <c r="M4" s="18"/>
      <c r="N4" s="27"/>
      <c r="O4" s="27"/>
      <c r="P4" s="20"/>
      <c r="Q4" s="29" t="s">
        <v>92</v>
      </c>
    </row>
    <row r="5" spans="1:17" ht="58.15" customHeight="1" x14ac:dyDescent="0.25">
      <c r="A5" s="14"/>
      <c r="B5" s="19" t="s">
        <v>75</v>
      </c>
      <c r="C5" s="19"/>
      <c r="D5" s="22">
        <v>1</v>
      </c>
      <c r="E5" s="28" t="s">
        <v>76</v>
      </c>
      <c r="F5" s="17" t="s">
        <v>47</v>
      </c>
      <c r="G5" s="24">
        <v>1</v>
      </c>
      <c r="H5" s="25"/>
      <c r="I5" s="15"/>
      <c r="J5" s="26">
        <v>43466</v>
      </c>
      <c r="K5" s="16" t="s">
        <v>72</v>
      </c>
      <c r="L5" s="17" t="s">
        <v>49</v>
      </c>
      <c r="M5" s="18"/>
      <c r="N5" s="27"/>
      <c r="O5" s="27"/>
      <c r="P5" s="20"/>
      <c r="Q5" s="29" t="s">
        <v>93</v>
      </c>
    </row>
    <row r="6" spans="1:17" ht="68.25" thickBot="1" x14ac:dyDescent="0.3">
      <c r="A6" s="21"/>
      <c r="B6" s="19" t="s">
        <v>77</v>
      </c>
      <c r="C6" s="19"/>
      <c r="D6" s="22">
        <v>1</v>
      </c>
      <c r="E6" s="28" t="s">
        <v>78</v>
      </c>
      <c r="F6" s="17" t="s">
        <v>47</v>
      </c>
      <c r="G6" s="24">
        <v>1</v>
      </c>
      <c r="H6" s="25"/>
      <c r="I6" s="15"/>
      <c r="J6" s="26">
        <v>43466</v>
      </c>
      <c r="K6" s="16" t="s">
        <v>72</v>
      </c>
      <c r="L6" s="17" t="s">
        <v>49</v>
      </c>
      <c r="M6" s="18"/>
      <c r="N6" s="27"/>
      <c r="O6" s="27"/>
      <c r="P6" s="20"/>
      <c r="Q6" s="29"/>
    </row>
    <row r="7" spans="1:17" ht="67.5" x14ac:dyDescent="0.25">
      <c r="B7" s="19" t="s">
        <v>79</v>
      </c>
      <c r="C7" s="19"/>
      <c r="D7" s="22">
        <v>1</v>
      </c>
      <c r="E7" s="23">
        <v>0.32</v>
      </c>
      <c r="F7" s="17" t="s">
        <v>47</v>
      </c>
      <c r="G7" s="24">
        <v>1</v>
      </c>
      <c r="H7" s="25"/>
      <c r="I7" s="15"/>
      <c r="J7" s="26">
        <v>43466</v>
      </c>
      <c r="K7" s="16" t="s">
        <v>72</v>
      </c>
      <c r="L7" s="17" t="s">
        <v>49</v>
      </c>
      <c r="M7" s="18"/>
      <c r="N7" s="27"/>
      <c r="O7" s="27"/>
      <c r="P7" s="20"/>
      <c r="Q7" s="29" t="s">
        <v>94</v>
      </c>
    </row>
    <row r="8" spans="1:17" ht="67.5" x14ac:dyDescent="0.25">
      <c r="B8" s="19" t="s">
        <v>80</v>
      </c>
      <c r="C8" s="19"/>
      <c r="D8" s="22">
        <v>1</v>
      </c>
      <c r="E8" s="23">
        <v>0.2</v>
      </c>
      <c r="F8" s="17" t="s">
        <v>47</v>
      </c>
      <c r="G8" s="24">
        <v>1</v>
      </c>
      <c r="H8" s="25"/>
      <c r="I8" s="15"/>
      <c r="J8" s="26">
        <v>43466</v>
      </c>
      <c r="K8" s="16" t="s">
        <v>72</v>
      </c>
      <c r="L8" s="17" t="s">
        <v>49</v>
      </c>
      <c r="M8" s="18"/>
      <c r="N8" s="27"/>
      <c r="O8" s="27"/>
      <c r="P8" s="20"/>
      <c r="Q8" s="29" t="s">
        <v>95</v>
      </c>
    </row>
    <row r="9" spans="1:17" ht="67.5" x14ac:dyDescent="0.25">
      <c r="B9" s="19" t="s">
        <v>81</v>
      </c>
      <c r="C9" s="19"/>
      <c r="D9" s="22">
        <v>1</v>
      </c>
      <c r="E9" s="23">
        <v>0.3</v>
      </c>
      <c r="F9" s="17" t="s">
        <v>47</v>
      </c>
      <c r="G9" s="24">
        <v>1</v>
      </c>
      <c r="H9" s="25"/>
      <c r="I9" s="15"/>
      <c r="J9" s="26">
        <v>43466</v>
      </c>
      <c r="K9" s="16" t="s">
        <v>72</v>
      </c>
      <c r="L9" s="17" t="s">
        <v>49</v>
      </c>
      <c r="M9" s="18"/>
      <c r="N9" s="27"/>
      <c r="O9" s="27"/>
      <c r="P9" s="20"/>
      <c r="Q9" s="29" t="s">
        <v>96</v>
      </c>
    </row>
    <row r="10" spans="1:17" ht="78.75" x14ac:dyDescent="0.25">
      <c r="B10" s="19" t="s">
        <v>82</v>
      </c>
      <c r="C10" s="19"/>
      <c r="D10" s="22">
        <v>1</v>
      </c>
      <c r="E10" s="23">
        <v>0.3</v>
      </c>
      <c r="F10" s="17" t="s">
        <v>47</v>
      </c>
      <c r="G10" s="24">
        <v>1</v>
      </c>
      <c r="H10" s="25"/>
      <c r="I10" s="15"/>
      <c r="J10" s="26">
        <v>43466</v>
      </c>
      <c r="K10" s="16" t="s">
        <v>72</v>
      </c>
      <c r="L10" s="17" t="s">
        <v>49</v>
      </c>
      <c r="M10" s="18"/>
      <c r="N10" s="27"/>
      <c r="O10" s="27"/>
      <c r="P10" s="20"/>
      <c r="Q10" s="29" t="s">
        <v>97</v>
      </c>
    </row>
  </sheetData>
  <mergeCells count="17">
    <mergeCell ref="P2:P3"/>
    <mergeCell ref="Q2:Q3"/>
    <mergeCell ref="B2:B3"/>
    <mergeCell ref="C2:C3"/>
    <mergeCell ref="D2:D3"/>
    <mergeCell ref="E2:E3"/>
    <mergeCell ref="F2:F3"/>
    <mergeCell ref="G2:G3"/>
    <mergeCell ref="H2:H3"/>
    <mergeCell ref="I2:I3"/>
    <mergeCell ref="J2:J3"/>
    <mergeCell ref="K2:K3"/>
    <mergeCell ref="A2:A3"/>
    <mergeCell ref="L2:L3"/>
    <mergeCell ref="M2:M3"/>
    <mergeCell ref="N2:N3"/>
    <mergeCell ref="O2:O3"/>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PLAN ACCION 2019</vt:lpstr>
      <vt:lpstr>Hoja2</vt:lpstr>
      <vt:lpstr>Hoja3</vt:lpstr>
      <vt:lpstr>'PLAN ACCION 2019'!Área_de_impresión</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darango</dc:creator>
  <cp:lastModifiedBy>ester  garcia turizo</cp:lastModifiedBy>
  <cp:revision/>
  <dcterms:created xsi:type="dcterms:W3CDTF">2017-01-31T20:44:49Z</dcterms:created>
  <dcterms:modified xsi:type="dcterms:W3CDTF">2020-02-03T15:27:42Z</dcterms:modified>
</cp:coreProperties>
</file>