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ON  A  31 DE DICIEMBRE DE 2020\"/>
    </mc:Choice>
  </mc:AlternateContent>
  <xr:revisionPtr revIDLastSave="0" documentId="8_{4C74277D-73FE-4A95-AFE4-4DC24869BFF6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PLAN DE ACCIÓN LHCN" sheetId="1" r:id="rId1"/>
    <sheet name="Hoja1" sheetId="2" state="hidden" r:id="rId2"/>
    <sheet name="PLAN DE ACCIÓN LHCN (2)" sheetId="3" state="hidden" r:id="rId3"/>
    <sheet name="PLAN DE ACCION A SEPT 2020" sheetId="4" r:id="rId4"/>
  </sheets>
  <definedNames>
    <definedName name="_xlnm._FilterDatabase" localSheetId="3" hidden="1">'PLAN DE ACCION A SEPT 2020'!$A$1:$AN$82</definedName>
    <definedName name="_xlnm._FilterDatabase" localSheetId="0" hidden="1">'PLAN DE ACCIÓN LHCN'!$A$1:$AL$82</definedName>
    <definedName name="_xlnm._FilterDatabase" localSheetId="2" hidden="1">'PLAN DE ACCIÓN LHCN (2)'!$A$1:$AL$82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3" i="4" l="1"/>
  <c r="B85" i="4" s="1"/>
  <c r="V79" i="4" l="1"/>
  <c r="V74" i="4"/>
  <c r="V65" i="4"/>
  <c r="V62" i="4"/>
  <c r="V60" i="4"/>
  <c r="V55" i="4"/>
  <c r="V52" i="4"/>
  <c r="V51" i="4"/>
  <c r="V44" i="4"/>
  <c r="V43" i="4"/>
  <c r="V32" i="4"/>
  <c r="V30" i="4"/>
  <c r="V25" i="4"/>
  <c r="V24" i="4"/>
  <c r="V23" i="4"/>
  <c r="V14" i="4"/>
  <c r="V13" i="4"/>
  <c r="V10" i="4"/>
  <c r="V9" i="4"/>
  <c r="V5" i="4"/>
  <c r="V4" i="4"/>
  <c r="V79" i="3"/>
  <c r="V74" i="3"/>
  <c r="V65" i="3"/>
  <c r="V62" i="3"/>
  <c r="V60" i="3"/>
  <c r="V55" i="3"/>
  <c r="V52" i="3"/>
  <c r="V51" i="3"/>
  <c r="V44" i="3"/>
  <c r="V43" i="3"/>
  <c r="V32" i="3"/>
  <c r="V30" i="3"/>
  <c r="V25" i="3"/>
  <c r="V24" i="3"/>
  <c r="V23" i="3"/>
  <c r="V14" i="3"/>
  <c r="V13" i="3"/>
  <c r="V10" i="3"/>
  <c r="V9" i="3"/>
  <c r="V5" i="3"/>
  <c r="V4" i="3"/>
  <c r="V79" i="1"/>
  <c r="V74" i="1"/>
  <c r="V65" i="1"/>
  <c r="V62" i="1"/>
  <c r="V60" i="1"/>
  <c r="V55" i="1"/>
  <c r="V52" i="1"/>
  <c r="V51" i="1"/>
  <c r="V44" i="1"/>
  <c r="V43" i="1"/>
  <c r="V32" i="1"/>
  <c r="V30" i="1"/>
  <c r="V25" i="1"/>
  <c r="V24" i="1"/>
  <c r="V23" i="1"/>
  <c r="V14" i="1"/>
  <c r="V13" i="1"/>
  <c r="V10" i="1"/>
  <c r="V9" i="1"/>
  <c r="V5" i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" authorId="0" shapeId="0" xr:uid="{00000000-0006-0000-0000-000001000000}">
      <text>
        <r>
          <rPr>
            <sz val="11"/>
            <color rgb="FF000000"/>
            <rFont val="Calibri"/>
          </rPr>
          <t>HP:
Este valor es el porcentaje de la meta resultado alcanzado hasta diciembre 2017, es decir, si la meta dice: porcentaje de niños, niñas y adolecscentes con derecchos amenazados atendidos en forma transitoria, y la linean base es de 0,7% para llevarlo al 1,3%, la meta resultado ejecutada que coloco aqui es del 0% al 100% de logro de la meta hasta la fecha de  diciembre 2017.</t>
        </r>
      </text>
    </comment>
    <comment ref="X1" authorId="0" shapeId="0" xr:uid="{00000000-0006-0000-0000-000002000000}">
      <text>
        <r>
          <rPr>
            <sz val="11"/>
            <color rgb="FF000000"/>
            <rFont val="Calibri"/>
          </rPr>
          <t xml:space="preserve">Luz Marlene Andrade Hong:
CODIGO ACTUALIZADO DEL PROYECTO INSCRITO EN MGA WEB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" authorId="0" shapeId="0" xr:uid="{00000000-0006-0000-0200-000001000000}">
      <text>
        <r>
          <rPr>
            <sz val="11"/>
            <color rgb="FF000000"/>
            <rFont val="Calibri"/>
          </rPr>
          <t>HP:
Este valor es el porcentaje de la meta resultado alcanzado hasta diciembre 2017, es decir, si la meta dice: porcentaje de niños, niñas y adolecscentes con derecchos amenazados atendidos en forma transitoria, y la linean base es de 0,7% para llevarlo al 1,3%, la meta resultado ejecutada que coloco aqui es del 0% al 100% de logro de la meta hasta la fecha de  diciembre 2017.</t>
        </r>
      </text>
    </comment>
    <comment ref="X1" authorId="0" shapeId="0" xr:uid="{00000000-0006-0000-0200-000002000000}">
      <text>
        <r>
          <rPr>
            <sz val="11"/>
            <color rgb="FF000000"/>
            <rFont val="Calibri"/>
          </rPr>
          <t xml:space="preserve">Luz Marlene Andrade Hong:
CODIGO ACTUALIZADO DEL PROYECTO INSCRITO EN MGA WEB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" authorId="0" shapeId="0" xr:uid="{00000000-0006-0000-0300-000001000000}">
      <text>
        <r>
          <rPr>
            <sz val="11"/>
            <color rgb="FF000000"/>
            <rFont val="Calibri"/>
          </rPr>
          <t>HP:
Este valor es el porcentaje de la meta resultado alcanzado hasta diciembre 2017, es decir, si la meta dice: porcentaje de niños, niñas y adolecscentes con derecchos amenazados atendidos en forma transitoria, y la linean base es de 0,7% para llevarlo al 1,3%, la meta resultado ejecutada que coloco aqui es del 0% al 100% de logro de la meta hasta la fecha de  diciembre 2017.</t>
        </r>
      </text>
    </comment>
    <comment ref="X1" authorId="0" shapeId="0" xr:uid="{00000000-0006-0000-0300-000002000000}">
      <text>
        <r>
          <rPr>
            <sz val="11"/>
            <color rgb="FF000000"/>
            <rFont val="Calibri"/>
          </rPr>
          <t xml:space="preserve">Luz Marlene Andrade Hong:
CODIGO ACTUALIZADO DEL PROYECTO INSCRITO EN MGA WEB
</t>
        </r>
      </text>
    </comment>
  </commentList>
</comments>
</file>

<file path=xl/sharedStrings.xml><?xml version="1.0" encoding="utf-8"?>
<sst xmlns="http://schemas.openxmlformats.org/spreadsheetml/2006/main" count="3430" uniqueCount="482">
  <si>
    <t>OBJETIVO</t>
  </si>
  <si>
    <t xml:space="preserve"> EJES</t>
  </si>
  <si>
    <t>LINEA ESTRATEGICA</t>
  </si>
  <si>
    <t>PROGRAMA</t>
  </si>
  <si>
    <t xml:space="preserve"> META RESULTADO PLAN DE DESARROLLO</t>
  </si>
  <si>
    <t>INDICADORES DE RESULTADO</t>
  </si>
  <si>
    <t>LINEA BASE INDICADORES DE RESULTADO</t>
  </si>
  <si>
    <t>META RESULTADO</t>
  </si>
  <si>
    <t xml:space="preserve"> (5B)META RESULTADO EJECUTADA A JUNIO 30 </t>
  </si>
  <si>
    <t xml:space="preserve"> (5B)META RESULTADO EJECUTADA 31 DICIEMBRE  2017</t>
  </si>
  <si>
    <t>SUBPROGRAMA</t>
  </si>
  <si>
    <t>META PRODUCTO PLAN DE DESARROLLO</t>
  </si>
  <si>
    <t xml:space="preserve"> INDICADORES DE PRODUCTO</t>
  </si>
  <si>
    <t>LINEA BASE INDICADORES DE PRODUCTO</t>
  </si>
  <si>
    <t>META   PRODUCTO CUATRENIO (VALOR)</t>
  </si>
  <si>
    <t>AVANCE ACUMULADO  META PRODUCTO 2016-2018</t>
  </si>
  <si>
    <t>META PRODUCTO A 2019</t>
  </si>
  <si>
    <t>2019 AVANCE META PRODUCTO ENE-DIC</t>
  </si>
  <si>
    <t>POBLACIÓN BENEFICIADA DE LA LOCALIDAD</t>
  </si>
  <si>
    <t>NOMBRE DEL PROYECTO INSCRITO EN EL BANCO DE PROYECTO</t>
  </si>
  <si>
    <t>APROPIADOS</t>
  </si>
  <si>
    <t>EJECUTADOS</t>
  </si>
  <si>
    <t>NUMERO CONTRATO</t>
  </si>
  <si>
    <t>CODIGO BPIN (CODIGO ACTUALIZADO EN MGA WEB)</t>
  </si>
  <si>
    <t>ACTIVIDADES DEL PROYECTO (ACTIVIDADES QUE SE INCORPORARON EN LA GUIA DE ACTUALIZACIÓN)</t>
  </si>
  <si>
    <t>NOMBRE INDICADOR (DE LA ACTIVIDAD DEL PROYECTO)</t>
  </si>
  <si>
    <t xml:space="preserve">CANTIDAD </t>
  </si>
  <si>
    <t>AVANCE</t>
  </si>
  <si>
    <t xml:space="preserve">UNIDAD DE MEDIDA </t>
  </si>
  <si>
    <t>TOTAL  2016 A  2019</t>
  </si>
  <si>
    <t xml:space="preserve">Fecha de inicio </t>
  </si>
  <si>
    <t xml:space="preserve">Fecha de Terminación </t>
  </si>
  <si>
    <t>RESPONSABLE</t>
  </si>
  <si>
    <t>APROPIACION INICIAL 2019</t>
  </si>
  <si>
    <t>RUBRO</t>
  </si>
  <si>
    <t>FUENTE</t>
  </si>
  <si>
    <t>OBSERVACIONES</t>
  </si>
  <si>
    <t>META PRODUCTO A 2020</t>
  </si>
  <si>
    <t>1.SUPERAR LA DESIGUALDAD</t>
  </si>
  <si>
    <t>1.1 CARTAGENA INCLUYENTE</t>
  </si>
  <si>
    <t>EDUCACION PARA LA GENTE DEL SIGLO XXI</t>
  </si>
  <si>
    <t>COBERTURA E INFRAESTRUCTURA</t>
  </si>
  <si>
    <t>INFRAESTRUCTURA EDUCATIVA DE LA LOCALIDAD</t>
  </si>
  <si>
    <t xml:space="preserve">REALIZAR UN DIAGNOSTICO DE LAS CONDICIONES FISICAS DE 5 IEO DE LA LOCALIDAD </t>
  </si>
  <si>
    <t>NUMERO DE IEO CON DIAGNOSTICO</t>
  </si>
  <si>
    <t>ND</t>
  </si>
  <si>
    <t>NO PROGRAMADA PARA EL AÑO 2019 POR ESTAR YA EJECUTADA AL 100%</t>
  </si>
  <si>
    <t>URBANA Y RURAL - INSULAR</t>
  </si>
  <si>
    <t xml:space="preserve">REALIZAR SEGUIMIENTO AL  MEJORAMIENTO DE LAS 5 IEO DIGANOSTICADAS </t>
  </si>
  <si>
    <t>NUMEROS DE IEO CON SEGUIMIENTO</t>
  </si>
  <si>
    <t xml:space="preserve">REALIZAR SEGUIMIENTO AL  MEJORAMIENTO DE LAS  4 IEO DIGANOSTICADAS </t>
  </si>
  <si>
    <t>MANTENIMIENTO Y ADECUACIONES GENERALES EN LA I.E.TIERRA BOMBA SEDE DE PUNTA ARENA</t>
  </si>
  <si>
    <t>MT-MIN-LHCN-002-2019</t>
  </si>
  <si>
    <t>CODIGO MGA: XXXX (BPIN EN PROCESO DE OBTENCION)</t>
  </si>
  <si>
    <t>PROYECTO NUEVO</t>
  </si>
  <si>
    <t>ALCALDÍA LHYCN</t>
  </si>
  <si>
    <t>FONDO DE DESARROLLO LOCAL</t>
  </si>
  <si>
    <t xml:space="preserve">SE REALIZO SEGUIMEMTO ZONA INSULAR TIERRA BOMBA Y ARARCA </t>
  </si>
  <si>
    <t>LA CALIDAD DIGNIFICA</t>
  </si>
  <si>
    <t>EDUCACION CON CALIDAD PARA LA LOCALIDAD</t>
  </si>
  <si>
    <t>REALIZAR  ACTIVIDADES PEDAGOGICAS A 250 ALUMNOS, ENCAMINADAS AL FORTALECIMIENTO DE LOS EJES DE CONVIVENCIA Y PAZ E IDENTIDAD</t>
  </si>
  <si>
    <t>NUMEROS DE ALUMNOS CON  ACTIVIDADES PEDAGOGICAS .</t>
  </si>
  <si>
    <t>REALIZAR  ACTIVIDADES PEDAGOGICAS A 50 ALUMNOS, ENCAMINADAS AL FORTALECIMIENTO DE LOS EJES DE CONVIVENCIA Y PAZ E IDENTIDAD</t>
  </si>
  <si>
    <t>CAPACITACIÓN  EN  EL  FORTALECIMIENTO  DE  LA CONVIVENCIA CIUDADANA  EN LAS UNIDADES COMUNERAS DE GOBIERNO Y  LA  CONVIVENCIA ESCOLAR EN LAS  INSTITUCIONES EDUCATIVAS DE LA LOCALIDAD HISTÓRICA Y DEL CARIBE NORTE – ZONA URBANA y RURAL</t>
  </si>
  <si>
    <t>SAMC-LHCN020-2019</t>
  </si>
  <si>
    <t>CARACTERIZACION DE FACTORES DE SUSTANCIAS SICOACTIVAS   EN IEO EN LA POBLACION DE JOVENES</t>
  </si>
  <si>
    <t>PREVENCION Y EDUCACION SEXUAL “LOCALIDAD LIBRE DE EXPLOTACION SEXUAL”</t>
  </si>
  <si>
    <t>REALIZAR CAMPAÑAS DE EDUCACION SEXUAL EN 500 ESTUDIANTES DE LAS IEO  DE LA LOCALIDAD.</t>
  </si>
  <si>
    <t xml:space="preserve">NUMERO DE ESTUDIANTES  DE LAS IEO CON EDUCACION SEXUAL </t>
  </si>
  <si>
    <t>REALIZAR CAMPAÑAS DE EDUCACION SEXUAL EN 60 ESTUDIANTES DE LAS IEO  DE LA LOCALIDAD.</t>
  </si>
  <si>
    <t>REALIZAR (4) CAMPAÑAS DE SENSIBILIZACION A LA COMUNIDAD DE LA LOCALIDAD EN PREVENCION DEL ABUSO DE EXPLOTACION SEXUAL Y COMERCIAL</t>
  </si>
  <si>
    <t xml:space="preserve">NUMERO DE CAMPAÑAS  EN PREVENCION DEL ABUSO DE EXPLOTACION SEXUAL Y COMERCIAL  </t>
  </si>
  <si>
    <t>NO  EXISTE PROYECTO SE REALIZA POR GESTION</t>
  </si>
  <si>
    <t>CAMPAÑAS  SE REALIZAN CON AOPYO DE FUNDACIONES Y ALIANZAS (FUNDACION RENACER UNIVESIDAD RAFAEL NUÑEZ, DADIS,POLICIaA DE INFANCIA Y ADOLECENCIA, POLICIA DE TURISMO, UNAL DE SANTA RITA PROGRAMA THALITA QUM  ARQUIDIOCESIS DE CARTAGENA, ASOCIACION NIÑOS DE PAPEL, ICBF, COMISARIAS DE FAMILIA)</t>
  </si>
  <si>
    <t>EDUCACION SUPERIOR: JOVENES FORMADOS CON CALIDAD</t>
  </si>
  <si>
    <t>FORTALECIMIENTO DE LA EDUCACION MEDIA TECNICA Y SU ARTICULACION CON LA EDUCACION SUPERIOR EN LA LOCALIDAD</t>
  </si>
  <si>
    <t>GESTIONAR (4) CONVENIOS INSTITUCIONALES  PARA FACILITAR EL INGRESO DE LOS JOVENES AL SISTEMA DE EDUCACION SUPERIOR</t>
  </si>
  <si>
    <t>NUMERO DE CONVENIOS  PARA  EL INGRESO DE LOS JOVENES AL SISTEMA DE EDUCACION SUPERIOR</t>
  </si>
  <si>
    <t>GESTIONAR (2) CONVENIOS INSTITUCIONALES  PARA FACILITAR EL INGRESO DE LOS JOVENES AL SISTEMA DE EDUCACION SUPERIOR</t>
  </si>
  <si>
    <t>CONVENIOS SE HICIERON CON EL SENA Y  COORPORACION UNIVERSITARIA RAFAEL NUÑEZ - NUMERO DE JOVENES BENEFICIADOS EN ESOS CONVENIOS</t>
  </si>
  <si>
    <t>GESTION</t>
  </si>
  <si>
    <t>GESTIONAR DOTACIONES TECNOLOGICAS IPARA LAS (5) IEO DE LA LOCALIDAD.</t>
  </si>
  <si>
    <t>NUMERO DE IEO CON DOTACIONES TECNOLOGICAS</t>
  </si>
  <si>
    <t>DOTACION TECNOLOGICA PARA 5  IEO DE LA LOCALIDAD HYCN  EN EL DISTRITO DE CARTAGENA</t>
  </si>
  <si>
    <t>FORTALECIMIENTO TECNOLÓGICO PARA INSTITUCIONES EDUCATIVAS OFICIALES (IEO) DE LA LOCALIDAD HISTORICA Y DEL CARIBE NORTE EN EL DISTRITO DE CARTAGENA</t>
  </si>
  <si>
    <t>SAMC-LHCN011-2019</t>
  </si>
  <si>
    <t>IE DOTACION DE UNA  PAGINA WEB POR UN AÑO ( ANA MARIA VELEZ  DE  TRUJILLO Y JOSE DE LA VEGA)</t>
  </si>
  <si>
    <t>POR UNA CARTAGENA CON EQUIDAD EN SALUD.</t>
  </si>
  <si>
    <t>VIGILANCIA EN LA SALUD PUBLICA</t>
  </si>
  <si>
    <t>GESTION DEL PLAN DE SALUD PUBLICA LA LOCALIDAD</t>
  </si>
  <si>
    <t>DESARROLLO DE 6 ACTIVIDADES FORMATIVAS PARA PREVENIR ENFERMEDADES PRODUCIDAS POR VECTORES DURANTE EL CUATRENIO</t>
  </si>
  <si>
    <t xml:space="preserve">NÚMERO DE ACTIVIDADES FORMATIVAS 
EN PREVENCION DE ENFERMEDADES POR VECTORES
</t>
  </si>
  <si>
    <t>DESARROLLO DE 1 ACTIVIDAD FORMATIVA PARA PREVENIR ENFERMEDADES PRODUCIDAS POR VECTORES DURANTE EL CUATRENIO</t>
  </si>
  <si>
    <t>ACCIONES DE INFORMACIÓN, EDUCACIÓN Y COMUNICACIÓN PARA LA PREVENCION DE ENFERMEDADES TRANSMITIDAS POR VECTORES -ETV (DENGUE - CHIKUNGUYA) EN UNIDADES COMUNERAS DE GOBIERNOS (UCG) DE LA LOCALIDAD HISTORICA Y DEL CARIBE NORTE.</t>
  </si>
  <si>
    <t>SAMC-LHCN004-2019</t>
  </si>
  <si>
    <t>VEREFICAR LUGARES DONDE SE REALIZO LA ACTIVODAD NUMERO DE VISITAS Y Y POBLACION BENEFICIADA Y DOCUMEMTACION DE EVIDEMCIAS</t>
  </si>
  <si>
    <t>GARANTÍA DE LOS DEBERES Y DERECHOS DE LOS GRUPOS POBLACIONALES VULNERABLES DE LA LOCALIDAD</t>
  </si>
  <si>
    <t>ACOMPAÑAMIENTO A LA SEGURIDAD SOCIAL EN SALUD A LA LOCALIDAD</t>
  </si>
  <si>
    <t>REALIZACIÓN DE (6 ) CAMPAÑAS INFORMATIVAS SOBRE LA IMPORTANCIA DE ESTAR VINCULADO AL SISTEMA  DE SALUD PARA EL CUATRENIO</t>
  </si>
  <si>
    <t xml:space="preserve">NUMERO DE CAMPAÑAS INFORMATIVAS SOBRE VINCULACION AL SISTEMA  DE SALUD </t>
  </si>
  <si>
    <t>REALIZAR (6) VISTAS DE ACOMPAÑAMIENTO A LAS OFICINAS DE ATENCIÓN AL USUARIO DE LAS IPS, EPS Y ESE DE LA LOCALIDAD.</t>
  </si>
  <si>
    <t xml:space="preserve">NÚMERO DE VISITAS  DE ACOMPAÑAMIENTOA LAS OFICINAS DE ATENCION  AL USUARIO </t>
  </si>
  <si>
    <t>REALIZAR (2) VISTAS DE ACOMPAÑAMIENTO A LAS OFICINAS DE ATENCIÓN AL USUARIO DE LAS IPS, EPS Y ESE DE LA LOCALIDAD.</t>
  </si>
  <si>
    <t>CAPACITAR A 250 ADULTOS MAYORES DE LA LOCALIDAD Y LA ZONA INSULAR, SOBRE SUS DERECHOS Y SUS DEBERES</t>
  </si>
  <si>
    <t>NÚMERO DE ADULTOS MAYORES CON CAPACITACION  EN DERECHOS Y DEBERES</t>
  </si>
  <si>
    <t>CAPACITAR A 29 ADULTOS MAYORES DE LA LOCALIDAD Y LA ZONA INSULAR, SOBRE SUS DERECHOS Y SUS DEBERES</t>
  </si>
  <si>
    <t>APOYO A LA PROMOCIÓN DEL AUTOCUIDADO Y HÁBITOS DE VIDA SALUDABLE EN ADULTOS MAYORES DE LA LOCALIDAD HISTORICA Y DEL CARIBE NORTE (ZONA URBANA Y RURAL) DEL DISTRITO DE CARTAGENA DE INDIAS</t>
  </si>
  <si>
    <t>SAMC-LHCN016-2019</t>
  </si>
  <si>
    <t>CENTROS DE  VIDA  Y GRUPOS ORGANIZADOS DE LA LOCALIDAD (SANTA RITA Y SAN PEDRO)</t>
  </si>
  <si>
    <t>CONVIVENCIA SOCIAL Y SALUD MENTAL EN LA LOCALIDAD</t>
  </si>
  <si>
    <t>PROMOCION DE LA SALUD MENTAL</t>
  </si>
  <si>
    <t>REALIZAR (3) JORNADAS DE SENSIBILIZACIÓN EN  PREVENCION DEL CONSUMO DE SUSTANCIAS PSICOACTIIVAS  EN LA POBLACIÓN JUVENIL</t>
  </si>
  <si>
    <t xml:space="preserve">NUMERO DE JORNADAS 
 EN  PREVENCION DEL CONSUMO DE SPA </t>
  </si>
  <si>
    <t>CARACTERIZACIÓN DE FACTORES ASOCIADOS AL CONSUMO DE SUSTANCIAS PSICOACTIVAS (SPA) EN LA POBLACIÓN DE JÓVENES ESCOLARIZADOS DE INSTITUCIONES EDUCATIVAS OFICIALES( IEO) PRIORIZADAS,  DE LA LOCALIDAD HISTÓRICA Y DEL CARIBE NORTE DEL DISTRITO DE CARTAGENA DE INDIAS</t>
  </si>
  <si>
    <t>SAMC-LHCN006-2019</t>
  </si>
  <si>
    <t>REALIZAR JORNADAS DE  PROMOCIÓN DE LA SALUD MENTAL A 200 PERSONAS DE LA COMUNIDAD</t>
  </si>
  <si>
    <t>NÚMERO DE PERSONAS  CON SENSIBILIZACION  EN SALUD MENTAL</t>
  </si>
  <si>
    <t>SEXUALIDAD, DERECHOS SEXUALES Y REPRODUCTIVOS EN LA LOCALIDAD</t>
  </si>
  <si>
    <t>SALUD SEXUAL Y REPRODUCTIVA</t>
  </si>
  <si>
    <t xml:space="preserve">CAPACITAR A 200 PERSONAS DE  LA COMUNIDAD EN  SALUD SEXUAL Y REPRODUCTIVA </t>
  </si>
  <si>
    <t xml:space="preserve">NÚMERO DE PERSONAS DE LA ALHCN CON CAPACITACION EN  SALUD SEXUAL Y REPRODUCTIVA </t>
  </si>
  <si>
    <t>CAPACITAR A 80 PERSONAS DE  LA COMUNIDAD EN  SALUD SEXUAL Y REPRODUCTIVA</t>
  </si>
  <si>
    <t>REALIZAR (3) CAMPAÑAS EN PREVENCION DE ENFERMEDADES DE TRANSMISIÓN SEXUAL</t>
  </si>
  <si>
    <t xml:space="preserve">NUMERO DE CAMPAÑAS EN PREVENCION DE ETS </t>
  </si>
  <si>
    <t>REALIZAR (1) CAMPAÑA EN PREVENCION DE ENFERMEDADES DE TRANSMISIÓN SEXUAL</t>
  </si>
  <si>
    <t>DESARROLLAR (3) JORNADAS DE PREVENCIÓN DE EMBARAZOS EN ADOLESCENTES CON JÓVENES DE LA LOCALIDAD.</t>
  </si>
  <si>
    <t>NÚMERO DE JORNADAS EN PREVENCION DE EMBARAZO EN JOVENES</t>
  </si>
  <si>
    <t>DESARROLLAR (2)  JORNADA DE PREVENCIÓN DE EMBARAZOS EN ADOLESCENTES CON JÓVENES DE LA LOCALIDAD.</t>
  </si>
  <si>
    <t>PROMOCION Y PREVENCION EN SALUD DE LAS MUJER  EN LA LOCALIDAD</t>
  </si>
  <si>
    <t>CUIDEMOS NUESTRA SALUD.</t>
  </si>
  <si>
    <t xml:space="preserve">REALIZAR DE (6) TALLERES SOBRE AUTO CUIDADO PERSONAL DIRIGIDO A LAS MUJERES DE LA LOCALIDAD </t>
  </si>
  <si>
    <t>NUMERO DE TALLERES EN AUTOCUIDADO  PERSONAL PARA MUJERES</t>
  </si>
  <si>
    <t xml:space="preserve">REALIZAR DE (2) TALLERES SOBRE AUTO CUIDADO PERSONAL DIRIGIDO A LAS MUJERES DE LA LOCALIDAD </t>
  </si>
  <si>
    <t>REALIZAR (6) TALLERES PARA MANEJO DE PESO Y TALLA DIRIGIDO  A LAS MUJERES DE LA LOCALIDAD EN EL CUATRENIO</t>
  </si>
  <si>
    <t>NUMERO DE TALLERES EN MANEJO DE CONTROL DE PESO  Y TALLLA EN MUJERES</t>
  </si>
  <si>
    <t>100&amp;</t>
  </si>
  <si>
    <t>REALIZAR (2) TALLERES PARA MANEJO DE PESO Y TALLA DIRIGIDO  A LAS MUJERES DE LA LOCALIDAD EN EL CUATRENIO</t>
  </si>
  <si>
    <t>REALIZAR (6) TALLERES EN PREVENCIÓN DE LA HIPERTENSIÓN ARTERIAL   Y CONTROL DE LA DIABETES EN MUJERES MAYORES DE LA LOCALIDAD.</t>
  </si>
  <si>
    <t>NUMERO DE TALLERES PREVENVION DE DIABETES Y HTTA PARA MUJERES ADULTAS</t>
  </si>
  <si>
    <t>REALIZAR (2) TALLERES EN PREVENCIÓN DE LA HIPERTENSIÓN ARTERIAL   Y CONTROL DE LA DIABETES EN MUJERES MAYORES DE LA LOCALIDAD.</t>
  </si>
  <si>
    <t>REALIZAR (8) TALLERES EN PREVENCIÓN DEL CANCER DE MAMA EN  MUJERES  DE LA LOCALIDAD EN EL CUATRENIO.</t>
  </si>
  <si>
    <t>NUMERO DE TALLERES EN PREVENCION DEL CANCER DE MAMA EN MUJERES</t>
  </si>
  <si>
    <t>REALIZAR (2) TALLERES EN PREVENCIÓN DEL CANCER DE MAMA EN  MUJERES  DE LA LOCALIDAD EN EL CUATRENIO.</t>
  </si>
  <si>
    <t>CIUDAD Y DEPORTE.</t>
  </si>
  <si>
    <t>HABITOS Y   ESTILOS DE  VIDA SALUDABLE</t>
  </si>
  <si>
    <t>ACTIVATE POR TU SALUD</t>
  </si>
  <si>
    <t>BENEFICIAR A ( 400) PERSONAS  DE LA COMUNIDAD EN ACTIVIDADES DEPORTIVAS EN LA LOCALIDAD</t>
  </si>
  <si>
    <t>NUMERO DE PERSONAS BENEFICIADAS CON ACTIVIDADES DEPORTIVAS EN LA LOCALIDAD</t>
  </si>
  <si>
    <t>IMPLEMENTACIÓN DE HÁBITOS Y ESTILOS DE VIDA SALUDABLES A TRAVÉS DE LA PRACTICA DEL DEPORTE (COPA ASOJAC) EN LA LHCN EN EL DISTRITO DE CARTAGENA”</t>
  </si>
  <si>
    <t>RES-LHCN-001-2019</t>
  </si>
  <si>
    <t>CODIGO MGA:  (BPIN EN PROCESO DE OBTENCION)</t>
  </si>
  <si>
    <t xml:space="preserve">COPA ASOJAC ACTIVIDADES DEPORTIVAS  Y COMPETITIVAS EN LAS DISCIPLINAS DEPORTIVAS ( FUTBOL DESALON, BATE DE TAPITA, KITBALL, EN LAS UNIDADES COMUNIRAS DE GOBIIERNOS INSCRITAS </t>
  </si>
  <si>
    <t>“RECREANDO A LA GENTE DE LA LOCALIDAD”</t>
  </si>
  <si>
    <t>VINCULAR A 300 PERSONAS PENSIONADAS,  JOVENES E INFANTES EN ACTIVIDADES RECREATIVAS EN LA LOCALIDAD</t>
  </si>
  <si>
    <t>NUMERO DE PERSONAS VINCULADAS EN ACTIVIDADES RECREATIVAS EN LA LOCALIDAD</t>
  </si>
  <si>
    <t>FOMENTO DE VALORES A TRAVES DE LA RECREACIÓN, EL DEPORTE Y LA LUDICA  PARA NIÑOS Y NIÑAS DE LA LOCALIDAD HISTORICA Y DEL CARIBE NORTE- ZONA URBANA y RURAL DEL DISTRITO DE CARTAGENA</t>
  </si>
  <si>
    <t>SAMC-LHCN025-2019</t>
  </si>
  <si>
    <t>CENTROS DE  VIDA  Y GRUPOS ORGANIZADOS DE LA LOCALIDAD (SANTA RITA Y SAN PEDRO) JUEGOS DE MESA PARA ADULTOS Y NIÑOS EN COMPETENCIAS DEPORTIVAS</t>
  </si>
  <si>
    <t>INFRAESTRUCTURA DEPORTIVA</t>
  </si>
  <si>
    <t>MAS GENTE INTEGRADA</t>
  </si>
  <si>
    <t>MEJORAR ( 2) ESCENARIOS DEPORTIVOS EN LA LOCALIDAD</t>
  </si>
  <si>
    <t>NUMERO DE ESCENARIOS CON MEJORA</t>
  </si>
  <si>
    <t>MEJORAR ( 7) ESCENARIOS DEPORTIVOS EN LA LOCALIDAD</t>
  </si>
  <si>
    <t>CONSTRUCCIÓN, MEJORAMIENTO, ADECUACIÓN, RESTAURACIÓN,  (ESCENARIOS DEPORTIVOS, ZONAS VERDES,(CANCHAS)</t>
  </si>
  <si>
    <t>1.045.909.718.7</t>
  </si>
  <si>
    <t>LP04ALC1DE2019</t>
  </si>
  <si>
    <t xml:space="preserve"> EJECUTADA AL 100% POR JUEGOS NACIONALES SE REALIZARAN DOS </t>
  </si>
  <si>
    <t>DEPORTE SOCIAL COMUNITARIO</t>
  </si>
  <si>
    <t>DEPORTE Y RECREACION CON INCLUSION SOCIAL.</t>
  </si>
  <si>
    <t>VINCULAR A 100 PERSONAS  EN CONDICION DE  DISCAPACIDAD CON  ACTIVIDADES DEPORTIVAS Y RECREATIVAS</t>
  </si>
  <si>
    <t>NUMERO DE PERSONAS DISCAPACITADAS CON VINCULACION EN ACTIVIDADES DEPORTIVAS Y RECREATIVAS.</t>
  </si>
  <si>
    <t>VINCULAR A 100 PERSONAS PENSIONADAS,  JOVENES E INFANTES EN ACTIVIDADES RECREATIVAS EN LA LOCALIDAD</t>
  </si>
  <si>
    <t>RECREACIÓN Y DEPORTE INCLUSIVO LA LOCALIDAD HYCN  EN EL DISTRITO DE CARTAGENA</t>
  </si>
  <si>
    <t>ACTIVIDAD PROGRAMADA instutuciones educativas  OLGA GONZALEZ, SOLEDAD ROMAN DE NUÑEZ Y JUAN SALVADOR GAVIOTA.</t>
  </si>
  <si>
    <t>CULTURA.</t>
  </si>
  <si>
    <t>PATRIMONIO, IDENTIDAD Y MEMORIA</t>
  </si>
  <si>
    <t>PATRIMONIO MATERIAL E INMATERIAL, CONTEXTOS POBLACIONALES, DIVERSIDAD E INTERCULTURALIDAD.</t>
  </si>
  <si>
    <t>VINCULAR A 200 PERSONAS EN EL PROGRAMA DE TURISMO.</t>
  </si>
  <si>
    <t>NUMERO DE PERSONAS CON VINCULACION EN ACTIVIDADES  DE TURISMO CULTURAL.</t>
  </si>
  <si>
    <t>VINCULAR A 100 PERSONAS EN EL PROGRAMA DE TURISMO</t>
  </si>
  <si>
    <r>
      <rPr>
        <sz val="9"/>
        <rFont val="Arial"/>
      </rPr>
      <t>c</t>
    </r>
    <r>
      <rPr>
        <sz val="7"/>
        <rFont val="Arial"/>
      </rPr>
      <t>ENTROS DE  VIDA  Y GRUPOS ORGANIZADOS DE LA LOCALIDAD (SANTA RITA Y SAN PEDRO) JUEGOS DE MESA PARA ADULTOS Y NIÑOS EN COMPETENCIAS DEPORTIVAS</t>
    </r>
  </si>
  <si>
    <t>CAPACITAR A 100 ALUMNOS DE LAS IEO, EN TEMAS CONCERNIENTES A LA HISTORIA DE CARTAGENA</t>
  </si>
  <si>
    <t>NUMERO DE ALUMNOS DE LAS IEO CON CAPACITACION  EN HISTORIA DE CARTAGENA</t>
  </si>
  <si>
    <t>CAPACITAR A 50 ALUMNOS DE LAS IEO, EN TEMAS CONCERNIENTES A LA HISTORIA DE CARTAGENA</t>
  </si>
  <si>
    <t>GESTION  BIBLIOTECA PABLO NERUDA BARRIO CHILE Y LA BIBLIOTECA DE SAN FRANCISCO</t>
  </si>
  <si>
    <t xml:space="preserve">FOMENTO ARTE Y CULTURA PARA LA VIDA </t>
  </si>
  <si>
    <t>ESPACIOS PAR LEER Y PARA CRECER EN LO CULTURAL.</t>
  </si>
  <si>
    <t>REALIZAR ACTIVIDADES PARA EL FOMENTO DE  LA CULTURA DE LA LECTURA EN 200 NIÑOS Y NIÑAS  DE LA LOCALIDAD</t>
  </si>
  <si>
    <t>NUMERO DE NIÑOS Y NIÑAS  CON VINCULACION EN ACTIVIDADES DE LECTURA</t>
  </si>
  <si>
    <t xml:space="preserve">CONFORMAR DOS GRUPOS POR EXPRESION ARTISTICA EN EL CUTRENIO </t>
  </si>
  <si>
    <t>NUMERO DE GRUPOS ARTISTICOS EN LA ALHCN</t>
  </si>
  <si>
    <t>APOYO, PROMOCION Y FORTALECIMIENTO DE LAS MANIFESTACIONES ARTISTICAS Y CULTURALES EN LA LOCALIDAD HISTORICA Y DEL CARIBE NORTE DE CARTAGENA</t>
  </si>
  <si>
    <t>SAMC-LHCN019-2019</t>
  </si>
  <si>
    <t>DOTAR A TRAVES DE CONVENIOS CON LA ALCALDIA MAYOR LOS ESCENARIOS CULTURALES EN NUESTRA LOCALIDAD.</t>
  </si>
  <si>
    <t>NUMERO DE ESCENARIOS  ARTISTICOS CON DOTACION</t>
  </si>
  <si>
    <t>EJECUTADA Y TERMINADA</t>
  </si>
  <si>
    <t>FORTALECER LA INSTITUCIONALIDAD CULTURAL Y PARTICIPACION CIUDADANA</t>
  </si>
  <si>
    <t>SISTEMA LOCAL DE CULTURA</t>
  </si>
  <si>
    <t>MEJORA A (2) BIBLIOTECAS DE LA LOCALIDAD</t>
  </si>
  <si>
    <t xml:space="preserve">NUMERO DE BIBLIOTECAS CON MEJORAMIENTO </t>
  </si>
  <si>
    <t>MEJORAMIENTO DE BIBLIOTECAS DE LA LOCALIDAD HISTORICA Y DEL CARIBE NORTE EN EL DISTRITO DE CARTAGENA.</t>
  </si>
  <si>
    <t>SAMC-LHCN010-2019</t>
  </si>
  <si>
    <t>PRIMERO LA GENTE</t>
  </si>
  <si>
    <t>INFANCIA, NIÑEZ Y ADOLECENCIA FELIZ Y PROTEGIDA</t>
  </si>
  <si>
    <t>PRIMERA INFANCIA FELIZ Y PROTEGIDA EN LA LOCALIDAD HISTORICA Y DEL CARIBE NORTE.</t>
  </si>
  <si>
    <t>MI PRIMERA INFANCIA FELIZ Y ACOGIDA POR MI FAMILIA</t>
  </si>
  <si>
    <t>GESTINAR (3) CONVENIOS  CON UNIVERSIDADES PARA LA ATENCION PSICOSOCIAL A LOS NIÑOS, NIÑAS Y ADOLECENTES Y SUS FAMILIAS Y COMUNIDAD</t>
  </si>
  <si>
    <t>NUMERO DE CONVENIOS GESTIONADOS CON UNIVERSIDADES EN ATENCION A COMUNIDADES</t>
  </si>
  <si>
    <t>REVISAR LOS CONVENIOS DE AÑOS ANTERIORES</t>
  </si>
  <si>
    <t>ESTABLECER 3 CONVENIOS  CON UNIVERSIDADES PARA LA ATENCION PSICOSOCIAL A LOS NIÑOS, NIÑAS Y ADOLECENTES Y SUS FAMILIAS Y COMUNIDAD</t>
  </si>
  <si>
    <t xml:space="preserve">LA ATENCION PSICOSOCIAL A LOS NIÑOS, NIÑAS Y ADOLECENTES Y SUS FAMILIAS Y COMUNIDAD </t>
  </si>
  <si>
    <t>NIÑEZ Y ADOLESCENCIA FELIZ CON ESPACIOS PARA LA PROMOCIÓN, PROTECCIÓN Y GARANTIA DE DERECHOS</t>
  </si>
  <si>
    <t>LOCALIDAD HISTORICA Y DEL CARIBE NORTE TRABAJANDO CON GARANTIA DE DERECHOS PARA LOS NNA.</t>
  </si>
  <si>
    <t>FORMAR A 20 FAMILIAS EN APROVECHAMIENTO DEL TIEMPO LIBRE PARA AFIANSAR RELACIONES ASERTIVAS CON NIÑOS, NIÑAS Y ADOLECENTES</t>
  </si>
  <si>
    <t>NUMERO DE FAMILIAS FORMADAS EN  APROVECHAMIENTO DEL TIEMPO LIBRE PARA NIÑOS, NIÑAS Y ADOLESCENTES</t>
  </si>
  <si>
    <t>FUNDACION SEMILLA DE ESPERANZAY HOGAR INFANTIL LOS CIRUELOS</t>
  </si>
  <si>
    <t>NIÑEZ Y ADOLESENCIA ACTIVA CON ESPACIOS LUDICOS.</t>
  </si>
  <si>
    <t>CAPACITAR A 20 FAMILIAS  EN EL TEMA DE ACCION PARTICIPATIVA  PARA QUE COMPRENDAN QUE ELLOS SON PARTE FUNDAMENTAL EN CADA ETAPA DE LOS NIÑOS , NIÑAS Y ADOLESCENTES</t>
  </si>
  <si>
    <t xml:space="preserve">NUMERO  DE FAMILIAS CAPACITADAS EN EL TEMA DE ACCION PARTICIPATIVA </t>
  </si>
  <si>
    <t>CAPACITAR A  10 FAMILIAS  EN EL TEMA DE ACCION PARTICIPATIVA  PARA QUE COMPRENDAN QUE ELLOS SON PARTE FUNDAMENTAL EN CADA ETAPA DE LOS NIÑOS , NIÑAS Y ADOLESCENTES</t>
  </si>
  <si>
    <t>JOVENES  CON ESPERANZA Y FUTURO.</t>
  </si>
  <si>
    <t>JOVENES GENERANDO ESPACIO DE PARTICIPACION SOCIAL.</t>
  </si>
  <si>
    <t>JOVENES EMPRENDEDORES CON FUTURO.</t>
  </si>
  <si>
    <t>FORMAR A 90  JOVENES EN EMPRENDIMIENTO PARA UNA MEJOR CALIDAD DE VIDA EN SUS COMUNIDADES</t>
  </si>
  <si>
    <t xml:space="preserve">NUMERO DE JOVENES FORMADOS EN
EMPRENDIMIENTO  </t>
  </si>
  <si>
    <t>1. MUJERES EN PLENO GOCE EFECTIVO DE SUS DERECHOS</t>
  </si>
  <si>
    <t>UNA VIDA LIBRE DE VIOLENCIA PARA LAS MUJERES</t>
  </si>
  <si>
    <t>MUJER LIBRE DE VIOLENCIA</t>
  </si>
  <si>
    <t>DESARROLLO DE (16) ACCIONES FORMATIVAS EN  PREVENCIÓN  CONTRA LA VIOLENCIA A LAS MUJERES DURANTE EL CUATRENIO</t>
  </si>
  <si>
    <t>NUMERO DE ACCIONES FORMATIVAS EN PREVENCION CONTRA LA VIOLENCIA EN MUJERES</t>
  </si>
  <si>
    <t>DESARROLLO DE (2) ACCIONES FORMATIVAS EN  PREVENCIÓN  CONTRA LA VIOLENCIA A LAS MUJERES DURANTE EL CUATRENIO</t>
  </si>
  <si>
    <t>REALIZACIÓN DE (4) CAMPAÑAS DE PROMOCIÓN Y PREVENCIÓN EN CONTRA DE LA VIOLENCIA HACIA LAS MUJERES DURANTE EL CUATRENIO</t>
  </si>
  <si>
    <t xml:space="preserve">NUMERO DE CAMPAÑAS DE PROMOCIÓN Y PREVENCIÓN EN CONTRA DE LA VIOLENCIA HACIA LAS MUJERES </t>
  </si>
  <si>
    <t>REALIZACIÓN DE (1) CAMPAÑA DE PROMOCIÓN Y PREVENCIÓN EN CONTRA DE LA VIOLENCIA HACIA LAS MUJERES DURANTE EL CUATRENIO</t>
  </si>
  <si>
    <t>MUJERES GENERANDO ESPACIOS DE PARTICIPACION CIUADANA</t>
  </si>
  <si>
    <t>MUJER EJERCIENDO EL PODER</t>
  </si>
  <si>
    <t>REALIZACIÓN DE (6) ACTIVIDADES FORMATIVAS, EN TEMAS DE PARTICIPACIÓN CIUDADANA DURANTE EL CUATRENIO</t>
  </si>
  <si>
    <t>NÚMERO DE ACTIVIDADES FORMATIVAS  EN  PARTICIPACIÓN CIUDADANA</t>
  </si>
  <si>
    <t>REALIZACIÓN DE (3) ACTIVIDADES FORMATIVAS, EN TEMAS DE PARTICIPACIÓN CIUDADANA DURANTE EL CUATRENIO</t>
  </si>
  <si>
    <t>LAS MUJERES DECIDIMOS SOBRE NUESTROS CUERPOS. SALUD SEXUAL Y REPRODUCTIVA.</t>
  </si>
  <si>
    <t>MUJER TU DECIDES SOBRE TU CUERPO</t>
  </si>
  <si>
    <t>DESARROLLO DE (16) TALLERES DE PROMOCIÓN Y PREVENCIÓN SOBRE ETS, CÁNCER DE MAMA Y CUELLO UTERINO, EMBARAZOS NO DESEADOS, ENFERMEDADES EN GENERAL</t>
  </si>
  <si>
    <t>NUMERO DE TALLERES EN PROMOCION Y PREVENCION DE ENFERMEDADES DE LA MUJER</t>
  </si>
  <si>
    <t>DESARROLLO DE (2) TALLERES DE PROMOCIÓN Y PREVENCIÓN SOBRE ETS, CÁNCER DE MAMA Y CUELLO UTERINO, EMBARAZOS NO DESEADOS, ENFERMEDADES EN GENERAL</t>
  </si>
  <si>
    <t>LOCALIDAD LIBRE DE CULTURA MACHISTA.</t>
  </si>
  <si>
    <t>MUJER TU VALES</t>
  </si>
  <si>
    <t>REALIZACIÓN DE  (6) PROCESOS FORMATIVOS, EN TEMAS RELACIONADOS CON EL BUEN TRATO HACIA LAS MUJERES</t>
  </si>
  <si>
    <t>NÚMERO DE PROCESOS FORMATIVOS REALIZADOS EN TEMAS DE BUEN TRATO HACIA LAS MUJERES</t>
  </si>
  <si>
    <t>GENTE DE ESPECIAL PROTECCION CONSTITUCIONAL RECONOCIDAS, EMPODERADAS Y RESPETADAS.</t>
  </si>
  <si>
    <t>PRIMERO LA DIVERSIDAD SEXUAL EN LA LOCALIDAD.</t>
  </si>
  <si>
    <t>TODOS Y TODAS TENEMOS LOS MISMOS DERECHOS.</t>
  </si>
  <si>
    <t>REALIZACIÓN DE (6) PROCESOS FORMATIVOS  EN TEMAS RELACIONADOS CON EL BUEN TRATO Y EL RESPETO  A LA DIVERSIDAD</t>
  </si>
  <si>
    <t>NÚMERO DE PROCESOS FORMATIVOS EN  EL BUEN TRATO Y EL RESPETO  A LA DIVERSIDAD</t>
  </si>
  <si>
    <t>REALIZACIÓN DE (1) PROCESO  FORMATIVO  EN TEMAS RELACIONADOS CON EL BUEN TRATO Y EL RESPETO  A LA DIVERSIDAD</t>
  </si>
  <si>
    <t xml:space="preserve">IMPLEMENTACION DE PROCESOS FORMATIVOS PARA LA PROMOCION DEL BUEN TRATO Y EL RESPETO A LA DIVERSIDAD SEXUAL EN LA ZONA URBANA E INSULAR DE LA LOCALIDAD HISTÓRICA Y DEL  CARIBE NORTE DEL DISTRITO DE CARTAGENA DE INDIAS.. </t>
  </si>
  <si>
    <t>SAMC-LHCN002-2019</t>
  </si>
  <si>
    <t>IMPLEMENTACION DE PROCESOS FORMATIVOS PARA LA PROMOCION DEL BUEN TRATO Y EL RESPETO A LA DIVERSIDAD SEXUAL EN LA ZONA URBANA E INSULAR DE LA LOCALIDAD HISTÓRICA Y DEL  CARIBE NORTE DEL DISTRITO DE CARTAGENA DE INDIAS.</t>
  </si>
  <si>
    <t>PROTECCIÓN Y ATENCIÓN INTEGRAL A LAS PERSONAS CON DISCAPACIDAD, SU FAMILIA Y CUIDADOR O CUIDADORA.</t>
  </si>
  <si>
    <t>SISTEMA LOCAL DE DISCAPACIDAD.</t>
  </si>
  <si>
    <t>GESTIONAR   (5 ) CONVENIOS CON  INSTITUCIONES DE LA LOCALIDAD QUE TRABAJAN CON PERSONAS EN CONDICION DE DISCAPACIDAD.</t>
  </si>
  <si>
    <t>NUMERO DE  CONVENIOS CON INSTITUCIONES PARA DISCAPACITADOS</t>
  </si>
  <si>
    <t>GESTIONAR   (1) CONVENIOS CON  INSTITUCIONES DE LA LOCALIDAD QUE TRABAJAN CON PERSONAS EN CONDICION DE DISCAPACIDAD.</t>
  </si>
  <si>
    <t>FORTALECIMIENTO   INSTITUCIONES DE LA LOCALIDAD HISTORICA Y DEL CARIBE NORTE – ZONA URBANA - QUE TRABAJAN PARA PERSONAS EN CONDICION DE DISCAPACIDAD DEL DISTRITO DE CARTAGENA DE INDIAS</t>
  </si>
  <si>
    <t>SAMC-LHCN021-2019</t>
  </si>
  <si>
    <t>REALIZAR SEGUIMIENTO A LA INFRAESTRUCTURA INCLUSIVA CON INCIDENCIA POLÍTICA DE LAS PERSONAS EN CONDICIÓN DE DISCAPACIDAD</t>
  </si>
  <si>
    <t>NUMERO DE SEGUIMIENTOS A  CONSTRUCCIONES ADAPTADAS PARA DISCAPACITADOS</t>
  </si>
  <si>
    <t>REALIZAR (3) SEGUIMIENTOS A LA INFRAESTRUCTURA INCLUSIVA CON INCIDENCIA POLÍTICA DE LAS PERSONAS EN CONDICIÓN DE DISCAPACIDAD</t>
  </si>
  <si>
    <r>
      <t>FORTALECIMIENTO A LOS PROCESOS ORGANIZATIVOS DE PERSONAS CON DISCAPACIDAD</t>
    </r>
    <r>
      <rPr>
        <b/>
        <sz val="7"/>
        <rFont val="Arial"/>
      </rPr>
      <t>.</t>
    </r>
  </si>
  <si>
    <t>PROMOCION Y FORTALECIMIENTO DE ORGANIZACIONES EN EL TEMA DE DISCAPACIDAD EN LA LOCALIDAD.</t>
  </si>
  <si>
    <t>FORTALECER A (5) INSTITUCIONES DE LA LOCALIDAD QUE TRABAJAN PARA PERSONAS EN CONDICION DE DISCAPACIDAD.</t>
  </si>
  <si>
    <t>NUMEROS DE INSTITUCIONES PARA DISCAPACITADOS FORTALECIDAS EN LA LOCALIDAD</t>
  </si>
  <si>
    <t>FORTALECER A (1) INSTITUCION DE LA LOCALIDAD QUE TRABAJAN PARA PERSONAS EN CONDICION DE DISCAPACIDAD.</t>
  </si>
  <si>
    <t>INCLUSION LABORAL.</t>
  </si>
  <si>
    <t>CAPACITAR A (100) PERSONAS CON DISCAPACIDAD Y CUIDADORES EN TEMAS DE EMPRENDIMIENTO.</t>
  </si>
  <si>
    <t>NUMEROS DE PERSONAS DISCAPACITADAS CON CAPACITACION  EN EMPRENDIMIENTO.</t>
  </si>
  <si>
    <t>CAPACITAR A (0) PERSONAS CON DISCAPACIDAD Y CUIDADORES EN TEMAS DE EMPRENDIMIENTO.</t>
  </si>
  <si>
    <t>AÑOS DORADOS Y BRILLANTES</t>
  </si>
  <si>
    <t>ATENCION INTEGRAL A LOS ADULTOS MAYORES</t>
  </si>
  <si>
    <t>GARANTIA DE LOS DERECHOS A LOS ADULTOS MAYORES.</t>
  </si>
  <si>
    <t xml:space="preserve">REALIZAR (3) CAMPAÑAS POR EL RESCATE DE LOS DRECHOS DE NUESTROS ADULTOS MAYORES EN LA LOCALIDAD </t>
  </si>
  <si>
    <t>NUMEROS DE CAMPAÑAS  RESCATE DERECHOS ADULTOS MAYORES</t>
  </si>
  <si>
    <t>ENVEJECIMIENTO ACTIVO Y SALUDABLE.</t>
  </si>
  <si>
    <t>ADULTO MAYOR CON ENTORNOS SALUDABLES.</t>
  </si>
  <si>
    <t>REALIZAR SEGUIMIENTO A ENTORNOS SALUDABLES   EN  (15)  CENTROS DE VIDA DE LA LOCALIDAD</t>
  </si>
  <si>
    <t>NUMERO DE SEDES CON SEGUIMIENTO EN SUS ENTORNOS SALUDABLES.</t>
  </si>
  <si>
    <t>REALIZAR SEGUIMIENTO A ENTORNOS SALUDABLES   EN  (10)  CENTROS DE VIDA DE LA LOCALIDAD</t>
  </si>
  <si>
    <t>GESTION EN LOS CENTROS VIDA  CALAMARES, NVO BOSQUE Y PIEDRA DE BOLIVAR</t>
  </si>
  <si>
    <t>PROMOCION Y PREVENCION DEL MALTRATO AL ADULTO MAYOR.</t>
  </si>
  <si>
    <t>ADULTO MAYOR CON DIGNIDAD.</t>
  </si>
  <si>
    <t>CAPACITAR A 100 FAMILIARES Y CUIDADORES EN EL BUEN TRATO AL ADULTO MAYOR</t>
  </si>
  <si>
    <t>NUMERO DE FAMILIARES Y CUIDADORES CAPACITADOS EN BUEN TRATO AL ADULTO MAYOR.</t>
  </si>
  <si>
    <t>CAPACITAR A 100  FAMILIARES Y CUIDADORES EN EL BUEN TRATO AL ADULTO MAYOR</t>
  </si>
  <si>
    <t>IMPLEMENTACION DE MEDIDAS Y ESTRATEGIAS DE PROTECCIÓN Y BUEN TRATO AL ADULTO MAYOR DE LA LOCALIDAD HISTORICA Y DEL CARIBE NORTE EN EL DISTRITO DE CARTAGENA</t>
  </si>
  <si>
    <t>SAMC-LHCN009-2019</t>
  </si>
  <si>
    <t>2019130010212 - 2019130010213</t>
  </si>
  <si>
    <t>2. ADAPTAR EL TERRITORIO PARA LA GENTE</t>
  </si>
  <si>
    <t>2.1. DESARROLLO ECONOMICO INCLUYENTE</t>
  </si>
  <si>
    <t>1. ALHCN COMUNIDAD
PARA INVERTIR</t>
  </si>
  <si>
    <t>EMPLEO, INGRESO, EMPRENDIMIENTO</t>
  </si>
  <si>
    <t xml:space="preserve">EMPRENDIMIENTO, </t>
  </si>
  <si>
    <t>CAPACITAR A (1200) PERSONAS DE LA LOCALIDAD EN GESTIÓN EMPRESARIAL</t>
  </si>
  <si>
    <t>NÚMERO DE PERSONAS  DE LA LOCALIDAD HCN  CON CAPACITACION  EN GESTION EMPRESARIAL</t>
  </si>
  <si>
    <t>CAPACITAR A (200) PERSONAS DE LA LOCALIDAD EN GESTIÓN EMPRESARIAL</t>
  </si>
  <si>
    <t>IMPLEMENTACION DE LABORATORIOS DE GESTION EMPRESARIAL EN EL ESPACIO PÚBLICO DE LA LOCALIDAD HISTORICA DEL CARIBE NORTE DEL DISTRITO DE CARTAGENA</t>
  </si>
  <si>
    <t>SAMC-LHCN012-2019</t>
  </si>
  <si>
    <t>GESTIONAR  (5) ALIANZAS  ESTRATÉGICAS CON LAS JAC Y UCG DE LA LOCALIDAD PARA APERTURA DE PUNTOS DE CAPACITACION  EN SUS SEDES ACERCANDO ESTE BENEFICIO A SUS COMUNIDADES.</t>
  </si>
  <si>
    <t xml:space="preserve">NÚMERO DE PUNTOS DE CAPACITACION  HABILITADOS SEDES JAC Y UCG PARA EL DESARROLLO DE PROGRAMAS  ACADEMICOS </t>
  </si>
  <si>
    <t>CAPACITAR A (150) PERSONAS DE LA LOCALIDAD EN EMPRENDIMIENTO</t>
  </si>
  <si>
    <t>NÚMERO DE PERSONAS DE LA LOCALIDAD HCN  CON CAPACITACION EN EMPRENDIMIENTO.</t>
  </si>
  <si>
    <t>CAPACITAR A (100) PERSONAS DE LA LOCALIDAD EN EMPRENDIMIENTO</t>
  </si>
  <si>
    <t>FORMULACION Y GESTION DE RECURSOS</t>
  </si>
  <si>
    <t xml:space="preserve">ENTREGAR CAPITAL SEMILLA PARA 10 PROYECTOS PRODUCTIVOS EN LA LOCALIDAD. </t>
  </si>
  <si>
    <t>NÚMERO DE PROYECTOS PRODUCTIVOS  DE LA LOCALIDAD HCN  CON CAPITAL SEMILLA</t>
  </si>
  <si>
    <t>FORTALECIMIENTO DE PROYECTOS PRODUCTIVOS DE LA LOCALIDAD HISTÓRICA Y DEL CARIBE NORTE  EN EL DISTRITO DE CARTAGENA</t>
  </si>
  <si>
    <t>SAMC-LHCN008-2019</t>
  </si>
  <si>
    <t>EJECUTADO AL 100%</t>
  </si>
  <si>
    <t xml:space="preserve">FORMACIÓN PARA EL TRABAJO Y  EL OFICIO, </t>
  </si>
  <si>
    <t>GESTIONAR LA FORMACION DE  (300) PERSONAS DE LA LOCALIDAD  PARA EL TRABAJO   Y EL OFICIO</t>
  </si>
  <si>
    <t>NÚMERO DE PERSONAS  DE LA LOCALIDAD CON FORMACION PARA EL TRABAJO Y EL  OFICIO</t>
  </si>
  <si>
    <t>GESTIONAR LA FORMACION DE  (100) PERSONAS DE LA LOCALIDAD  PARA EL TRABAJO   Y EL OFICIO</t>
  </si>
  <si>
    <t>GESTIONAR UN MÍNIMO DE (5)  ALIANZAS  ESTRATÉGICAS CON  INSTITUCIONES EDUCATIVAS  Y DE EDUCACIÓN SUPERIOR DE LOCALIDAD PARA APERTURA DE PUNTOS ACADÉMICOS EN SUS SEDES ACERCANDO ESTE BENEFICIO A SUS COMUNIDADES..</t>
  </si>
  <si>
    <t>NÚMERO DE ALIANZAS DE PUNTOS ACADÉMICOS EN SEDES DE INSTITUCIONES EDUCATIVAS  Y DE EDUCACIÓN SUPERIOR</t>
  </si>
  <si>
    <t>MEDIO AMBIENTE Y GESTION DE RIESGO</t>
  </si>
  <si>
    <t>EDUCACION Y CONTROL AMBIENTAL. (Localidad histórica y del Caribe norte)</t>
  </si>
  <si>
    <t>MONITOREO AMBIENTAL</t>
  </si>
  <si>
    <t>ACTUALIZACIÓN Y CONTROL DEL ESTADO DE LOS ECOSISTEMAS Y RECURSOS NATURALES DE LA LOCALIDAD</t>
  </si>
  <si>
    <t>REALIZACION DE (4) PLANES DE MONITOREO A LOS ECOSISTEMAS DE LA LOCALIDAD</t>
  </si>
  <si>
    <t>NUMEROS DE PLANES DE MONITOREO A LOS ECOSISTEMAS DE LA LOCALIDAD</t>
  </si>
  <si>
    <t>CONTROL Y VIGILANCIA AMBIENTAL</t>
  </si>
  <si>
    <t>TERRITORIO LIBRE DE CONTAMINACIÓN AUDITIVA</t>
  </si>
  <si>
    <t>REALIZAR (6) CAMPAÑAS EN ACOMPAÑAMIENTO  CON EL EPA PARA MEDIR LA CONTAMINACION AUDITIVA EN LAS COMUNIDADES DE LA LOCALIDAD Y APLICAR CORRECTIVOS</t>
  </si>
  <si>
    <t>NUMERO DE CAMPAÑAS DE  MEDICION  DE  LA CONTAMINACION AUDITIVA EN LA LOCALIDAD.</t>
  </si>
  <si>
    <t>REALIZAR (2) CAMPAÑAS EN ACOMPAÑAMIENTO  CON EL EPA PARA MEDIR LA CONTAMINACION AUDITIVA EN LAS COMUNIDADES DE LA LOCALIDAD Y AP´LICAR CORRECTIVOS</t>
  </si>
  <si>
    <t>TERRITORIO LIBRE DE CONTAMINACIÓN POR RESIDUOS</t>
  </si>
  <si>
    <t>FORMAR  A LOS MIEMBROS DE (7) JUNTAS DE ACCION COMUNAL EN CONTROL Y VIGILANCIA AMBIENTAL  PARA LA REDUCCION DE RESIDUOS CONTAMINANTES EN LA LOCALIDAD</t>
  </si>
  <si>
    <t xml:space="preserve">NUMERO DE JUNTAS DE ACCION COMUNAL CON FORMACION  EN CONTROL Y VIGILANCIA AMABIENTAL  </t>
  </si>
  <si>
    <t>IMPLEMENTACIÓN DE PROCESOS DE FORMACION EN CONTROL Y VIGILANCIA COMUNITARIA AMBIENTAL PARA LA REDUCCIÓN DE RESIDUOS CONTAMINANTES EN LA LHYCN DEL DISTRITO DE CARTAGENA</t>
  </si>
  <si>
    <t>SAMC-LHCN001-2019</t>
  </si>
  <si>
    <t>IMPLEMENTACION DE PROCESOS DE CONTROL Y VIGILANCIA AMBIENTAL PARA LA REDUCCION DE RESIDUOS CONTAMINANTES EN LA LHYCN DEL DISTRITO DE CARTAGENA</t>
  </si>
  <si>
    <t>CULTURA AMBIENTAL.</t>
  </si>
  <si>
    <t>PRIMERO LA GENTE PRIMERO SU AMBIENTE</t>
  </si>
  <si>
    <t>FORMAR A 150 PERSONAS DE LA LOCALIDAD EN EL CUIDADADO DEL MEDIO AMBIENTE Y SU SUSTENTABILIDAD.</t>
  </si>
  <si>
    <t>NUMERO DE PERSONAS  DE LA LOCALIDAD  CON FORMACION EN EL CUIDADO DEL MEDIO AMBIENTE Y SU SUSTENTABILIDAD.</t>
  </si>
  <si>
    <t>FORMAR A 20 PERSONAS DE LA LOCALIDAD EN EL CUIDADADO DEL MEDIO AMBIENTE Y SU SUSTENTABILIDAD.</t>
  </si>
  <si>
    <t>EJECUTADA</t>
  </si>
  <si>
    <t>CUIDANDO A LOS ANIMALES DE NUESTRA LOCALIDAD</t>
  </si>
  <si>
    <t>ANIMALES SANOS CON LA GENTE DE MI LOCALIDAD.</t>
  </si>
  <si>
    <t>GESTIONAR (4) CAMPAÑAS DE ESTERILIZACION, VACUNACION Y DESPARSITACION PARA LOS ANIMALES QUE HABITAN EN  LA LOCALIDAD</t>
  </si>
  <si>
    <t>NUMERO DE CAMPAÑAS DE ESTERILIZACION, VACUNACION Y DESPARASITACION EN ANIMALES QUE HABITAN EN LA LOCALIDAD.</t>
  </si>
  <si>
    <t>GESTIONAR (2) CAMPAÑAS DE ESTERILIZACION, VACUNACION Y DESPARSITACION PARA LOS ANIMALES QUE HABITAN EN  LA LOCALIDAD</t>
  </si>
  <si>
    <t>IMPLEMENTACION DEL DE PROYECTO CONSERVACION Y PROTECCION ANIMAL EN NUESTRA LOCALIDAD HISTORICA Y DEL CARIBE NORTE (ZONA URBANA y RURAL) DEL DISTRITO DE CARTAGENA</t>
  </si>
  <si>
    <t>SAMC-LHCN018-2019</t>
  </si>
  <si>
    <t xml:space="preserve">TERRITORIO VERDE Y RIQUEZA HIDRICA. </t>
  </si>
  <si>
    <t>UN ÁRBOL UNA VIDA PARA MI GENTE</t>
  </si>
  <si>
    <t>MÁS ZONAS VERDES PARA PARQUES Y RECREACION</t>
  </si>
  <si>
    <t xml:space="preserve">REALIZAR UNA CARACTERIZACION DEL 80% PARQUES Y ZONAS VERDES DE LA LOCALIDAD PARA VER ESTADO EN QUE SE ENCUENTRAN Y PRIORIZAR SU INTERVENCION </t>
  </si>
  <si>
    <t>PORCENTAJE DE PARQUES Y ZONAS VERDES  CON CARACTERIZACION EN LA LOCALIDAD</t>
  </si>
  <si>
    <t>CONTRATAR LA CONSULTORÍA PARA REALIZAR LOS ESTUDIOS YDISEÑOS DE VÍAS Y PARQUES DE LA LOCALIDAD 1 DE LA CIUDAD DE CARTAGENA</t>
  </si>
  <si>
    <t>LECTURA, TEATRO, CINE Y PINTURA AL PARQUE PARA MI GENTE</t>
  </si>
  <si>
    <t>REALIZAR (10) ACTIIVIDADES DE LECTURA, TEATRO, CINE Y PINTURA EN LOS PARQUES Y ZONAS VERDES DE LA LOCALIDAD</t>
  </si>
  <si>
    <t xml:space="preserve">NUMERO DE ACTIVIDADES DE LECTURA, TEATRO, CINE Y PINTURA EN LOS PARQUES Y ZONAS VERDES DE LA LOCALIDAD  </t>
  </si>
  <si>
    <t>REALIZAR (2) ACTIIVIDADES DE LECTURA, TEATRO, CINE Y PINTURA EN LOS PARQUES Y ZONAS VERDES DE LA LOCALIDAD</t>
  </si>
  <si>
    <t>GESTION DE RIESGO.</t>
  </si>
  <si>
    <t>CONOCIENDO EL RIESGO DE NUESTRA LOCALIDAD</t>
  </si>
  <si>
    <t>TERRITORIO SIN RIESGO PARA MI GENTE.</t>
  </si>
  <si>
    <t>CARACTERIZAR (6) ZONAS DE ALTO RIESGO DE LA LOCALIDAD</t>
  </si>
  <si>
    <t>NUMERO DE ZONAS DE ALTO RIESGO DE LA LOCALIDAD CON CARACTERIZACION</t>
  </si>
  <si>
    <t>IMPLEMENTACION PROYECTO COMUNIDADES MENOS VULNERABLES “A TRAVES DE LA GESTION DEL RIESGO”  EN NUESTRA LOCALIDAD HISTORICA Y DEL CARIBE NORTE- ZONA URBANA DEL DISTRITO DE CARTAGENA</t>
  </si>
  <si>
    <t>SAMC-LHCN023-2019</t>
  </si>
  <si>
    <t>TERRITORIO SOSTENIBLE, ORDENADO, EQUITATIVO E INCLUYENTE.</t>
  </si>
  <si>
    <t>ESPACIO PÚBLICO Y MOVILIDAD PARA LA GENTE</t>
  </si>
  <si>
    <t>LOCALIDADA HISTORICA Y DEL CARIBE NORTE CON MEJORES ESPACIOS PARA LA GENTE</t>
  </si>
  <si>
    <t>EL BUEN USO DEL ESPACIOS PÚBLICO.</t>
  </si>
  <si>
    <t xml:space="preserve">FORMAR EN LAS (6) UNIDADES COMUNERAS DE LA LOCALIDAD A SUS DELEGADOS COMO MULTIPLICADORES DE LA NORMATIVIDAD REFERENTE AL USO DEL ESPACIO PUBLICO </t>
  </si>
  <si>
    <t>NUMERO DE UNIDADES  COMUNERAS CON FORMACION EN NORMATIVIDAD DE ESPACIO PUBLICO</t>
  </si>
  <si>
    <t>FORMACIÓN DE DELEGADOS DE LA LOCALIDAD HYCN COMO MULTIPLICADORES DE LA NORMATIVIDAD REFERENTE AL USO DEL ESPACIO PUBLICO EN EL DISTRITO DE CARTAGENA</t>
  </si>
  <si>
    <t xml:space="preserve">FORMAR EN LAS (6) UNIDADES COMUNERAS DE LA LOCALIDAD SUS DELEGADOS COMO MULTIPLICADORES DE LA NORMATIVIDAD REFERENTE AL USO DEL ESPACIO PUBLICO </t>
  </si>
  <si>
    <t>ESPACIO  PÚBLICO RECUPERADO PARA TODOS.</t>
  </si>
  <si>
    <t>RECUPERAR 16.000 MTS  LINEALES DE ESPACIO PÚBLICO EN LA LOCALIDAD HISTORICA DEL CARIBE NORTE.</t>
  </si>
  <si>
    <t>NUMERO DE METROS DE ESPACIO PUBLICO RECUPERADO</t>
  </si>
  <si>
    <t>16000 MTS LINEALES</t>
  </si>
  <si>
    <t xml:space="preserve"> MTS  LINEALES DE ESPACIO PÚBLICO EN LA LOCALIDAD HISTORICA DEL CARIBE NORTE.</t>
  </si>
  <si>
    <t>META ALCANZADA EN LA ZONA CONTINENTAL E INSULAR ZONAS DE BAJA MAR</t>
  </si>
  <si>
    <t>CULTURA DE LA NO INVASION AL ESPACIO PUBLICO</t>
  </si>
  <si>
    <t>ORGANIZAR  EN LAS  (6) UNIDADES COMUNERAS DE GOBIERNOS EQUIPOS DE  VIGILANCIA PARA EL BUEN USO DEL ESPACIO PÚBLICO.</t>
  </si>
  <si>
    <t>NUMERO DE  UCG CON EQUIPOS DE VIGILANCIA DE ESPACIO PUBLICO CONFORMADOS</t>
  </si>
  <si>
    <t>O</t>
  </si>
  <si>
    <t xml:space="preserve"> NUMERO UNIDADES COMUNERAS DE GOBIERNOS ORGANIZADAS EQUIPOS DE  VIGILANCIA PARA EL BUEN USO DEL ESPACIO PÚBLICO.</t>
  </si>
  <si>
    <t>DESARROLLO URBANO PARA LA COMPETITIVIDAD</t>
  </si>
  <si>
    <t>EQUIPAMENTOS EN VIAS PARA LA COMPETITIVIDAD EN LA LOCALIDAD.</t>
  </si>
  <si>
    <t>AVANZO CON MI LOCALIDAD EN VIAS.</t>
  </si>
  <si>
    <t>GESTIONAR LA CONSTRUCCION EN PAVIMENTO RIGIDO DE 30 CALLES EN CONCRETO RIGIDO DE LA LOCALIDAD.</t>
  </si>
  <si>
    <t>NUMERO DE CALLES CON CONSTRUCCION EN CONCRETO RIGIDO.</t>
  </si>
  <si>
    <t xml:space="preserve">EJECUCIÓN DE LAS OBRAS DE CONSTRUCCIÓN DE PAVIMENTO EN CONCRETO RÍGIDO EN VÍAS EN LA LOCALIDAD </t>
  </si>
  <si>
    <t>SA-ALC1-007-2019          SAMC-LHCN017-2019</t>
  </si>
  <si>
    <t>CONSTRUCCION EN PAVIMENTO RIGIDO DE  CALLES EN CONCRETO RIGIDO DE LA LOCALIDAD.</t>
  </si>
  <si>
    <t xml:space="preserve"> VIAS CONTRUIDAS  EN PAVIMENTO RIGIDO DE 30 CALLES EN CONCRETO RIGIDO DE LA LOCALIDAD.</t>
  </si>
  <si>
    <t>META ALCANZADA Y SUOERADA PARA EL CUARTIENIO ZONA CONTINENTAL E INSULAR</t>
  </si>
  <si>
    <t>ESCENARIOS DEPORTIVOS Y PARQUES PARA LA  LOCALIDAD</t>
  </si>
  <si>
    <t>GESTIONAR EN ACOMPAÑAMIENTO CON LAS DIFERENTES ENTIDADES DEL DISTRITO LA CONSTRUCCION DE 3 CANCHAS Y 3 PARQUES PARA LAS COMUNIDADES DE LA LOCALIDAD</t>
  </si>
  <si>
    <t>NUMERO DE CANCHAS y PARQUES CON GESTION  ANTE EL DISTRITO PARA SU CONSTRUCCION.</t>
  </si>
  <si>
    <t xml:space="preserve"> ACOMPAÑAMIENTo CONSTRUCCION DE  CANCHAS Y  PARQUES PARA LAS COMUNIDADES DE LA LOCALIDAD</t>
  </si>
  <si>
    <t>META ALCANZADA Y SUPERADA PARA EL CUARTIENIO ZONA CONTINENTAL E INSULAR</t>
  </si>
  <si>
    <t>VIVIENDA Y SERVICIOS PUBLICOS</t>
  </si>
  <si>
    <t>SERVICIOS PUBLICOS PARA LA GENTE.</t>
  </si>
  <si>
    <t>AGUA POTABLE Y ALCANTARILLADO PARA MI GENTE.</t>
  </si>
  <si>
    <t>CONSTRUCCION EN LAS UCG DE ( 5)  REDES DE ALCANTARILLADO EN LA LOCALIDAD HISTORICA Y DEL CARIBE NORTE</t>
  </si>
  <si>
    <t>NUMERO DE UCG CON CONSTRUCION DE REDES DE  ALCANTARILLADO</t>
  </si>
  <si>
    <t xml:space="preserve">  REDES DE ALCANTARILLADO CONSTRUIDAS EN LA LOCALIDAD HISTORICA Y DEL CARIBE NORTE</t>
  </si>
  <si>
    <t>3.  CONSTRUIR CIUDADANIA Y FORTALECER LA INSTITUCIONALIDAD</t>
  </si>
  <si>
    <t>SEGURIDAD INTEGRAL</t>
  </si>
  <si>
    <t>CARTAGENA SIN MIEDO.</t>
  </si>
  <si>
    <t>LOCALIDAD HISTORICA Y DEL CARIBE NORTE CON BARRIOS SEGUROS</t>
  </si>
  <si>
    <t>LOCALIDAD HISTORICA Y DEL CARIBE NORTE PROTEGIDA Y SIN TEMOR.</t>
  </si>
  <si>
    <t>FORTALELECER A (6 ) BARRIOS  DE LA LOCALIDAD CON LA CONFORMACION DE FRENTES DE SEGURIDAD E INSTALACION DE HERRAMIENTAS TECNOLOGICAS.</t>
  </si>
  <si>
    <t>NUMERO DE BARRIOS CONCONFORMACION DE FRENTES DE SEGURIDAD Y HERRAMIENTAS TECNOLOGICAS.</t>
  </si>
  <si>
    <t>NUMERO DE BARRIOS CONFORMADOS EN  FRENTES DE SEGURIDAD E INSTALACION DE HERRAMIENTAS TECNOLOGICAS.</t>
  </si>
  <si>
    <t>CULTURA CIUDADANIA Y PAZ.</t>
  </si>
  <si>
    <t>EN ARMONIA CON MIGENTE</t>
  </si>
  <si>
    <t>UNA LOCALIDAD CON CULTURA CIUDADANA</t>
  </si>
  <si>
    <t>FORMAR A 150 MIEMBROS DE JUNTAS DE ACCION COMUNAL EN LA NUEVA LEY ESTATURARIA DE PARTICIPACION CIUDADANA</t>
  </si>
  <si>
    <t xml:space="preserve">NUMERO DE MIEMBROS DE JUNTAS DE ACCION COMUNAL CON FORMACION  EN LA  LEY ESTATURARIA DE PARTICIPACION CIUDADANA </t>
  </si>
  <si>
    <t>FORMACIÓN EN CONVIVENCIA Y PAZ DIRIGIDO A LAS JUNTAS DE ACCIÓN COMUNAL PRIORIZADAS DE LOCALIDAD HISTORICA DEL CARIBE NORTE DEL DISTRITO DE CARTAGENA</t>
  </si>
  <si>
    <t>SAMC-LHCN003-2019</t>
  </si>
  <si>
    <t>NUMERO DE  TALLERES DE CONVIVENCIA Y PAZ A JAC DE LA LOCALIDAD</t>
  </si>
  <si>
    <t>FORMACION EN  CONVIVENCIA Y PAZ  DIRIGIDO A LAS JUNTAS DE ACCION COMUNAL DE LOCALIDAD HISTORICA DEL CARIBE NORTE DEL DISTRITO DE CARTAGENA</t>
  </si>
  <si>
    <t xml:space="preserve">REALIZAR  (10) TALLERES DE FORMACION EN  CONVIVENCIA Y PAZ  DIRIGIDO A LAS JUNTAS DE ACCION COMUNAL </t>
  </si>
  <si>
    <t>VOY CON CARTAGENA</t>
  </si>
  <si>
    <t>NUESTRA LOCALIDAD CON CULTURA DE PAGO.</t>
  </si>
  <si>
    <t xml:space="preserve">CAMPAÑAS DE SENSIBILIZACION PARA EL PAGO OPORTUNO DE SUS IMPUESTOS  EN LAS SEIS (6) UCG  DE LA LOCALIDAD.  </t>
  </si>
  <si>
    <t>NUMERO DE UCG CON 
SENSIBILIZACION EN EL PAGO OPORTUNO DE IMPUESTOS</t>
  </si>
  <si>
    <t xml:space="preserve">REALIZAR  (2) CAMPAÑAS DE SENSIBILIZACION PARA EL PAGO OPORTUNO DE SUS IMPUESTOS  EN LAS SEIS (6) UCG  DE LA LOCALIDAD.  </t>
  </si>
  <si>
    <t xml:space="preserve">NUMERO DE CAMPAÑAS DE SENSIBILIZACION PARA EL PAGO OPORTUNO DE SUS IMPUESTOS  EN LAS SEIS (6) UCG  DE LA LOCALIDAD.  </t>
  </si>
  <si>
    <t>CAMPAÑAS TERMINADAS LA 100%</t>
  </si>
  <si>
    <t>PARTICIPACION Y FORTALECIMIENTO A LA DESCENTRALIZACION</t>
  </si>
  <si>
    <t xml:space="preserve">FORTALECIMIENTO DE ORGANIZACIONES DE PARTICIPACION CIUDADANA Y COMUNITARIA </t>
  </si>
  <si>
    <r>
      <t>LOCALIDAD HISTORICA Y DEL CARIBE NORTE, PARTICIPATIVA Y TRASPARENTE</t>
    </r>
    <r>
      <rPr>
        <b/>
        <sz val="7"/>
        <rFont val="Arial"/>
      </rPr>
      <t>.</t>
    </r>
  </si>
  <si>
    <t xml:space="preserve">CAPACITAR EL 50 % DE LAS ORGANIZACIONES SOCIALES QUE SE ENCUENTREN EN LA LOCALIDAD EN MECANISMOS DE PARTICIPACIÓN </t>
  </si>
  <si>
    <t>PORCENTAJE DE ORGANIZACIONES  SOCIALES CON CAPACITACION EN PARTICIPACIÓN EN LA GESTIÓN PUBLICA</t>
  </si>
  <si>
    <t>NO PROGRAMADA PARA EL AÑO 2019 POR ESTAR YA EJECUTADA AL 100% SE REQUIERE UNA CARACTERIZACION PARA DETERMINAR EL NUNERO EXACTO DE ORGANIZACIONES SOCIALE PERTENECIENYTES A ESTA LOCALIDAD</t>
  </si>
  <si>
    <t xml:space="preserve"> ORGANIZACIONES SOCIALES  CAPACITADAS QUE SE ENCUENTREN EN LA LOCALIDAD EN MECANISMOS DE PARTICIPACIÓN </t>
  </si>
  <si>
    <t>FORTALECIMIENTO DEL SISTEMA DISTRITAL DE PLANEACION Y DESCENTRALIZACION</t>
  </si>
  <si>
    <t>GASTOS DE FUNCIONAMIENTO DEL FONDO DE DESARROLLO LOCAL</t>
  </si>
  <si>
    <t>EJECUTAR EL 100% DE LOS RECUROS DESTINADOS PARA GASTOS DE FUNCIONAMIENTO DEL FONDO DE DESARROLLO LOCAL ALHCN</t>
  </si>
  <si>
    <t xml:space="preserve">PORCENTAJES DE LOS RECUSOS DE GASTOS DE FUNCIONAMIENTO DEL FONDO EJECUTADOS EN EL PERIODO </t>
  </si>
  <si>
    <t>MT-MIN-LHCN001-2019  MT-MIN-LHCN003-2019</t>
  </si>
  <si>
    <t>EJECUCION DEL  100% DE LOS RECUROS DESTINADOS PARA GASTOS DE FUNCIONAMIENTO DEL FONDO DE DESARROLLO LOCAL ALHCN</t>
  </si>
  <si>
    <t>FORTALECIMIENTO A LA DESCENTRALIZACION</t>
  </si>
  <si>
    <t>CONFORMAR  EL 100% DEL  EQUIPO TECNICO PARA LA  RESTITUCION DE   16.000 MTS  LINEALES DE ESPACIO PÚBLICO EN LA LOCALIDAD HISTORICA DEL CARIBE NORTE</t>
  </si>
  <si>
    <t xml:space="preserve">PORCENTAJE DE CONFORMACION  DEL EQUIPO TECNICO EN EL  PERIODO </t>
  </si>
  <si>
    <t>CONFORMAR  EL 100% DEL  EQUIPO TECNICO (18 OPS)PARA LA  RESTITUCION DE   16.000 MTS  LINEALES DE ESPACIO PÚBLICO EN LA LOCALIDAD HISTORICA DEL CARIBE NORTE</t>
  </si>
  <si>
    <t>GESTION PÚBLICA LOCAL TRANSPARENTE</t>
  </si>
  <si>
    <t>GESTION PÚBLICA LOCAL TRANSPARENTE.</t>
  </si>
  <si>
    <t>CAPACITAR EL 50% DE LAS ORGANIZACIONES SOCIALES LEGALMENTE INSCRITAS EN LA ALCN  EN PARTICIPACIÓN EN LA GESTIÓN PUBLICA</t>
  </si>
  <si>
    <t>PORCENTAJE DE ORGANIZACIONES  SOCIALES DE LA LOCALIDAD  CAPACITADAS EN PARTICIPACIÓN EN LA GESTIÓN PUBLICA</t>
  </si>
  <si>
    <t>ACTIVIDAD PROGRAMADA PARA EL PRIMER TRIMESTRE DEL 2020 DE ACUERDO AL  PLAN DE DESARROLLO ACTUAL.</t>
  </si>
  <si>
    <t>FORTALECIMIENTO DE LA GOBERNABILIDAD LOCAL MEDIANTE LA PROFUNDIZACIÓN DE LA PARTICIPACIÓN CIUDADANA Y LA TRANSPARENCIA EN LA GESTIÓN LOCAL</t>
  </si>
  <si>
    <t>CIUDADANIA ENFOCADA Y COMPROMETIDA EN LA BUENA GESTION PÚBLICA.</t>
  </si>
  <si>
    <t xml:space="preserve">CAPACITAR A  20  JAC DE LA ALHCN EN LA UTILIZACION DE LOS MECANISMOS DE  PARTICIPACION Y TRASPARENCIA EN  LA GESTION PUBLICA </t>
  </si>
  <si>
    <t>NUMERO DE JAC DE LA ALHCN CON CAPACITACION EN MECANISMOS DE  PARTICIPACION Y TRASPARENCIA EN  LA GESTION PUBLICA</t>
  </si>
  <si>
    <t>EJCUTADA AL 100%</t>
  </si>
  <si>
    <t>FORTALECIMIENTO DEL SISTEMA INTEGRAL DE LA  GESTION  DE LA CALIDAD</t>
  </si>
  <si>
    <t>SISTEMA  INTEGRAL DE LA  GESTION  DE LA CALIDAD</t>
  </si>
  <si>
    <t>ESTRUCTURAR   EN UN 100%  LA DOCUMENTACION DEL SISTEMA DE GESTION DE LA CALIDAD ALHCN</t>
  </si>
  <si>
    <t>PORCENTAJE DE AVANCE EN LA ESTRUCTURACION  DEL SGC EN ALHCN</t>
  </si>
  <si>
    <t>DISEÑO DE LA FASE DE PLANEACIÓN DEL SISTEMA DE  GESTION DE LA CALIDAD DE LA ALHCN EN EL DISTRITO DE CARTAGENA</t>
  </si>
  <si>
    <t>ACTIVIDAD PROGRAMADA PARA EL PRIMER TRIMESTRE DEL 2020 DE ACUERDO  AL  PLAN DE DESARROLLO ACTUAL.</t>
  </si>
  <si>
    <t>% EJECUTADOS</t>
  </si>
  <si>
    <r>
      <rPr>
        <sz val="9"/>
        <rFont val="Arial"/>
      </rPr>
      <t>c</t>
    </r>
    <r>
      <rPr>
        <sz val="7"/>
        <rFont val="Arial"/>
      </rPr>
      <t>ENTROS DE  VIDA  Y GRUPOS ORGANIZADOS DE LA LOCALIDAD (SANTA RITA Y SAN PEDRO) JUEGOS DE MESA PARA ADULTOS Y NIÑOS EN COMPETENCIAS DEPORTIVAS</t>
    </r>
  </si>
  <si>
    <r>
      <t>FORTALECIMIENTO A LOS PROCESOS ORGANIZATIVOS DE PERSONAS CON DISCAPACIDAD</t>
    </r>
    <r>
      <rPr>
        <b/>
        <sz val="7"/>
        <rFont val="Arial"/>
      </rPr>
      <t>.</t>
    </r>
  </si>
  <si>
    <r>
      <t>LOCALIDAD HISTORICA Y DEL CARIBE NORTE, PARTICIPATIVA Y TRASPARENTE</t>
    </r>
    <r>
      <rPr>
        <b/>
        <sz val="7"/>
        <rFont val="Arial"/>
      </rPr>
      <t>.</t>
    </r>
  </si>
  <si>
    <t>AVANCE META PRODUCTO ENE- MAR 2020</t>
  </si>
  <si>
    <t>AVANCE META PRODUCTO  ABR-JUN 2020</t>
  </si>
  <si>
    <t>ACCIONES DE EJECUCION CONTRATO NoALC-LOC1-UM-001-2020 CONTRATO No ALC-LOC1-UM-002-2020</t>
  </si>
  <si>
    <t>AVANCE META PRODUCTO JUL- SEP2020</t>
  </si>
  <si>
    <t xml:space="preserve">SUMINISTRO DE AYUDAS HUMANITARIAS,ALIMENTICIA, Y NO ALIEMNTARIAS A LAS FAMILIAS VULNERABLES AFECTADAS Y SE COMPLEMENTA CON LA ENTREGA DE KITS DE ASEO Y ELEMENTOS DE PROTECCION PARA LOS PRESTADORES DE SERVICIO DE SALUD QUE ATIENDEN A PERSONAS DE LA COMUNIDAD QUE ACUDEN A LAS IPS - CLINICAS, HOSPITALES Y CAPS DE LA LOCALIDAD </t>
  </si>
  <si>
    <r>
      <rPr>
        <sz val="9"/>
        <rFont val="Arial"/>
      </rPr>
      <t>c</t>
    </r>
    <r>
      <rPr>
        <sz val="7"/>
        <rFont val="Arial"/>
      </rPr>
      <t>ENTROS DE  VIDA  Y GRUPOS ORGANIZADOS DE LA LOCALIDAD (SANTA RITA Y SAN PEDRO) JUEGOS DE MESA PARA ADULTOS Y NIÑOS EN COMPETENCIAS DEPORTIVAS</t>
    </r>
  </si>
  <si>
    <r>
      <t>FORTALECIMIENTO A LOS PROCESOS ORGANIZATIVOS DE PERSONAS CON DISCAPACIDAD</t>
    </r>
    <r>
      <rPr>
        <b/>
        <sz val="7"/>
        <rFont val="Arial"/>
      </rPr>
      <t>.</t>
    </r>
  </si>
  <si>
    <r>
      <t>LOCALIDAD HISTORICA Y DEL CARIBE NORTE, PARTICIPATIVA Y TRASPARENTE</t>
    </r>
    <r>
      <rPr>
        <b/>
        <sz val="7"/>
        <rFont val="Arial"/>
      </rPr>
      <t>.</t>
    </r>
  </si>
  <si>
    <t>NO PROGRAMADA PARA EL AÑO 2019  POR ESTAR YA EJECUTADA AL 100%</t>
  </si>
  <si>
    <t>AVANCE PROMEDIO ACTIVIDADES DE PROYECTO</t>
  </si>
  <si>
    <t>AVANCE ACTIVIDADES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</si>
</sst>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240A]\ * #,##0.00_-;\-[$$-240A]\ * #,##0.00_-;_-[$$-240A]\ * &quot;-&quot;??_-;_-@"/>
    <numFmt numFmtId="165" formatCode="_-[$$-240A]\ * #,##0_ ;_-[$$-240A]\ * \-#,##0\ ;_-[$$-240A]\ * &quot;-&quot;_ ;_-@_ "/>
    <numFmt numFmtId="166" formatCode="_-[$$-240A]\ * #,##0_-;\-[$$-240A]\ * #,##0_-;_-[$$-240A]\ * &quot;-&quot;??_-;_-@"/>
    <numFmt numFmtId="167" formatCode="_-* #,##0\ _€_-;\-* #,##0\ _€_-;_-* &quot;-&quot;\ _€_-;_-@"/>
  </numFmts>
  <fonts count="16" x14ac:knownFonts="1">
    <font>
      <sz val="11"/>
      <color rgb="FF000000"/>
      <name val="Calibri"/>
    </font>
    <font>
      <b/>
      <sz val="7"/>
      <name val="Arial"/>
    </font>
    <font>
      <b/>
      <sz val="7"/>
      <color rgb="FF000000"/>
      <name val="Arial"/>
    </font>
    <font>
      <b/>
      <sz val="8"/>
      <color rgb="FF000000"/>
      <name val="Arial"/>
    </font>
    <font>
      <b/>
      <sz val="11"/>
      <color rgb="FF000000"/>
      <name val="Calibri"/>
    </font>
    <font>
      <b/>
      <sz val="9"/>
      <color rgb="FF000000"/>
      <name val="Arial"/>
    </font>
    <font>
      <sz val="7"/>
      <name val="Arial"/>
    </font>
    <font>
      <sz val="10"/>
      <color rgb="FF000000"/>
      <name val="Calibri"/>
    </font>
    <font>
      <sz val="8"/>
      <color rgb="FF000000"/>
      <name val="Calibri"/>
    </font>
    <font>
      <sz val="7"/>
      <color rgb="FF000000"/>
      <name val="Arial"/>
    </font>
    <font>
      <sz val="9"/>
      <color rgb="FF555555"/>
      <name val="Arial"/>
    </font>
    <font>
      <sz val="10"/>
      <name val="Arial"/>
    </font>
    <font>
      <sz val="9"/>
      <name val="Arial"/>
    </font>
    <font>
      <sz val="9"/>
      <color rgb="FF000000"/>
      <name val="Calibri"/>
    </font>
    <font>
      <sz val="8"/>
      <name val="Arial"/>
    </font>
    <font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548135"/>
        <bgColor rgb="FF548135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4" borderId="2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165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2" xfId="0" applyFont="1" applyFill="1" applyBorder="1" applyAlignment="1">
      <alignment vertical="center"/>
    </xf>
    <xf numFmtId="9" fontId="6" fillId="6" borderId="2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6" fontId="0" fillId="6" borderId="2" xfId="0" applyNumberFormat="1" applyFont="1" applyFill="1" applyBorder="1"/>
    <xf numFmtId="165" fontId="0" fillId="6" borderId="2" xfId="0" applyNumberFormat="1" applyFont="1" applyFill="1" applyBorder="1"/>
    <xf numFmtId="165" fontId="8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17" fontId="6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164" fontId="0" fillId="6" borderId="2" xfId="0" applyNumberFormat="1" applyFont="1" applyFill="1" applyBorder="1" applyAlignment="1">
      <alignment horizontal="right"/>
    </xf>
    <xf numFmtId="167" fontId="0" fillId="6" borderId="2" xfId="0" applyNumberFormat="1" applyFont="1" applyFill="1" applyBorder="1" applyAlignment="1">
      <alignment horizontal="right"/>
    </xf>
    <xf numFmtId="167" fontId="8" fillId="6" borderId="2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0" fillId="6" borderId="2" xfId="0" applyNumberFormat="1" applyFont="1" applyFill="1" applyBorder="1" applyAlignment="1">
      <alignment horizontal="right"/>
    </xf>
    <xf numFmtId="165" fontId="0" fillId="6" borderId="2" xfId="0" applyNumberFormat="1" applyFont="1" applyFill="1" applyBorder="1" applyAlignment="1">
      <alignment horizontal="right"/>
    </xf>
    <xf numFmtId="0" fontId="6" fillId="5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165" fontId="8" fillId="6" borderId="5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9" fontId="6" fillId="7" borderId="3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center" vertical="center"/>
    </xf>
    <xf numFmtId="166" fontId="8" fillId="6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164" fontId="0" fillId="6" borderId="2" xfId="0" applyNumberFormat="1" applyFont="1" applyFill="1" applyBorder="1"/>
    <xf numFmtId="165" fontId="6" fillId="6" borderId="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/>
    </xf>
    <xf numFmtId="1" fontId="12" fillId="6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wrapText="1"/>
    </xf>
    <xf numFmtId="165" fontId="6" fillId="6" borderId="2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66" fontId="0" fillId="6" borderId="1" xfId="0" applyNumberFormat="1" applyFont="1" applyFill="1" applyBorder="1" applyAlignment="1">
      <alignment horizontal="center"/>
    </xf>
    <xf numFmtId="166" fontId="8" fillId="6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6" fontId="0" fillId="6" borderId="4" xfId="0" applyNumberFormat="1" applyFont="1" applyFill="1" applyBorder="1" applyAlignment="1">
      <alignment horizontal="center"/>
    </xf>
    <xf numFmtId="166" fontId="8" fillId="6" borderId="4" xfId="0" applyNumberFormat="1" applyFont="1" applyFill="1" applyBorder="1" applyAlignment="1">
      <alignment horizontal="center" vertical="center"/>
    </xf>
    <xf numFmtId="9" fontId="6" fillId="2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/>
    <xf numFmtId="0" fontId="6" fillId="2" borderId="5" xfId="0" applyFont="1" applyFill="1" applyBorder="1"/>
    <xf numFmtId="166" fontId="8" fillId="6" borderId="2" xfId="0" applyNumberFormat="1" applyFont="1" applyFill="1" applyBorder="1" applyAlignment="1">
      <alignment horizontal="center" vertical="center" wrapText="1"/>
    </xf>
    <xf numFmtId="165" fontId="6" fillId="6" borderId="5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65" fontId="12" fillId="6" borderId="2" xfId="0" applyNumberFormat="1" applyFont="1" applyFill="1" applyBorder="1" applyAlignment="1">
      <alignment horizontal="center" vertical="center" wrapText="1"/>
    </xf>
    <xf numFmtId="165" fontId="14" fillId="6" borderId="2" xfId="0" applyNumberFormat="1" applyFont="1" applyFill="1" applyBorder="1" applyAlignment="1">
      <alignment horizontal="center" vertical="center" wrapText="1"/>
    </xf>
    <xf numFmtId="9" fontId="6" fillId="9" borderId="3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8" borderId="5" xfId="0" applyFont="1" applyFill="1" applyBorder="1"/>
    <xf numFmtId="0" fontId="6" fillId="8" borderId="5" xfId="0" applyFont="1" applyFill="1" applyBorder="1" applyAlignment="1">
      <alignment horizontal="center" vertical="center"/>
    </xf>
    <xf numFmtId="165" fontId="6" fillId="8" borderId="5" xfId="0" applyNumberFormat="1" applyFont="1" applyFill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1" fillId="4" borderId="2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 wrapText="1"/>
    </xf>
    <xf numFmtId="9" fontId="15" fillId="11" borderId="7" xfId="0" applyNumberFormat="1" applyFont="1" applyFill="1" applyBorder="1" applyAlignment="1">
      <alignment horizontal="center" vertical="center"/>
    </xf>
    <xf numFmtId="9" fontId="6" fillId="8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0"/>
  <sheetViews>
    <sheetView topLeftCell="C1" workbookViewId="0">
      <pane ySplit="1" topLeftCell="A2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11.453125" customWidth="1"/>
    <col min="2" max="2" width="13.81640625" customWidth="1"/>
    <col min="3" max="3" width="14.1796875" customWidth="1"/>
    <col min="4" max="4" width="14.81640625" customWidth="1"/>
    <col min="5" max="5" width="9.1796875" hidden="1" customWidth="1"/>
    <col min="6" max="6" width="5.1796875" hidden="1" customWidth="1"/>
    <col min="7" max="7" width="7.54296875" hidden="1" customWidth="1"/>
    <col min="8" max="8" width="7.7265625" hidden="1" customWidth="1"/>
    <col min="9" max="9" width="10.453125" hidden="1" customWidth="1"/>
    <col min="10" max="10" width="11.453125" hidden="1" customWidth="1"/>
    <col min="11" max="11" width="12.54296875" customWidth="1"/>
    <col min="12" max="12" width="14.26953125" customWidth="1"/>
    <col min="13" max="13" width="12.453125" customWidth="1"/>
    <col min="14" max="14" width="10.54296875" customWidth="1"/>
    <col min="15" max="16" width="11.81640625" customWidth="1"/>
    <col min="17" max="17" width="16.1796875" customWidth="1"/>
    <col min="18" max="19" width="15.7265625" customWidth="1"/>
    <col min="20" max="23" width="18.7265625" customWidth="1"/>
    <col min="24" max="24" width="22.453125" customWidth="1"/>
    <col min="25" max="25" width="14.81640625" customWidth="1"/>
    <col min="26" max="26" width="17.453125" customWidth="1"/>
    <col min="27" max="27" width="14" customWidth="1"/>
    <col min="28" max="28" width="11.453125" customWidth="1"/>
    <col min="29" max="29" width="13" customWidth="1"/>
    <col min="30" max="30" width="15" customWidth="1"/>
    <col min="31" max="32" width="11.453125" customWidth="1"/>
    <col min="33" max="33" width="13.26953125" customWidth="1"/>
    <col min="34" max="34" width="0.26953125" customWidth="1"/>
    <col min="35" max="35" width="22.453125" hidden="1" customWidth="1"/>
    <col min="36" max="36" width="11.453125" hidden="1" customWidth="1"/>
    <col min="37" max="37" width="18.26953125" customWidth="1"/>
    <col min="38" max="38" width="16.1796875" customWidth="1"/>
  </cols>
  <sheetData>
    <row r="1" spans="1:38" ht="53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3" t="s">
        <v>13</v>
      </c>
      <c r="O1" s="3" t="s">
        <v>14</v>
      </c>
      <c r="P1" s="4" t="s">
        <v>15</v>
      </c>
      <c r="Q1" s="5" t="s">
        <v>16</v>
      </c>
      <c r="R1" s="6" t="s">
        <v>17</v>
      </c>
      <c r="S1" s="5" t="s">
        <v>18</v>
      </c>
      <c r="T1" s="5" t="s">
        <v>19</v>
      </c>
      <c r="U1" s="7" t="s">
        <v>20</v>
      </c>
      <c r="V1" s="8" t="s">
        <v>21</v>
      </c>
      <c r="W1" s="9" t="s">
        <v>22</v>
      </c>
      <c r="X1" s="5" t="s">
        <v>23</v>
      </c>
      <c r="Y1" s="10" t="s">
        <v>24</v>
      </c>
      <c r="Z1" s="5" t="s">
        <v>25</v>
      </c>
      <c r="AA1" s="11" t="s">
        <v>26</v>
      </c>
      <c r="AB1" s="12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0" t="s">
        <v>33</v>
      </c>
      <c r="AI1" s="5" t="s">
        <v>34</v>
      </c>
      <c r="AJ1" s="10" t="s">
        <v>35</v>
      </c>
      <c r="AK1" s="13" t="s">
        <v>36</v>
      </c>
      <c r="AL1" s="14" t="s">
        <v>37</v>
      </c>
    </row>
    <row r="2" spans="1:38" ht="28.5" customHeight="1" x14ac:dyDescent="0.35">
      <c r="A2" s="15"/>
      <c r="B2" s="16"/>
      <c r="C2" s="16"/>
      <c r="D2" s="16"/>
      <c r="E2" s="17"/>
      <c r="F2" s="17"/>
      <c r="G2" s="17"/>
      <c r="H2" s="17"/>
      <c r="I2" s="17"/>
      <c r="J2" s="17"/>
      <c r="K2" s="16"/>
      <c r="L2" s="17"/>
      <c r="M2" s="16"/>
      <c r="N2" s="17"/>
      <c r="O2" s="17"/>
      <c r="P2" s="4"/>
      <c r="Q2" s="18"/>
      <c r="R2" s="18"/>
      <c r="S2" s="18"/>
      <c r="T2" s="19"/>
      <c r="U2" s="19"/>
      <c r="V2" s="20"/>
      <c r="W2" s="20"/>
      <c r="X2" s="18"/>
      <c r="Y2" s="21"/>
      <c r="Z2" s="18"/>
      <c r="AA2" s="19"/>
      <c r="AB2" s="22"/>
      <c r="AC2" s="18"/>
      <c r="AD2" s="18"/>
      <c r="AE2" s="22"/>
      <c r="AF2" s="18"/>
      <c r="AG2" s="22"/>
      <c r="AH2" s="18"/>
      <c r="AI2" s="21"/>
      <c r="AJ2" s="18"/>
      <c r="AK2" s="23"/>
      <c r="AL2" s="24"/>
    </row>
    <row r="3" spans="1:38" ht="9" customHeight="1" x14ac:dyDescent="0.35">
      <c r="A3" s="25" t="s">
        <v>38</v>
      </c>
      <c r="B3" s="26" t="s">
        <v>39</v>
      </c>
      <c r="C3" s="25" t="s">
        <v>40</v>
      </c>
      <c r="D3" s="25" t="s">
        <v>41</v>
      </c>
      <c r="E3" s="27"/>
      <c r="F3" s="27"/>
      <c r="G3" s="27"/>
      <c r="H3" s="27"/>
      <c r="I3" s="27"/>
      <c r="J3" s="27"/>
      <c r="K3" s="28" t="s">
        <v>42</v>
      </c>
      <c r="L3" s="29" t="s">
        <v>43</v>
      </c>
      <c r="M3" s="29" t="s">
        <v>44</v>
      </c>
      <c r="N3" s="30" t="s">
        <v>45</v>
      </c>
      <c r="O3" s="30">
        <v>1</v>
      </c>
      <c r="P3" s="31">
        <v>5</v>
      </c>
      <c r="Q3" s="32" t="s">
        <v>46</v>
      </c>
      <c r="R3" s="29">
        <v>0</v>
      </c>
      <c r="S3" s="29" t="s">
        <v>47</v>
      </c>
      <c r="T3" s="33"/>
      <c r="U3" s="33"/>
      <c r="V3" s="34"/>
      <c r="W3" s="34"/>
      <c r="X3" s="35"/>
      <c r="Y3" s="36"/>
      <c r="Z3" s="35"/>
      <c r="AA3" s="35"/>
      <c r="AB3" s="37">
        <v>1</v>
      </c>
      <c r="AC3" s="35"/>
      <c r="AD3" s="30">
        <v>6</v>
      </c>
      <c r="AE3" s="30"/>
      <c r="AF3" s="35"/>
      <c r="AG3" s="30"/>
      <c r="AH3" s="35"/>
      <c r="AI3" s="36"/>
      <c r="AJ3" s="35"/>
      <c r="AK3" s="38" t="s">
        <v>46</v>
      </c>
      <c r="AL3" s="39" t="s">
        <v>43</v>
      </c>
    </row>
    <row r="4" spans="1:38" ht="9" customHeight="1" x14ac:dyDescent="0.35">
      <c r="A4" s="40"/>
      <c r="B4" s="41"/>
      <c r="C4" s="40"/>
      <c r="D4" s="42"/>
      <c r="E4" s="27"/>
      <c r="F4" s="27"/>
      <c r="G4" s="27"/>
      <c r="H4" s="27"/>
      <c r="I4" s="27"/>
      <c r="J4" s="27"/>
      <c r="K4" s="43"/>
      <c r="L4" s="29" t="s">
        <v>48</v>
      </c>
      <c r="M4" s="29" t="s">
        <v>49</v>
      </c>
      <c r="N4" s="30" t="s">
        <v>45</v>
      </c>
      <c r="O4" s="30">
        <v>5</v>
      </c>
      <c r="P4" s="31">
        <v>1</v>
      </c>
      <c r="Q4" s="29" t="s">
        <v>50</v>
      </c>
      <c r="R4" s="29">
        <v>4</v>
      </c>
      <c r="S4" s="29" t="s">
        <v>47</v>
      </c>
      <c r="T4" s="44" t="s">
        <v>51</v>
      </c>
      <c r="U4" s="45">
        <v>81600000</v>
      </c>
      <c r="V4" s="46">
        <f t="shared" ref="V4:V5" si="0">U4</f>
        <v>81600000</v>
      </c>
      <c r="W4" s="47" t="s">
        <v>52</v>
      </c>
      <c r="X4" s="48" t="s">
        <v>53</v>
      </c>
      <c r="Y4" s="29" t="s">
        <v>54</v>
      </c>
      <c r="Z4" s="49" t="s">
        <v>49</v>
      </c>
      <c r="AA4" s="35"/>
      <c r="AB4" s="37">
        <v>1</v>
      </c>
      <c r="AC4" s="29" t="s">
        <v>49</v>
      </c>
      <c r="AD4" s="30">
        <v>10</v>
      </c>
      <c r="AE4" s="50">
        <v>43497</v>
      </c>
      <c r="AF4" s="50">
        <v>43678</v>
      </c>
      <c r="AG4" s="30" t="s">
        <v>55</v>
      </c>
      <c r="AH4" s="35"/>
      <c r="AI4" s="29" t="s">
        <v>56</v>
      </c>
      <c r="AJ4" s="35"/>
      <c r="AK4" s="38" t="s">
        <v>57</v>
      </c>
      <c r="AL4" s="39" t="s">
        <v>50</v>
      </c>
    </row>
    <row r="5" spans="1:38" ht="9" customHeight="1" x14ac:dyDescent="0.35">
      <c r="A5" s="40"/>
      <c r="B5" s="41"/>
      <c r="C5" s="40"/>
      <c r="D5" s="25" t="s">
        <v>58</v>
      </c>
      <c r="E5" s="27"/>
      <c r="F5" s="27"/>
      <c r="G5" s="27"/>
      <c r="H5" s="27"/>
      <c r="I5" s="27"/>
      <c r="J5" s="27"/>
      <c r="K5" s="28" t="s">
        <v>59</v>
      </c>
      <c r="L5" s="29" t="s">
        <v>60</v>
      </c>
      <c r="M5" s="29" t="s">
        <v>61</v>
      </c>
      <c r="N5" s="30" t="s">
        <v>45</v>
      </c>
      <c r="O5" s="30">
        <v>250</v>
      </c>
      <c r="P5" s="31">
        <v>471</v>
      </c>
      <c r="Q5" s="29" t="s">
        <v>62</v>
      </c>
      <c r="R5" s="29">
        <v>471</v>
      </c>
      <c r="S5" s="29" t="s">
        <v>47</v>
      </c>
      <c r="T5" s="51" t="s">
        <v>63</v>
      </c>
      <c r="U5" s="52">
        <v>500000000</v>
      </c>
      <c r="V5" s="53">
        <f t="shared" si="0"/>
        <v>500000000</v>
      </c>
      <c r="W5" s="54" t="s">
        <v>64</v>
      </c>
      <c r="X5" s="48" t="s">
        <v>53</v>
      </c>
      <c r="Y5" s="36"/>
      <c r="Z5" s="49" t="s">
        <v>61</v>
      </c>
      <c r="AA5" s="30">
        <v>50</v>
      </c>
      <c r="AB5" s="37">
        <v>1</v>
      </c>
      <c r="AC5" s="29" t="s">
        <v>61</v>
      </c>
      <c r="AD5" s="30">
        <v>471</v>
      </c>
      <c r="AE5" s="50">
        <v>43466</v>
      </c>
      <c r="AF5" s="50">
        <v>43800</v>
      </c>
      <c r="AG5" s="30" t="s">
        <v>55</v>
      </c>
      <c r="AH5" s="35"/>
      <c r="AI5" s="29" t="s">
        <v>56</v>
      </c>
      <c r="AJ5" s="35"/>
      <c r="AK5" s="38" t="s">
        <v>65</v>
      </c>
      <c r="AL5" s="39" t="s">
        <v>62</v>
      </c>
    </row>
    <row r="6" spans="1:38" ht="9" customHeight="1" x14ac:dyDescent="0.35">
      <c r="A6" s="40"/>
      <c r="B6" s="41"/>
      <c r="C6" s="40"/>
      <c r="D6" s="40"/>
      <c r="E6" s="27"/>
      <c r="F6" s="27"/>
      <c r="G6" s="27"/>
      <c r="H6" s="27"/>
      <c r="I6" s="27"/>
      <c r="J6" s="27"/>
      <c r="K6" s="28" t="s">
        <v>66</v>
      </c>
      <c r="L6" s="29" t="s">
        <v>67</v>
      </c>
      <c r="M6" s="29" t="s">
        <v>68</v>
      </c>
      <c r="N6" s="30" t="s">
        <v>45</v>
      </c>
      <c r="O6" s="30">
        <v>500</v>
      </c>
      <c r="P6" s="31">
        <v>632</v>
      </c>
      <c r="Q6" s="32" t="s">
        <v>46</v>
      </c>
      <c r="R6" s="29">
        <v>0</v>
      </c>
      <c r="S6" s="29" t="s">
        <v>47</v>
      </c>
      <c r="T6" s="33"/>
      <c r="U6" s="33"/>
      <c r="V6" s="34"/>
      <c r="W6" s="34"/>
      <c r="X6" s="48" t="s">
        <v>53</v>
      </c>
      <c r="Y6" s="36"/>
      <c r="Z6" s="49" t="s">
        <v>68</v>
      </c>
      <c r="AA6" s="30">
        <v>50</v>
      </c>
      <c r="AB6" s="37">
        <v>1</v>
      </c>
      <c r="AC6" s="29" t="s">
        <v>68</v>
      </c>
      <c r="AD6" s="30">
        <v>632</v>
      </c>
      <c r="AE6" s="50">
        <v>43466</v>
      </c>
      <c r="AF6" s="50">
        <v>43800</v>
      </c>
      <c r="AG6" s="30" t="s">
        <v>55</v>
      </c>
      <c r="AH6" s="35"/>
      <c r="AI6" s="29" t="s">
        <v>56</v>
      </c>
      <c r="AJ6" s="35"/>
      <c r="AK6" s="38" t="s">
        <v>46</v>
      </c>
      <c r="AL6" s="39" t="s">
        <v>69</v>
      </c>
    </row>
    <row r="7" spans="1:38" ht="9" customHeight="1" x14ac:dyDescent="0.35">
      <c r="A7" s="40"/>
      <c r="B7" s="41"/>
      <c r="C7" s="40"/>
      <c r="D7" s="42"/>
      <c r="E7" s="27"/>
      <c r="F7" s="27"/>
      <c r="G7" s="27"/>
      <c r="H7" s="27"/>
      <c r="I7" s="27"/>
      <c r="J7" s="27"/>
      <c r="K7" s="43"/>
      <c r="L7" s="29" t="s">
        <v>70</v>
      </c>
      <c r="M7" s="29" t="s">
        <v>71</v>
      </c>
      <c r="N7" s="30" t="s">
        <v>45</v>
      </c>
      <c r="O7" s="30">
        <v>4</v>
      </c>
      <c r="P7" s="31">
        <v>7</v>
      </c>
      <c r="Q7" s="29" t="s">
        <v>70</v>
      </c>
      <c r="R7" s="29">
        <v>2</v>
      </c>
      <c r="S7" s="29" t="s">
        <v>47</v>
      </c>
      <c r="T7" s="29" t="s">
        <v>72</v>
      </c>
      <c r="U7" s="29"/>
      <c r="V7" s="55"/>
      <c r="W7" s="55"/>
      <c r="X7" s="48" t="s">
        <v>53</v>
      </c>
      <c r="Y7" s="36"/>
      <c r="Z7" s="49" t="s">
        <v>71</v>
      </c>
      <c r="AA7" s="30">
        <v>4</v>
      </c>
      <c r="AB7" s="37">
        <v>1</v>
      </c>
      <c r="AC7" s="29" t="s">
        <v>71</v>
      </c>
      <c r="AD7" s="30">
        <v>9</v>
      </c>
      <c r="AE7" s="50">
        <v>43466</v>
      </c>
      <c r="AF7" s="50">
        <v>43800</v>
      </c>
      <c r="AG7" s="30" t="s">
        <v>55</v>
      </c>
      <c r="AH7" s="35"/>
      <c r="AI7" s="29" t="s">
        <v>56</v>
      </c>
      <c r="AJ7" s="35"/>
      <c r="AK7" s="38" t="s">
        <v>73</v>
      </c>
      <c r="AL7" s="39" t="s">
        <v>70</v>
      </c>
    </row>
    <row r="8" spans="1:38" ht="9" customHeight="1" x14ac:dyDescent="0.35">
      <c r="A8" s="40"/>
      <c r="B8" s="41"/>
      <c r="C8" s="40"/>
      <c r="D8" s="25" t="s">
        <v>74</v>
      </c>
      <c r="E8" s="27"/>
      <c r="F8" s="27"/>
      <c r="G8" s="27"/>
      <c r="H8" s="27"/>
      <c r="I8" s="27"/>
      <c r="J8" s="27"/>
      <c r="K8" s="28" t="s">
        <v>75</v>
      </c>
      <c r="L8" s="29" t="s">
        <v>76</v>
      </c>
      <c r="M8" s="29" t="s">
        <v>77</v>
      </c>
      <c r="N8" s="30" t="s">
        <v>45</v>
      </c>
      <c r="O8" s="30">
        <v>4</v>
      </c>
      <c r="P8" s="31">
        <v>2</v>
      </c>
      <c r="Q8" s="29" t="s">
        <v>78</v>
      </c>
      <c r="R8" s="30">
        <v>2</v>
      </c>
      <c r="S8" s="29" t="s">
        <v>47</v>
      </c>
      <c r="T8" s="33"/>
      <c r="U8" s="33"/>
      <c r="V8" s="34"/>
      <c r="W8" s="34"/>
      <c r="X8" s="35"/>
      <c r="Y8" s="56" t="s">
        <v>79</v>
      </c>
      <c r="Z8" s="30">
        <v>4</v>
      </c>
      <c r="AA8" s="30">
        <v>4</v>
      </c>
      <c r="AB8" s="37">
        <v>1</v>
      </c>
      <c r="AC8" s="35"/>
      <c r="AD8" s="30">
        <v>4</v>
      </c>
      <c r="AE8" s="50">
        <v>43466</v>
      </c>
      <c r="AF8" s="50">
        <v>43800</v>
      </c>
      <c r="AG8" s="30" t="s">
        <v>55</v>
      </c>
      <c r="AH8" s="35"/>
      <c r="AI8" s="30" t="s">
        <v>80</v>
      </c>
      <c r="AJ8" s="35"/>
      <c r="AK8" s="38" t="s">
        <v>79</v>
      </c>
      <c r="AL8" s="39" t="s">
        <v>78</v>
      </c>
    </row>
    <row r="9" spans="1:38" ht="9" customHeight="1" x14ac:dyDescent="0.35">
      <c r="A9" s="40"/>
      <c r="B9" s="41"/>
      <c r="C9" s="40"/>
      <c r="D9" s="42"/>
      <c r="E9" s="27"/>
      <c r="F9" s="27"/>
      <c r="G9" s="27"/>
      <c r="H9" s="27"/>
      <c r="I9" s="27"/>
      <c r="J9" s="27"/>
      <c r="K9" s="43"/>
      <c r="L9" s="29" t="s">
        <v>81</v>
      </c>
      <c r="M9" s="29" t="s">
        <v>82</v>
      </c>
      <c r="N9" s="30" t="s">
        <v>45</v>
      </c>
      <c r="O9" s="30">
        <v>5</v>
      </c>
      <c r="P9" s="31">
        <v>0</v>
      </c>
      <c r="Q9" s="29" t="s">
        <v>83</v>
      </c>
      <c r="R9" s="29">
        <v>5</v>
      </c>
      <c r="S9" s="29" t="s">
        <v>47</v>
      </c>
      <c r="T9" s="51" t="s">
        <v>84</v>
      </c>
      <c r="U9" s="57">
        <v>399825000</v>
      </c>
      <c r="V9" s="58">
        <f t="shared" ref="V9:V10" si="1">U9</f>
        <v>399825000</v>
      </c>
      <c r="W9" s="47" t="s">
        <v>85</v>
      </c>
      <c r="X9" s="48" t="s">
        <v>53</v>
      </c>
      <c r="Y9" s="29" t="s">
        <v>54</v>
      </c>
      <c r="Z9" s="29" t="s">
        <v>82</v>
      </c>
      <c r="AA9" s="30">
        <v>5</v>
      </c>
      <c r="AB9" s="37">
        <v>1</v>
      </c>
      <c r="AC9" s="29" t="s">
        <v>82</v>
      </c>
      <c r="AD9" s="30">
        <v>5</v>
      </c>
      <c r="AE9" s="50">
        <v>43466</v>
      </c>
      <c r="AF9" s="50">
        <v>43800</v>
      </c>
      <c r="AG9" s="30" t="s">
        <v>55</v>
      </c>
      <c r="AH9" s="35"/>
      <c r="AI9" s="29" t="s">
        <v>56</v>
      </c>
      <c r="AJ9" s="35"/>
      <c r="AK9" s="38" t="s">
        <v>86</v>
      </c>
      <c r="AL9" s="39" t="s">
        <v>83</v>
      </c>
    </row>
    <row r="10" spans="1:38" ht="9" customHeight="1" x14ac:dyDescent="0.35">
      <c r="A10" s="40"/>
      <c r="B10" s="41"/>
      <c r="C10" s="25" t="s">
        <v>87</v>
      </c>
      <c r="D10" s="59" t="s">
        <v>88</v>
      </c>
      <c r="E10" s="27"/>
      <c r="F10" s="27"/>
      <c r="G10" s="27"/>
      <c r="H10" s="27"/>
      <c r="I10" s="27"/>
      <c r="J10" s="27"/>
      <c r="K10" s="60" t="s">
        <v>89</v>
      </c>
      <c r="L10" s="29" t="s">
        <v>90</v>
      </c>
      <c r="M10" s="29" t="s">
        <v>91</v>
      </c>
      <c r="N10" s="30" t="s">
        <v>45</v>
      </c>
      <c r="O10" s="30">
        <v>6</v>
      </c>
      <c r="P10" s="31">
        <v>6</v>
      </c>
      <c r="Q10" s="29" t="s">
        <v>92</v>
      </c>
      <c r="R10" s="29">
        <v>2</v>
      </c>
      <c r="S10" s="29" t="s">
        <v>47</v>
      </c>
      <c r="T10" s="51" t="s">
        <v>93</v>
      </c>
      <c r="U10" s="57">
        <v>600000000</v>
      </c>
      <c r="V10" s="58">
        <f t="shared" si="1"/>
        <v>600000000</v>
      </c>
      <c r="W10" s="47" t="s">
        <v>94</v>
      </c>
      <c r="X10" s="48" t="s">
        <v>53</v>
      </c>
      <c r="Y10" s="29" t="s">
        <v>54</v>
      </c>
      <c r="Z10" s="29" t="s">
        <v>91</v>
      </c>
      <c r="AA10" s="30">
        <v>8</v>
      </c>
      <c r="AB10" s="37">
        <v>1</v>
      </c>
      <c r="AC10" s="29" t="s">
        <v>91</v>
      </c>
      <c r="AD10" s="30">
        <v>8</v>
      </c>
      <c r="AE10" s="50">
        <v>43466</v>
      </c>
      <c r="AF10" s="50">
        <v>43800</v>
      </c>
      <c r="AG10" s="30" t="s">
        <v>55</v>
      </c>
      <c r="AH10" s="35"/>
      <c r="AI10" s="29" t="s">
        <v>56</v>
      </c>
      <c r="AJ10" s="35"/>
      <c r="AK10" s="38" t="s">
        <v>95</v>
      </c>
      <c r="AL10" s="39" t="s">
        <v>92</v>
      </c>
    </row>
    <row r="11" spans="1:38" ht="9" customHeight="1" x14ac:dyDescent="0.35">
      <c r="A11" s="40"/>
      <c r="B11" s="41"/>
      <c r="C11" s="40"/>
      <c r="D11" s="25" t="s">
        <v>96</v>
      </c>
      <c r="E11" s="27"/>
      <c r="F11" s="27"/>
      <c r="G11" s="27"/>
      <c r="H11" s="27"/>
      <c r="I11" s="27"/>
      <c r="J11" s="27"/>
      <c r="K11" s="28" t="s">
        <v>97</v>
      </c>
      <c r="L11" s="60" t="s">
        <v>98</v>
      </c>
      <c r="M11" s="60" t="s">
        <v>99</v>
      </c>
      <c r="N11" s="22" t="s">
        <v>45</v>
      </c>
      <c r="O11" s="22">
        <v>6</v>
      </c>
      <c r="P11" s="61">
        <v>6</v>
      </c>
      <c r="Q11" s="32" t="s">
        <v>46</v>
      </c>
      <c r="R11" s="22">
        <v>0</v>
      </c>
      <c r="S11" s="60" t="s">
        <v>47</v>
      </c>
      <c r="T11" s="33"/>
      <c r="U11" s="33"/>
      <c r="V11" s="34"/>
      <c r="W11" s="34"/>
      <c r="X11" s="62" t="s">
        <v>53</v>
      </c>
      <c r="Y11" s="21"/>
      <c r="Z11" s="60" t="s">
        <v>99</v>
      </c>
      <c r="AA11" s="22">
        <v>6</v>
      </c>
      <c r="AB11" s="63">
        <v>1</v>
      </c>
      <c r="AC11" s="60" t="s">
        <v>99</v>
      </c>
      <c r="AD11" s="22">
        <v>6</v>
      </c>
      <c r="AE11" s="64">
        <v>43466</v>
      </c>
      <c r="AF11" s="64">
        <v>43800</v>
      </c>
      <c r="AG11" s="22" t="s">
        <v>55</v>
      </c>
      <c r="AH11" s="18"/>
      <c r="AI11" s="60" t="s">
        <v>56</v>
      </c>
      <c r="AJ11" s="65"/>
      <c r="AK11" s="38" t="s">
        <v>46</v>
      </c>
      <c r="AL11" s="39" t="s">
        <v>98</v>
      </c>
    </row>
    <row r="12" spans="1:38" ht="9" customHeight="1" x14ac:dyDescent="0.35">
      <c r="A12" s="40"/>
      <c r="B12" s="41"/>
      <c r="C12" s="40"/>
      <c r="D12" s="40"/>
      <c r="E12" s="27"/>
      <c r="F12" s="27"/>
      <c r="G12" s="27"/>
      <c r="H12" s="27"/>
      <c r="I12" s="27"/>
      <c r="J12" s="27"/>
      <c r="K12" s="66"/>
      <c r="L12" s="60" t="s">
        <v>100</v>
      </c>
      <c r="M12" s="60" t="s">
        <v>101</v>
      </c>
      <c r="N12" s="22" t="s">
        <v>45</v>
      </c>
      <c r="O12" s="22">
        <v>6</v>
      </c>
      <c r="P12" s="61">
        <v>8</v>
      </c>
      <c r="Q12" s="32" t="s">
        <v>46</v>
      </c>
      <c r="R12" s="60">
        <v>0</v>
      </c>
      <c r="S12" s="60" t="s">
        <v>47</v>
      </c>
      <c r="T12" s="33"/>
      <c r="U12" s="33"/>
      <c r="V12" s="34"/>
      <c r="W12" s="34"/>
      <c r="X12" s="62" t="s">
        <v>53</v>
      </c>
      <c r="Y12" s="21"/>
      <c r="Z12" s="60" t="s">
        <v>101</v>
      </c>
      <c r="AA12" s="22">
        <v>8</v>
      </c>
      <c r="AB12" s="63">
        <v>1</v>
      </c>
      <c r="AC12" s="60" t="s">
        <v>101</v>
      </c>
      <c r="AD12" s="22">
        <v>8</v>
      </c>
      <c r="AE12" s="64">
        <v>43466</v>
      </c>
      <c r="AF12" s="64">
        <v>43800</v>
      </c>
      <c r="AG12" s="22" t="s">
        <v>55</v>
      </c>
      <c r="AH12" s="18"/>
      <c r="AI12" s="60" t="s">
        <v>56</v>
      </c>
      <c r="AJ12" s="65"/>
      <c r="AK12" s="38" t="s">
        <v>46</v>
      </c>
      <c r="AL12" s="39" t="s">
        <v>102</v>
      </c>
    </row>
    <row r="13" spans="1:38" ht="9" customHeight="1" x14ac:dyDescent="0.35">
      <c r="A13" s="40"/>
      <c r="B13" s="41"/>
      <c r="C13" s="40"/>
      <c r="D13" s="42"/>
      <c r="E13" s="27"/>
      <c r="F13" s="27"/>
      <c r="G13" s="27"/>
      <c r="H13" s="27"/>
      <c r="I13" s="27"/>
      <c r="J13" s="27"/>
      <c r="K13" s="43"/>
      <c r="L13" s="60" t="s">
        <v>103</v>
      </c>
      <c r="M13" s="60" t="s">
        <v>104</v>
      </c>
      <c r="N13" s="22" t="s">
        <v>45</v>
      </c>
      <c r="O13" s="22">
        <v>250</v>
      </c>
      <c r="P13" s="61">
        <v>211</v>
      </c>
      <c r="Q13" s="60" t="s">
        <v>105</v>
      </c>
      <c r="R13" s="60">
        <v>120</v>
      </c>
      <c r="S13" s="60" t="s">
        <v>47</v>
      </c>
      <c r="T13" s="51" t="s">
        <v>106</v>
      </c>
      <c r="U13" s="57">
        <v>400000000</v>
      </c>
      <c r="V13" s="58">
        <f t="shared" ref="V13:V14" si="2">U13</f>
        <v>400000000</v>
      </c>
      <c r="W13" s="47" t="s">
        <v>107</v>
      </c>
      <c r="X13" s="62" t="s">
        <v>53</v>
      </c>
      <c r="Y13" s="21"/>
      <c r="Z13" s="67" t="s">
        <v>104</v>
      </c>
      <c r="AA13" s="22">
        <v>331</v>
      </c>
      <c r="AB13" s="63">
        <v>1</v>
      </c>
      <c r="AC13" s="60" t="s">
        <v>104</v>
      </c>
      <c r="AD13" s="22">
        <v>331</v>
      </c>
      <c r="AE13" s="64">
        <v>43466</v>
      </c>
      <c r="AF13" s="64">
        <v>43800</v>
      </c>
      <c r="AG13" s="22" t="s">
        <v>55</v>
      </c>
      <c r="AH13" s="18"/>
      <c r="AI13" s="60" t="s">
        <v>56</v>
      </c>
      <c r="AJ13" s="65"/>
      <c r="AK13" s="38" t="s">
        <v>108</v>
      </c>
      <c r="AL13" s="39" t="s">
        <v>105</v>
      </c>
    </row>
    <row r="14" spans="1:38" ht="9" customHeight="1" x14ac:dyDescent="0.35">
      <c r="A14" s="40"/>
      <c r="B14" s="41"/>
      <c r="C14" s="40"/>
      <c r="D14" s="25" t="s">
        <v>109</v>
      </c>
      <c r="E14" s="27"/>
      <c r="F14" s="27"/>
      <c r="G14" s="27"/>
      <c r="H14" s="27"/>
      <c r="I14" s="27"/>
      <c r="J14" s="27"/>
      <c r="K14" s="28" t="s">
        <v>110</v>
      </c>
      <c r="L14" s="60" t="s">
        <v>111</v>
      </c>
      <c r="M14" s="60" t="s">
        <v>112</v>
      </c>
      <c r="N14" s="22" t="s">
        <v>45</v>
      </c>
      <c r="O14" s="22">
        <v>3</v>
      </c>
      <c r="P14" s="61">
        <v>6</v>
      </c>
      <c r="Q14" s="60" t="s">
        <v>111</v>
      </c>
      <c r="R14" s="22">
        <v>29</v>
      </c>
      <c r="S14" s="60" t="s">
        <v>47</v>
      </c>
      <c r="T14" s="51" t="s">
        <v>113</v>
      </c>
      <c r="U14" s="45">
        <v>400000000</v>
      </c>
      <c r="V14" s="46">
        <f t="shared" si="2"/>
        <v>400000000</v>
      </c>
      <c r="W14" s="47" t="s">
        <v>114</v>
      </c>
      <c r="X14" s="18"/>
      <c r="Y14" s="21"/>
      <c r="Z14" s="18"/>
      <c r="AA14" s="22">
        <v>35</v>
      </c>
      <c r="AB14" s="63">
        <v>1</v>
      </c>
      <c r="AC14" s="18"/>
      <c r="AD14" s="22">
        <v>35</v>
      </c>
      <c r="AE14" s="64">
        <v>43466</v>
      </c>
      <c r="AF14" s="64">
        <v>43800</v>
      </c>
      <c r="AG14" s="22"/>
      <c r="AH14" s="18"/>
      <c r="AI14" s="21"/>
      <c r="AJ14" s="65"/>
      <c r="AK14" s="38" t="s">
        <v>46</v>
      </c>
      <c r="AL14" s="39" t="s">
        <v>111</v>
      </c>
    </row>
    <row r="15" spans="1:38" ht="9" customHeight="1" x14ac:dyDescent="0.35">
      <c r="A15" s="40"/>
      <c r="B15" s="41"/>
      <c r="C15" s="40"/>
      <c r="D15" s="42"/>
      <c r="E15" s="27"/>
      <c r="F15" s="27"/>
      <c r="G15" s="27"/>
      <c r="H15" s="27"/>
      <c r="I15" s="27"/>
      <c r="J15" s="27"/>
      <c r="K15" s="43"/>
      <c r="L15" s="60" t="s">
        <v>115</v>
      </c>
      <c r="M15" s="60" t="s">
        <v>116</v>
      </c>
      <c r="N15" s="22" t="s">
        <v>45</v>
      </c>
      <c r="O15" s="22">
        <v>200</v>
      </c>
      <c r="P15" s="61">
        <v>203</v>
      </c>
      <c r="Q15" s="32" t="s">
        <v>46</v>
      </c>
      <c r="R15" s="22">
        <v>0</v>
      </c>
      <c r="S15" s="60" t="s">
        <v>47</v>
      </c>
      <c r="T15" s="33"/>
      <c r="U15" s="33"/>
      <c r="V15" s="34"/>
      <c r="W15" s="34"/>
      <c r="X15" s="18"/>
      <c r="Y15" s="21"/>
      <c r="Z15" s="18"/>
      <c r="AA15" s="22">
        <v>203</v>
      </c>
      <c r="AB15" s="63">
        <v>1</v>
      </c>
      <c r="AC15" s="18"/>
      <c r="AD15" s="22">
        <v>203</v>
      </c>
      <c r="AE15" s="22"/>
      <c r="AF15" s="22"/>
      <c r="AG15" s="22"/>
      <c r="AH15" s="18"/>
      <c r="AI15" s="21"/>
      <c r="AJ15" s="65"/>
      <c r="AK15" s="38" t="s">
        <v>46</v>
      </c>
      <c r="AL15" s="39" t="s">
        <v>115</v>
      </c>
    </row>
    <row r="16" spans="1:38" ht="9" customHeight="1" x14ac:dyDescent="0.35">
      <c r="A16" s="40"/>
      <c r="B16" s="41"/>
      <c r="C16" s="40"/>
      <c r="D16" s="25" t="s">
        <v>117</v>
      </c>
      <c r="E16" s="27"/>
      <c r="F16" s="27"/>
      <c r="G16" s="27"/>
      <c r="H16" s="27"/>
      <c r="I16" s="27"/>
      <c r="J16" s="27"/>
      <c r="K16" s="28" t="s">
        <v>118</v>
      </c>
      <c r="L16" s="60" t="s">
        <v>119</v>
      </c>
      <c r="M16" s="60" t="s">
        <v>120</v>
      </c>
      <c r="N16" s="22" t="s">
        <v>45</v>
      </c>
      <c r="O16" s="22">
        <v>200</v>
      </c>
      <c r="P16" s="61">
        <v>205</v>
      </c>
      <c r="Q16" s="32" t="s">
        <v>46</v>
      </c>
      <c r="R16" s="60">
        <v>80</v>
      </c>
      <c r="S16" s="60" t="s">
        <v>47</v>
      </c>
      <c r="T16" s="33"/>
      <c r="U16" s="33"/>
      <c r="V16" s="34"/>
      <c r="W16" s="34"/>
      <c r="X16" s="62" t="s">
        <v>53</v>
      </c>
      <c r="Y16" s="21"/>
      <c r="Z16" s="60" t="s">
        <v>120</v>
      </c>
      <c r="AA16" s="22">
        <v>285</v>
      </c>
      <c r="AB16" s="63">
        <v>1</v>
      </c>
      <c r="AC16" s="60" t="s">
        <v>120</v>
      </c>
      <c r="AD16" s="22">
        <v>285</v>
      </c>
      <c r="AE16" s="64">
        <v>43466</v>
      </c>
      <c r="AF16" s="64">
        <v>43800</v>
      </c>
      <c r="AG16" s="22" t="s">
        <v>55</v>
      </c>
      <c r="AH16" s="18"/>
      <c r="AI16" s="60" t="s">
        <v>56</v>
      </c>
      <c r="AJ16" s="65"/>
      <c r="AK16" s="38" t="s">
        <v>46</v>
      </c>
      <c r="AL16" s="39" t="s">
        <v>121</v>
      </c>
    </row>
    <row r="17" spans="1:38" ht="9" customHeight="1" x14ac:dyDescent="0.35">
      <c r="A17" s="40"/>
      <c r="B17" s="41"/>
      <c r="C17" s="40"/>
      <c r="D17" s="40"/>
      <c r="E17" s="27"/>
      <c r="F17" s="27"/>
      <c r="G17" s="27"/>
      <c r="H17" s="27"/>
      <c r="I17" s="27"/>
      <c r="J17" s="27"/>
      <c r="K17" s="66"/>
      <c r="L17" s="60" t="s">
        <v>122</v>
      </c>
      <c r="M17" s="60" t="s">
        <v>123</v>
      </c>
      <c r="N17" s="22" t="s">
        <v>45</v>
      </c>
      <c r="O17" s="22">
        <v>3</v>
      </c>
      <c r="P17" s="61">
        <v>3</v>
      </c>
      <c r="Q17" s="32" t="s">
        <v>46</v>
      </c>
      <c r="R17" s="60">
        <v>0</v>
      </c>
      <c r="S17" s="60" t="s">
        <v>47</v>
      </c>
      <c r="T17" s="33"/>
      <c r="U17" s="33"/>
      <c r="V17" s="34"/>
      <c r="W17" s="34"/>
      <c r="X17" s="62" t="s">
        <v>53</v>
      </c>
      <c r="Y17" s="21"/>
      <c r="Z17" s="60" t="s">
        <v>123</v>
      </c>
      <c r="AA17" s="22">
        <v>3</v>
      </c>
      <c r="AB17" s="63">
        <v>1</v>
      </c>
      <c r="AC17" s="60" t="s">
        <v>123</v>
      </c>
      <c r="AD17" s="22">
        <v>3</v>
      </c>
      <c r="AE17" s="64">
        <v>43466</v>
      </c>
      <c r="AF17" s="64">
        <v>43800</v>
      </c>
      <c r="AG17" s="22" t="s">
        <v>55</v>
      </c>
      <c r="AH17" s="18"/>
      <c r="AI17" s="60" t="s">
        <v>56</v>
      </c>
      <c r="AJ17" s="65"/>
      <c r="AK17" s="38" t="s">
        <v>46</v>
      </c>
      <c r="AL17" s="39" t="s">
        <v>124</v>
      </c>
    </row>
    <row r="18" spans="1:38" ht="9" customHeight="1" x14ac:dyDescent="0.35">
      <c r="A18" s="40"/>
      <c r="B18" s="41"/>
      <c r="C18" s="40"/>
      <c r="D18" s="40"/>
      <c r="E18" s="27"/>
      <c r="F18" s="27"/>
      <c r="G18" s="27"/>
      <c r="H18" s="27"/>
      <c r="I18" s="27"/>
      <c r="J18" s="27"/>
      <c r="K18" s="66"/>
      <c r="L18" s="60" t="s">
        <v>125</v>
      </c>
      <c r="M18" s="60" t="s">
        <v>126</v>
      </c>
      <c r="N18" s="22" t="s">
        <v>45</v>
      </c>
      <c r="O18" s="22">
        <v>3</v>
      </c>
      <c r="P18" s="61">
        <v>3</v>
      </c>
      <c r="Q18" s="32" t="s">
        <v>46</v>
      </c>
      <c r="R18" s="60">
        <v>0</v>
      </c>
      <c r="S18" s="60" t="s">
        <v>47</v>
      </c>
      <c r="T18" s="33"/>
      <c r="U18" s="33"/>
      <c r="V18" s="34"/>
      <c r="W18" s="34"/>
      <c r="X18" s="62" t="s">
        <v>53</v>
      </c>
      <c r="Y18" s="21"/>
      <c r="Z18" s="60" t="s">
        <v>126</v>
      </c>
      <c r="AA18" s="22">
        <v>3</v>
      </c>
      <c r="AB18" s="63">
        <v>1</v>
      </c>
      <c r="AC18" s="60" t="s">
        <v>126</v>
      </c>
      <c r="AD18" s="22">
        <v>3</v>
      </c>
      <c r="AE18" s="64">
        <v>43466</v>
      </c>
      <c r="AF18" s="64">
        <v>43800</v>
      </c>
      <c r="AG18" s="22" t="s">
        <v>55</v>
      </c>
      <c r="AH18" s="18"/>
      <c r="AI18" s="60" t="s">
        <v>56</v>
      </c>
      <c r="AJ18" s="65"/>
      <c r="AK18" s="38" t="s">
        <v>46</v>
      </c>
      <c r="AL18" s="39" t="s">
        <v>127</v>
      </c>
    </row>
    <row r="19" spans="1:38" ht="9" customHeight="1" x14ac:dyDescent="0.35">
      <c r="A19" s="40"/>
      <c r="B19" s="41"/>
      <c r="C19" s="40"/>
      <c r="D19" s="25" t="s">
        <v>128</v>
      </c>
      <c r="E19" s="27"/>
      <c r="F19" s="27"/>
      <c r="G19" s="27"/>
      <c r="H19" s="27"/>
      <c r="I19" s="27"/>
      <c r="J19" s="27"/>
      <c r="K19" s="28" t="s">
        <v>129</v>
      </c>
      <c r="L19" s="29" t="s">
        <v>130</v>
      </c>
      <c r="M19" s="29" t="s">
        <v>131</v>
      </c>
      <c r="N19" s="30" t="s">
        <v>45</v>
      </c>
      <c r="O19" s="30">
        <v>6</v>
      </c>
      <c r="P19" s="31">
        <v>6</v>
      </c>
      <c r="Q19" s="32" t="s">
        <v>46</v>
      </c>
      <c r="R19" s="29">
        <v>0</v>
      </c>
      <c r="S19" s="29" t="s">
        <v>47</v>
      </c>
      <c r="T19" s="33"/>
      <c r="U19" s="33"/>
      <c r="V19" s="34"/>
      <c r="W19" s="34"/>
      <c r="X19" s="48" t="s">
        <v>53</v>
      </c>
      <c r="Y19" s="36"/>
      <c r="Z19" s="29" t="s">
        <v>131</v>
      </c>
      <c r="AA19" s="30">
        <v>6</v>
      </c>
      <c r="AB19" s="37">
        <v>1</v>
      </c>
      <c r="AC19" s="29" t="s">
        <v>131</v>
      </c>
      <c r="AD19" s="30">
        <v>6</v>
      </c>
      <c r="AE19" s="50">
        <v>43466</v>
      </c>
      <c r="AF19" s="50">
        <v>43800</v>
      </c>
      <c r="AG19" s="30" t="s">
        <v>55</v>
      </c>
      <c r="AH19" s="35"/>
      <c r="AI19" s="29" t="s">
        <v>56</v>
      </c>
      <c r="AJ19" s="35"/>
      <c r="AK19" s="38" t="s">
        <v>46</v>
      </c>
      <c r="AL19" s="39" t="s">
        <v>132</v>
      </c>
    </row>
    <row r="20" spans="1:38" ht="9" customHeight="1" x14ac:dyDescent="0.35">
      <c r="A20" s="40"/>
      <c r="B20" s="41"/>
      <c r="C20" s="40"/>
      <c r="D20" s="40"/>
      <c r="E20" s="27"/>
      <c r="F20" s="27"/>
      <c r="G20" s="27"/>
      <c r="H20" s="27"/>
      <c r="I20" s="27"/>
      <c r="J20" s="27"/>
      <c r="K20" s="66"/>
      <c r="L20" s="29" t="s">
        <v>133</v>
      </c>
      <c r="M20" s="29" t="s">
        <v>134</v>
      </c>
      <c r="N20" s="30" t="s">
        <v>45</v>
      </c>
      <c r="O20" s="30">
        <v>6</v>
      </c>
      <c r="P20" s="31">
        <v>6</v>
      </c>
      <c r="Q20" s="32" t="s">
        <v>46</v>
      </c>
      <c r="R20" s="29">
        <v>0</v>
      </c>
      <c r="S20" s="29" t="s">
        <v>47</v>
      </c>
      <c r="T20" s="33"/>
      <c r="U20" s="33"/>
      <c r="V20" s="34"/>
      <c r="W20" s="34"/>
      <c r="X20" s="48" t="s">
        <v>53</v>
      </c>
      <c r="Y20" s="36"/>
      <c r="Z20" s="29" t="s">
        <v>134</v>
      </c>
      <c r="AA20" s="30">
        <v>6</v>
      </c>
      <c r="AB20" s="30" t="s">
        <v>135</v>
      </c>
      <c r="AC20" s="29" t="s">
        <v>134</v>
      </c>
      <c r="AD20" s="30">
        <v>6</v>
      </c>
      <c r="AE20" s="50">
        <v>43466</v>
      </c>
      <c r="AF20" s="50">
        <v>43800</v>
      </c>
      <c r="AG20" s="30" t="s">
        <v>55</v>
      </c>
      <c r="AH20" s="35"/>
      <c r="AI20" s="29" t="s">
        <v>56</v>
      </c>
      <c r="AJ20" s="35"/>
      <c r="AK20" s="38" t="s">
        <v>46</v>
      </c>
      <c r="AL20" s="39" t="s">
        <v>136</v>
      </c>
    </row>
    <row r="21" spans="1:38" ht="9" customHeight="1" x14ac:dyDescent="0.35">
      <c r="A21" s="40"/>
      <c r="B21" s="41"/>
      <c r="C21" s="40"/>
      <c r="D21" s="40"/>
      <c r="E21" s="27"/>
      <c r="F21" s="27"/>
      <c r="G21" s="27"/>
      <c r="H21" s="27"/>
      <c r="I21" s="27"/>
      <c r="J21" s="27"/>
      <c r="K21" s="66"/>
      <c r="L21" s="29" t="s">
        <v>137</v>
      </c>
      <c r="M21" s="29" t="s">
        <v>138</v>
      </c>
      <c r="N21" s="30" t="s">
        <v>45</v>
      </c>
      <c r="O21" s="30">
        <v>6</v>
      </c>
      <c r="P21" s="31">
        <v>6</v>
      </c>
      <c r="Q21" s="32" t="s">
        <v>46</v>
      </c>
      <c r="R21" s="29">
        <v>0</v>
      </c>
      <c r="S21" s="29" t="s">
        <v>47</v>
      </c>
      <c r="T21" s="33"/>
      <c r="U21" s="33"/>
      <c r="V21" s="34"/>
      <c r="W21" s="34"/>
      <c r="X21" s="48" t="s">
        <v>53</v>
      </c>
      <c r="Y21" s="36"/>
      <c r="Z21" s="29" t="s">
        <v>138</v>
      </c>
      <c r="AA21" s="30">
        <v>6</v>
      </c>
      <c r="AB21" s="37">
        <v>1</v>
      </c>
      <c r="AC21" s="29" t="s">
        <v>138</v>
      </c>
      <c r="AD21" s="30">
        <v>6</v>
      </c>
      <c r="AE21" s="50">
        <v>43466</v>
      </c>
      <c r="AF21" s="50">
        <v>43800</v>
      </c>
      <c r="AG21" s="30" t="s">
        <v>55</v>
      </c>
      <c r="AH21" s="35"/>
      <c r="AI21" s="29" t="s">
        <v>56</v>
      </c>
      <c r="AJ21" s="35"/>
      <c r="AK21" s="38" t="s">
        <v>46</v>
      </c>
      <c r="AL21" s="39" t="s">
        <v>139</v>
      </c>
    </row>
    <row r="22" spans="1:38" ht="9" customHeight="1" x14ac:dyDescent="0.35">
      <c r="A22" s="40"/>
      <c r="B22" s="41"/>
      <c r="C22" s="40"/>
      <c r="D22" s="42"/>
      <c r="E22" s="27"/>
      <c r="F22" s="27"/>
      <c r="G22" s="27"/>
      <c r="H22" s="27"/>
      <c r="I22" s="27"/>
      <c r="J22" s="27"/>
      <c r="K22" s="43"/>
      <c r="L22" s="29" t="s">
        <v>140</v>
      </c>
      <c r="M22" s="29" t="s">
        <v>141</v>
      </c>
      <c r="N22" s="30" t="s">
        <v>45</v>
      </c>
      <c r="O22" s="30">
        <v>8</v>
      </c>
      <c r="P22" s="31">
        <v>8</v>
      </c>
      <c r="Q22" s="32" t="s">
        <v>46</v>
      </c>
      <c r="R22" s="29">
        <v>0</v>
      </c>
      <c r="S22" s="29" t="s">
        <v>47</v>
      </c>
      <c r="T22" s="33"/>
      <c r="U22" s="33"/>
      <c r="V22" s="34"/>
      <c r="W22" s="34"/>
      <c r="X22" s="48" t="s">
        <v>53</v>
      </c>
      <c r="Y22" s="36"/>
      <c r="Z22" s="29" t="s">
        <v>141</v>
      </c>
      <c r="AA22" s="30">
        <v>8</v>
      </c>
      <c r="AB22" s="37">
        <v>1</v>
      </c>
      <c r="AC22" s="29" t="s">
        <v>141</v>
      </c>
      <c r="AD22" s="30">
        <v>8</v>
      </c>
      <c r="AE22" s="50">
        <v>43466</v>
      </c>
      <c r="AF22" s="50">
        <v>43800</v>
      </c>
      <c r="AG22" s="30" t="s">
        <v>55</v>
      </c>
      <c r="AH22" s="35"/>
      <c r="AI22" s="29" t="s">
        <v>56</v>
      </c>
      <c r="AJ22" s="35"/>
      <c r="AK22" s="38" t="s">
        <v>46</v>
      </c>
      <c r="AL22" s="39" t="s">
        <v>142</v>
      </c>
    </row>
    <row r="23" spans="1:38" ht="9" customHeight="1" x14ac:dyDescent="0.35">
      <c r="A23" s="40"/>
      <c r="B23" s="41"/>
      <c r="C23" s="25" t="s">
        <v>143</v>
      </c>
      <c r="D23" s="25" t="s">
        <v>144</v>
      </c>
      <c r="E23" s="27"/>
      <c r="F23" s="27"/>
      <c r="G23" s="27"/>
      <c r="H23" s="27"/>
      <c r="I23" s="27"/>
      <c r="J23" s="27"/>
      <c r="K23" s="28" t="s">
        <v>145</v>
      </c>
      <c r="L23" s="29" t="s">
        <v>146</v>
      </c>
      <c r="M23" s="29" t="s">
        <v>147</v>
      </c>
      <c r="N23" s="30" t="s">
        <v>45</v>
      </c>
      <c r="O23" s="30">
        <v>400</v>
      </c>
      <c r="P23" s="31">
        <v>720</v>
      </c>
      <c r="Q23" s="29" t="s">
        <v>146</v>
      </c>
      <c r="R23" s="29">
        <v>1500</v>
      </c>
      <c r="S23" s="29" t="s">
        <v>47</v>
      </c>
      <c r="T23" s="51" t="s">
        <v>148</v>
      </c>
      <c r="U23" s="57">
        <v>640070000</v>
      </c>
      <c r="V23" s="58">
        <f t="shared" ref="V23:V25" si="3">U23</f>
        <v>640070000</v>
      </c>
      <c r="W23" s="47" t="s">
        <v>149</v>
      </c>
      <c r="X23" s="48" t="s">
        <v>150</v>
      </c>
      <c r="Y23" s="29" t="s">
        <v>54</v>
      </c>
      <c r="Z23" s="29" t="s">
        <v>147</v>
      </c>
      <c r="AA23" s="30">
        <v>2220</v>
      </c>
      <c r="AB23" s="37">
        <v>1</v>
      </c>
      <c r="AC23" s="29" t="s">
        <v>147</v>
      </c>
      <c r="AD23" s="30">
        <v>2220</v>
      </c>
      <c r="AE23" s="50">
        <v>43497</v>
      </c>
      <c r="AF23" s="50">
        <v>43678</v>
      </c>
      <c r="AG23" s="30" t="s">
        <v>55</v>
      </c>
      <c r="AH23" s="35"/>
      <c r="AI23" s="29" t="s">
        <v>56</v>
      </c>
      <c r="AJ23" s="35"/>
      <c r="AK23" s="38" t="s">
        <v>151</v>
      </c>
      <c r="AL23" s="39" t="s">
        <v>146</v>
      </c>
    </row>
    <row r="24" spans="1:38" ht="9" customHeight="1" x14ac:dyDescent="0.35">
      <c r="A24" s="40"/>
      <c r="B24" s="41"/>
      <c r="C24" s="40"/>
      <c r="D24" s="40"/>
      <c r="E24" s="27"/>
      <c r="F24" s="27"/>
      <c r="G24" s="27"/>
      <c r="H24" s="27"/>
      <c r="I24" s="27"/>
      <c r="J24" s="27"/>
      <c r="K24" s="28" t="s">
        <v>152</v>
      </c>
      <c r="L24" s="29" t="s">
        <v>153</v>
      </c>
      <c r="M24" s="29" t="s">
        <v>154</v>
      </c>
      <c r="N24" s="30" t="s">
        <v>45</v>
      </c>
      <c r="O24" s="30">
        <v>300</v>
      </c>
      <c r="P24" s="31">
        <v>550</v>
      </c>
      <c r="Q24" s="29" t="s">
        <v>153</v>
      </c>
      <c r="R24" s="30">
        <v>300</v>
      </c>
      <c r="S24" s="29" t="s">
        <v>47</v>
      </c>
      <c r="T24" s="51" t="s">
        <v>155</v>
      </c>
      <c r="U24" s="52">
        <v>300000000</v>
      </c>
      <c r="V24" s="58">
        <f t="shared" si="3"/>
        <v>300000000</v>
      </c>
      <c r="W24" s="68" t="s">
        <v>156</v>
      </c>
      <c r="X24" s="69">
        <v>2019130010179</v>
      </c>
      <c r="Y24" s="36"/>
      <c r="Z24" s="29" t="s">
        <v>154</v>
      </c>
      <c r="AA24" s="30">
        <v>850</v>
      </c>
      <c r="AB24" s="37">
        <v>1</v>
      </c>
      <c r="AC24" s="29" t="s">
        <v>154</v>
      </c>
      <c r="AD24" s="30">
        <v>850</v>
      </c>
      <c r="AE24" s="50">
        <v>43466</v>
      </c>
      <c r="AF24" s="50">
        <v>43800</v>
      </c>
      <c r="AG24" s="30" t="s">
        <v>55</v>
      </c>
      <c r="AH24" s="35"/>
      <c r="AI24" s="29" t="s">
        <v>56</v>
      </c>
      <c r="AJ24" s="35"/>
      <c r="AK24" s="38" t="s">
        <v>157</v>
      </c>
      <c r="AL24" s="39" t="s">
        <v>153</v>
      </c>
    </row>
    <row r="25" spans="1:38" ht="83.25" customHeight="1" x14ac:dyDescent="0.35">
      <c r="A25" s="40"/>
      <c r="B25" s="41"/>
      <c r="C25" s="40"/>
      <c r="D25" s="70" t="s">
        <v>158</v>
      </c>
      <c r="E25" s="27"/>
      <c r="F25" s="27"/>
      <c r="G25" s="27"/>
      <c r="H25" s="27"/>
      <c r="I25" s="27"/>
      <c r="J25" s="27"/>
      <c r="K25" s="67" t="s">
        <v>159</v>
      </c>
      <c r="L25" s="29" t="s">
        <v>160</v>
      </c>
      <c r="M25" s="29" t="s">
        <v>161</v>
      </c>
      <c r="N25" s="30" t="s">
        <v>45</v>
      </c>
      <c r="O25" s="30">
        <v>2</v>
      </c>
      <c r="P25" s="31">
        <v>3</v>
      </c>
      <c r="Q25" s="29" t="s">
        <v>162</v>
      </c>
      <c r="R25" s="30">
        <v>7</v>
      </c>
      <c r="S25" s="29" t="s">
        <v>47</v>
      </c>
      <c r="T25" s="51" t="s">
        <v>163</v>
      </c>
      <c r="U25" s="52" t="s">
        <v>164</v>
      </c>
      <c r="V25" s="58" t="str">
        <f t="shared" si="3"/>
        <v>1.045.909.718.7</v>
      </c>
      <c r="W25" s="47" t="s">
        <v>165</v>
      </c>
      <c r="X25" s="35"/>
      <c r="Y25" s="36"/>
      <c r="Z25" s="35"/>
      <c r="AA25" s="30">
        <v>10</v>
      </c>
      <c r="AB25" s="37">
        <v>1</v>
      </c>
      <c r="AC25" s="35"/>
      <c r="AD25" s="30">
        <v>10</v>
      </c>
      <c r="AE25" s="50">
        <v>43466</v>
      </c>
      <c r="AF25" s="50">
        <v>43800</v>
      </c>
      <c r="AG25" s="30" t="s">
        <v>55</v>
      </c>
      <c r="AH25" s="35"/>
      <c r="AI25" s="29" t="s">
        <v>56</v>
      </c>
      <c r="AJ25" s="35"/>
      <c r="AK25" s="38" t="s">
        <v>166</v>
      </c>
      <c r="AL25" s="39" t="s">
        <v>162</v>
      </c>
    </row>
    <row r="26" spans="1:38" ht="9" customHeight="1" x14ac:dyDescent="0.35">
      <c r="A26" s="40"/>
      <c r="B26" s="41"/>
      <c r="C26" s="40"/>
      <c r="D26" s="70" t="s">
        <v>167</v>
      </c>
      <c r="E26" s="27"/>
      <c r="F26" s="27"/>
      <c r="G26" s="27"/>
      <c r="H26" s="27"/>
      <c r="I26" s="27"/>
      <c r="J26" s="27"/>
      <c r="K26" s="60" t="s">
        <v>168</v>
      </c>
      <c r="L26" s="60" t="s">
        <v>169</v>
      </c>
      <c r="M26" s="60" t="s">
        <v>170</v>
      </c>
      <c r="N26" s="22" t="s">
        <v>45</v>
      </c>
      <c r="O26" s="22">
        <v>100</v>
      </c>
      <c r="P26" s="61">
        <v>0</v>
      </c>
      <c r="Q26" s="60" t="s">
        <v>171</v>
      </c>
      <c r="R26" s="60">
        <v>250</v>
      </c>
      <c r="S26" s="60" t="s">
        <v>47</v>
      </c>
      <c r="T26" s="29" t="s">
        <v>172</v>
      </c>
      <c r="U26" s="29"/>
      <c r="V26" s="55"/>
      <c r="W26" s="55"/>
      <c r="X26" s="62" t="s">
        <v>53</v>
      </c>
      <c r="Y26" s="60" t="s">
        <v>54</v>
      </c>
      <c r="Z26" s="60" t="s">
        <v>170</v>
      </c>
      <c r="AA26" s="22">
        <v>250</v>
      </c>
      <c r="AB26" s="63">
        <v>1</v>
      </c>
      <c r="AC26" s="60" t="s">
        <v>170</v>
      </c>
      <c r="AD26" s="22">
        <v>250</v>
      </c>
      <c r="AE26" s="64">
        <v>43739</v>
      </c>
      <c r="AF26" s="64">
        <v>43770</v>
      </c>
      <c r="AG26" s="22" t="s">
        <v>55</v>
      </c>
      <c r="AH26" s="18"/>
      <c r="AI26" s="60" t="s">
        <v>56</v>
      </c>
      <c r="AJ26" s="65"/>
      <c r="AK26" s="71" t="s">
        <v>173</v>
      </c>
      <c r="AL26" s="39" t="s">
        <v>171</v>
      </c>
    </row>
    <row r="27" spans="1:38" ht="9" customHeight="1" x14ac:dyDescent="0.35">
      <c r="A27" s="40"/>
      <c r="B27" s="41"/>
      <c r="C27" s="25" t="s">
        <v>174</v>
      </c>
      <c r="D27" s="25" t="s">
        <v>175</v>
      </c>
      <c r="E27" s="27"/>
      <c r="F27" s="27"/>
      <c r="G27" s="27"/>
      <c r="H27" s="27"/>
      <c r="I27" s="27"/>
      <c r="J27" s="27"/>
      <c r="K27" s="28" t="s">
        <v>176</v>
      </c>
      <c r="L27" s="60" t="s">
        <v>177</v>
      </c>
      <c r="M27" s="60" t="s">
        <v>178</v>
      </c>
      <c r="N27" s="22" t="s">
        <v>45</v>
      </c>
      <c r="O27" s="22">
        <v>200</v>
      </c>
      <c r="P27" s="61">
        <v>240</v>
      </c>
      <c r="Q27" s="60" t="s">
        <v>179</v>
      </c>
      <c r="R27" s="60">
        <v>100</v>
      </c>
      <c r="S27" s="60" t="s">
        <v>47</v>
      </c>
      <c r="T27" s="33"/>
      <c r="U27" s="33"/>
      <c r="V27" s="34"/>
      <c r="W27" s="34"/>
      <c r="X27" s="62" t="s">
        <v>53</v>
      </c>
      <c r="Y27" s="21"/>
      <c r="Z27" s="60" t="s">
        <v>178</v>
      </c>
      <c r="AA27" s="22">
        <v>340</v>
      </c>
      <c r="AB27" s="63">
        <v>1</v>
      </c>
      <c r="AC27" s="60" t="s">
        <v>178</v>
      </c>
      <c r="AD27" s="22">
        <v>340</v>
      </c>
      <c r="AE27" s="64">
        <v>43466</v>
      </c>
      <c r="AF27" s="64">
        <v>43800</v>
      </c>
      <c r="AG27" s="22" t="s">
        <v>55</v>
      </c>
      <c r="AH27" s="18"/>
      <c r="AI27" s="60" t="s">
        <v>80</v>
      </c>
      <c r="AJ27" s="65"/>
      <c r="AK27" s="38" t="s">
        <v>180</v>
      </c>
      <c r="AL27" s="39" t="s">
        <v>179</v>
      </c>
    </row>
    <row r="28" spans="1:38" ht="9" customHeight="1" x14ac:dyDescent="0.35">
      <c r="A28" s="40"/>
      <c r="B28" s="41"/>
      <c r="C28" s="40"/>
      <c r="D28" s="42"/>
      <c r="E28" s="27"/>
      <c r="F28" s="27"/>
      <c r="G28" s="27"/>
      <c r="H28" s="27"/>
      <c r="I28" s="27"/>
      <c r="J28" s="27"/>
      <c r="K28" s="43"/>
      <c r="L28" s="60" t="s">
        <v>181</v>
      </c>
      <c r="M28" s="60" t="s">
        <v>182</v>
      </c>
      <c r="N28" s="22" t="s">
        <v>45</v>
      </c>
      <c r="O28" s="22">
        <v>100</v>
      </c>
      <c r="P28" s="61">
        <v>50</v>
      </c>
      <c r="Q28" s="60" t="s">
        <v>183</v>
      </c>
      <c r="R28" s="60">
        <v>50</v>
      </c>
      <c r="S28" s="60" t="s">
        <v>47</v>
      </c>
      <c r="T28" s="33"/>
      <c r="U28" s="33"/>
      <c r="V28" s="34"/>
      <c r="W28" s="34"/>
      <c r="X28" s="62" t="s">
        <v>53</v>
      </c>
      <c r="Y28" s="21"/>
      <c r="Z28" s="60" t="s">
        <v>182</v>
      </c>
      <c r="AA28" s="22">
        <v>100</v>
      </c>
      <c r="AB28" s="63">
        <v>1</v>
      </c>
      <c r="AC28" s="60" t="s">
        <v>182</v>
      </c>
      <c r="AD28" s="22">
        <v>100</v>
      </c>
      <c r="AE28" s="64">
        <v>43466</v>
      </c>
      <c r="AF28" s="64">
        <v>43800</v>
      </c>
      <c r="AG28" s="22" t="s">
        <v>55</v>
      </c>
      <c r="AH28" s="18"/>
      <c r="AI28" s="60" t="s">
        <v>80</v>
      </c>
      <c r="AJ28" s="65"/>
      <c r="AK28" s="38" t="s">
        <v>184</v>
      </c>
      <c r="AL28" s="39" t="s">
        <v>183</v>
      </c>
    </row>
    <row r="29" spans="1:38" ht="9" customHeight="1" x14ac:dyDescent="0.35">
      <c r="A29" s="40"/>
      <c r="B29" s="41"/>
      <c r="C29" s="40"/>
      <c r="D29" s="25" t="s">
        <v>185</v>
      </c>
      <c r="E29" s="27"/>
      <c r="F29" s="27"/>
      <c r="G29" s="27"/>
      <c r="H29" s="27"/>
      <c r="I29" s="27"/>
      <c r="J29" s="27"/>
      <c r="K29" s="28" t="s">
        <v>186</v>
      </c>
      <c r="L29" s="60" t="s">
        <v>187</v>
      </c>
      <c r="M29" s="60" t="s">
        <v>188</v>
      </c>
      <c r="N29" s="22" t="s">
        <v>45</v>
      </c>
      <c r="O29" s="22">
        <v>200</v>
      </c>
      <c r="P29" s="61">
        <v>280</v>
      </c>
      <c r="Q29" s="32" t="s">
        <v>46</v>
      </c>
      <c r="R29" s="22">
        <v>0</v>
      </c>
      <c r="S29" s="60" t="s">
        <v>47</v>
      </c>
      <c r="T29" s="33"/>
      <c r="U29" s="33"/>
      <c r="V29" s="34"/>
      <c r="W29" s="34"/>
      <c r="X29" s="18"/>
      <c r="Y29" s="21"/>
      <c r="Z29" s="18"/>
      <c r="AA29" s="22">
        <v>280</v>
      </c>
      <c r="AB29" s="63">
        <v>1</v>
      </c>
      <c r="AC29" s="18"/>
      <c r="AD29" s="22">
        <v>280</v>
      </c>
      <c r="AE29" s="64">
        <v>43466</v>
      </c>
      <c r="AF29" s="64">
        <v>43800</v>
      </c>
      <c r="AG29" s="22" t="s">
        <v>55</v>
      </c>
      <c r="AH29" s="18"/>
      <c r="AI29" s="22" t="s">
        <v>80</v>
      </c>
      <c r="AJ29" s="65"/>
      <c r="AK29" s="38" t="s">
        <v>184</v>
      </c>
      <c r="AL29" s="39" t="s">
        <v>187</v>
      </c>
    </row>
    <row r="30" spans="1:38" ht="9" customHeight="1" x14ac:dyDescent="0.35">
      <c r="A30" s="40"/>
      <c r="B30" s="41"/>
      <c r="C30" s="40"/>
      <c r="D30" s="40"/>
      <c r="E30" s="27"/>
      <c r="F30" s="27"/>
      <c r="G30" s="27"/>
      <c r="H30" s="27"/>
      <c r="I30" s="27"/>
      <c r="J30" s="27"/>
      <c r="K30" s="66"/>
      <c r="L30" s="60" t="s">
        <v>189</v>
      </c>
      <c r="M30" s="60" t="s">
        <v>190</v>
      </c>
      <c r="N30" s="22" t="s">
        <v>45</v>
      </c>
      <c r="O30" s="22">
        <v>2</v>
      </c>
      <c r="P30" s="61">
        <v>2</v>
      </c>
      <c r="Q30" s="60" t="s">
        <v>189</v>
      </c>
      <c r="R30" s="22">
        <v>2</v>
      </c>
      <c r="S30" s="60" t="s">
        <v>47</v>
      </c>
      <c r="T30" s="51" t="s">
        <v>191</v>
      </c>
      <c r="U30" s="57">
        <v>200000000</v>
      </c>
      <c r="V30" s="58">
        <f>U30</f>
        <v>200000000</v>
      </c>
      <c r="W30" s="47" t="s">
        <v>192</v>
      </c>
      <c r="X30" s="72">
        <v>2019130010181</v>
      </c>
      <c r="Y30" s="21"/>
      <c r="Z30" s="18"/>
      <c r="AA30" s="22">
        <v>4</v>
      </c>
      <c r="AB30" s="63">
        <v>1</v>
      </c>
      <c r="AC30" s="18"/>
      <c r="AD30" s="22">
        <v>4</v>
      </c>
      <c r="AE30" s="64">
        <v>43466</v>
      </c>
      <c r="AF30" s="64">
        <v>43800</v>
      </c>
      <c r="AG30" s="22" t="s">
        <v>55</v>
      </c>
      <c r="AH30" s="18"/>
      <c r="AI30" s="60" t="s">
        <v>56</v>
      </c>
      <c r="AJ30" s="65"/>
      <c r="AK30" s="73" t="s">
        <v>191</v>
      </c>
      <c r="AL30" s="39" t="s">
        <v>189</v>
      </c>
    </row>
    <row r="31" spans="1:38" ht="9" customHeight="1" x14ac:dyDescent="0.35">
      <c r="A31" s="40"/>
      <c r="B31" s="41"/>
      <c r="C31" s="40"/>
      <c r="D31" s="42"/>
      <c r="E31" s="27"/>
      <c r="F31" s="27"/>
      <c r="G31" s="27"/>
      <c r="H31" s="27"/>
      <c r="I31" s="27"/>
      <c r="J31" s="27"/>
      <c r="K31" s="43"/>
      <c r="L31" s="60" t="s">
        <v>193</v>
      </c>
      <c r="M31" s="60" t="s">
        <v>194</v>
      </c>
      <c r="N31" s="22" t="s">
        <v>45</v>
      </c>
      <c r="O31" s="22">
        <v>2</v>
      </c>
      <c r="P31" s="61">
        <v>2</v>
      </c>
      <c r="Q31" s="74" t="s">
        <v>193</v>
      </c>
      <c r="R31" s="22">
        <v>2</v>
      </c>
      <c r="S31" s="60" t="s">
        <v>47</v>
      </c>
      <c r="T31" s="33"/>
      <c r="U31" s="33"/>
      <c r="V31" s="34"/>
      <c r="W31" s="34"/>
      <c r="X31" s="62" t="s">
        <v>53</v>
      </c>
      <c r="Y31" s="21"/>
      <c r="Z31" s="60" t="s">
        <v>194</v>
      </c>
      <c r="AA31" s="22">
        <v>4</v>
      </c>
      <c r="AB31" s="63">
        <v>1</v>
      </c>
      <c r="AC31" s="60" t="s">
        <v>194</v>
      </c>
      <c r="AD31" s="22">
        <v>4</v>
      </c>
      <c r="AE31" s="64">
        <v>43466</v>
      </c>
      <c r="AF31" s="64">
        <v>43800</v>
      </c>
      <c r="AG31" s="22" t="s">
        <v>55</v>
      </c>
      <c r="AH31" s="18"/>
      <c r="AI31" s="60" t="s">
        <v>56</v>
      </c>
      <c r="AJ31" s="65"/>
      <c r="AK31" s="38" t="s">
        <v>195</v>
      </c>
      <c r="AL31" s="39" t="s">
        <v>193</v>
      </c>
    </row>
    <row r="32" spans="1:38" ht="9" customHeight="1" x14ac:dyDescent="0.35">
      <c r="A32" s="40"/>
      <c r="B32" s="75"/>
      <c r="C32" s="40"/>
      <c r="D32" s="76" t="s">
        <v>196</v>
      </c>
      <c r="E32" s="27"/>
      <c r="F32" s="27"/>
      <c r="G32" s="27"/>
      <c r="H32" s="27"/>
      <c r="I32" s="27"/>
      <c r="J32" s="27"/>
      <c r="K32" s="60" t="s">
        <v>197</v>
      </c>
      <c r="L32" s="60" t="s">
        <v>198</v>
      </c>
      <c r="M32" s="60" t="s">
        <v>199</v>
      </c>
      <c r="N32" s="22" t="s">
        <v>45</v>
      </c>
      <c r="O32" s="22">
        <v>2</v>
      </c>
      <c r="P32" s="77">
        <v>2</v>
      </c>
      <c r="Q32" s="60" t="s">
        <v>198</v>
      </c>
      <c r="R32" s="60">
        <v>2</v>
      </c>
      <c r="S32" s="60" t="s">
        <v>47</v>
      </c>
      <c r="T32" s="51" t="s">
        <v>200</v>
      </c>
      <c r="U32" s="45">
        <v>400000000</v>
      </c>
      <c r="V32" s="45">
        <f>U32</f>
        <v>400000000</v>
      </c>
      <c r="W32" s="78" t="s">
        <v>201</v>
      </c>
      <c r="X32" s="62" t="s">
        <v>53</v>
      </c>
      <c r="Y32" s="60" t="s">
        <v>54</v>
      </c>
      <c r="Z32" s="60" t="s">
        <v>199</v>
      </c>
      <c r="AA32" s="22">
        <v>2</v>
      </c>
      <c r="AB32" s="63">
        <v>1</v>
      </c>
      <c r="AC32" s="60" t="s">
        <v>199</v>
      </c>
      <c r="AD32" s="22">
        <v>2</v>
      </c>
      <c r="AE32" s="64">
        <v>43497</v>
      </c>
      <c r="AF32" s="64">
        <v>43678</v>
      </c>
      <c r="AG32" s="22" t="s">
        <v>55</v>
      </c>
      <c r="AH32" s="18"/>
      <c r="AI32" s="60" t="s">
        <v>56</v>
      </c>
      <c r="AJ32" s="65"/>
      <c r="AK32" s="38" t="s">
        <v>195</v>
      </c>
      <c r="AL32" s="39" t="s">
        <v>198</v>
      </c>
    </row>
    <row r="33" spans="1:38" ht="9" customHeight="1" x14ac:dyDescent="0.35">
      <c r="A33" s="40"/>
      <c r="B33" s="25" t="s">
        <v>202</v>
      </c>
      <c r="C33" s="25" t="s">
        <v>203</v>
      </c>
      <c r="D33" s="25" t="s">
        <v>204</v>
      </c>
      <c r="E33" s="27"/>
      <c r="F33" s="27"/>
      <c r="G33" s="27"/>
      <c r="H33" s="27"/>
      <c r="I33" s="27"/>
      <c r="J33" s="27"/>
      <c r="K33" s="28" t="s">
        <v>205</v>
      </c>
      <c r="L33" s="29" t="s">
        <v>206</v>
      </c>
      <c r="M33" s="29" t="s">
        <v>207</v>
      </c>
      <c r="N33" s="30" t="s">
        <v>45</v>
      </c>
      <c r="O33" s="30">
        <v>3</v>
      </c>
      <c r="P33" s="31">
        <v>5</v>
      </c>
      <c r="Q33" s="32" t="s">
        <v>46</v>
      </c>
      <c r="R33" s="30">
        <v>0</v>
      </c>
      <c r="S33" s="29" t="s">
        <v>47</v>
      </c>
      <c r="T33" s="29" t="s">
        <v>206</v>
      </c>
      <c r="U33" s="29"/>
      <c r="V33" s="55"/>
      <c r="W33" s="55"/>
      <c r="X33" s="35"/>
      <c r="Y33" s="36"/>
      <c r="Z33" s="35"/>
      <c r="AA33" s="30">
        <v>5</v>
      </c>
      <c r="AB33" s="37">
        <v>1</v>
      </c>
      <c r="AC33" s="35"/>
      <c r="AD33" s="30">
        <v>5</v>
      </c>
      <c r="AE33" s="30"/>
      <c r="AF33" s="30"/>
      <c r="AG33" s="30" t="s">
        <v>55</v>
      </c>
      <c r="AH33" s="35"/>
      <c r="AI33" s="30" t="s">
        <v>80</v>
      </c>
      <c r="AJ33" s="35"/>
      <c r="AK33" s="38" t="s">
        <v>208</v>
      </c>
      <c r="AL33" s="39" t="s">
        <v>206</v>
      </c>
    </row>
    <row r="34" spans="1:38" ht="9" customHeight="1" x14ac:dyDescent="0.35">
      <c r="A34" s="40"/>
      <c r="B34" s="40"/>
      <c r="C34" s="40"/>
      <c r="D34" s="42"/>
      <c r="E34" s="27"/>
      <c r="F34" s="27"/>
      <c r="G34" s="27"/>
      <c r="H34" s="27"/>
      <c r="I34" s="27"/>
      <c r="J34" s="27"/>
      <c r="K34" s="43"/>
      <c r="L34" s="29" t="s">
        <v>209</v>
      </c>
      <c r="M34" s="29" t="s">
        <v>210</v>
      </c>
      <c r="N34" s="30" t="s">
        <v>45</v>
      </c>
      <c r="O34" s="30">
        <v>3</v>
      </c>
      <c r="P34" s="31">
        <v>3</v>
      </c>
      <c r="Q34" s="32" t="s">
        <v>46</v>
      </c>
      <c r="R34" s="30">
        <v>0</v>
      </c>
      <c r="S34" s="29" t="s">
        <v>47</v>
      </c>
      <c r="T34" s="29" t="s">
        <v>209</v>
      </c>
      <c r="U34" s="29"/>
      <c r="V34" s="55"/>
      <c r="W34" s="55"/>
      <c r="X34" s="35"/>
      <c r="Y34" s="36"/>
      <c r="Z34" s="35"/>
      <c r="AA34" s="30">
        <v>3</v>
      </c>
      <c r="AB34" s="37">
        <v>1</v>
      </c>
      <c r="AC34" s="35"/>
      <c r="AD34" s="30">
        <v>3</v>
      </c>
      <c r="AE34" s="30"/>
      <c r="AF34" s="30"/>
      <c r="AG34" s="30" t="s">
        <v>55</v>
      </c>
      <c r="AH34" s="35"/>
      <c r="AI34" s="30" t="s">
        <v>80</v>
      </c>
      <c r="AJ34" s="35"/>
      <c r="AK34" s="38" t="s">
        <v>46</v>
      </c>
      <c r="AL34" s="39" t="s">
        <v>209</v>
      </c>
    </row>
    <row r="35" spans="1:38" ht="9" customHeight="1" x14ac:dyDescent="0.35">
      <c r="A35" s="40"/>
      <c r="B35" s="40"/>
      <c r="C35" s="40"/>
      <c r="D35" s="25" t="s">
        <v>211</v>
      </c>
      <c r="E35" s="27"/>
      <c r="F35" s="27"/>
      <c r="G35" s="27"/>
      <c r="H35" s="27"/>
      <c r="I35" s="27"/>
      <c r="J35" s="27"/>
      <c r="K35" s="60" t="s">
        <v>212</v>
      </c>
      <c r="L35" s="29" t="s">
        <v>213</v>
      </c>
      <c r="M35" s="29" t="s">
        <v>214</v>
      </c>
      <c r="N35" s="30" t="s">
        <v>45</v>
      </c>
      <c r="O35" s="30">
        <v>20</v>
      </c>
      <c r="P35" s="31">
        <v>115</v>
      </c>
      <c r="Q35" s="32" t="s">
        <v>46</v>
      </c>
      <c r="R35" s="30">
        <v>0</v>
      </c>
      <c r="S35" s="29" t="s">
        <v>47</v>
      </c>
      <c r="T35" s="29" t="s">
        <v>213</v>
      </c>
      <c r="U35" s="29"/>
      <c r="V35" s="55"/>
      <c r="W35" s="55"/>
      <c r="X35" s="35"/>
      <c r="Y35" s="36"/>
      <c r="Z35" s="35"/>
      <c r="AA35" s="30">
        <v>115</v>
      </c>
      <c r="AB35" s="37">
        <v>1</v>
      </c>
      <c r="AC35" s="35"/>
      <c r="AD35" s="30">
        <v>115</v>
      </c>
      <c r="AE35" s="30"/>
      <c r="AF35" s="30"/>
      <c r="AG35" s="30" t="s">
        <v>55</v>
      </c>
      <c r="AH35" s="35"/>
      <c r="AI35" s="30" t="s">
        <v>80</v>
      </c>
      <c r="AJ35" s="35"/>
      <c r="AK35" s="38" t="s">
        <v>215</v>
      </c>
      <c r="AL35" s="39" t="s">
        <v>213</v>
      </c>
    </row>
    <row r="36" spans="1:38" ht="9" customHeight="1" x14ac:dyDescent="0.35">
      <c r="A36" s="40"/>
      <c r="B36" s="40"/>
      <c r="C36" s="42"/>
      <c r="D36" s="42"/>
      <c r="E36" s="27"/>
      <c r="F36" s="27"/>
      <c r="G36" s="27"/>
      <c r="H36" s="27"/>
      <c r="I36" s="27"/>
      <c r="J36" s="27"/>
      <c r="K36" s="70" t="s">
        <v>216</v>
      </c>
      <c r="L36" s="29" t="s">
        <v>217</v>
      </c>
      <c r="M36" s="29" t="s">
        <v>218</v>
      </c>
      <c r="N36" s="30" t="s">
        <v>45</v>
      </c>
      <c r="O36" s="30">
        <v>20</v>
      </c>
      <c r="P36" s="31">
        <v>110</v>
      </c>
      <c r="Q36" s="32" t="s">
        <v>46</v>
      </c>
      <c r="R36" s="29">
        <v>0</v>
      </c>
      <c r="S36" s="29" t="s">
        <v>47</v>
      </c>
      <c r="T36" s="29" t="s">
        <v>217</v>
      </c>
      <c r="U36" s="29"/>
      <c r="V36" s="55"/>
      <c r="W36" s="55"/>
      <c r="X36" s="48" t="s">
        <v>53</v>
      </c>
      <c r="Y36" s="36"/>
      <c r="Z36" s="29" t="s">
        <v>218</v>
      </c>
      <c r="AA36" s="30">
        <v>110</v>
      </c>
      <c r="AB36" s="37">
        <v>1</v>
      </c>
      <c r="AC36" s="29" t="s">
        <v>218</v>
      </c>
      <c r="AD36" s="30">
        <v>110</v>
      </c>
      <c r="AE36" s="50">
        <v>43466</v>
      </c>
      <c r="AF36" s="50">
        <v>43800</v>
      </c>
      <c r="AG36" s="30" t="s">
        <v>55</v>
      </c>
      <c r="AH36" s="35"/>
      <c r="AI36" s="29" t="s">
        <v>56</v>
      </c>
      <c r="AJ36" s="35"/>
      <c r="AK36" s="38" t="s">
        <v>46</v>
      </c>
      <c r="AL36" s="39" t="s">
        <v>219</v>
      </c>
    </row>
    <row r="37" spans="1:38" ht="9" customHeight="1" x14ac:dyDescent="0.35">
      <c r="A37" s="40"/>
      <c r="B37" s="40"/>
      <c r="C37" s="25" t="s">
        <v>220</v>
      </c>
      <c r="D37" s="25" t="s">
        <v>221</v>
      </c>
      <c r="E37" s="27"/>
      <c r="F37" s="27"/>
      <c r="G37" s="27"/>
      <c r="H37" s="27"/>
      <c r="I37" s="27"/>
      <c r="J37" s="27"/>
      <c r="K37" s="25" t="s">
        <v>222</v>
      </c>
      <c r="L37" s="29" t="s">
        <v>223</v>
      </c>
      <c r="M37" s="29" t="s">
        <v>224</v>
      </c>
      <c r="N37" s="30" t="s">
        <v>45</v>
      </c>
      <c r="O37" s="30">
        <v>90</v>
      </c>
      <c r="P37" s="31">
        <v>130</v>
      </c>
      <c r="Q37" s="32" t="s">
        <v>46</v>
      </c>
      <c r="R37" s="29">
        <v>0</v>
      </c>
      <c r="S37" s="29" t="s">
        <v>47</v>
      </c>
      <c r="T37" s="29" t="s">
        <v>223</v>
      </c>
      <c r="U37" s="29"/>
      <c r="V37" s="55"/>
      <c r="W37" s="55"/>
      <c r="X37" s="48" t="s">
        <v>53</v>
      </c>
      <c r="Y37" s="36"/>
      <c r="Z37" s="29" t="s">
        <v>224</v>
      </c>
      <c r="AA37" s="30">
        <v>130</v>
      </c>
      <c r="AB37" s="37">
        <v>1</v>
      </c>
      <c r="AC37" s="29" t="s">
        <v>224</v>
      </c>
      <c r="AD37" s="30">
        <v>130</v>
      </c>
      <c r="AE37" s="50">
        <v>43466</v>
      </c>
      <c r="AF37" s="50">
        <v>43800</v>
      </c>
      <c r="AG37" s="30" t="s">
        <v>55</v>
      </c>
      <c r="AH37" s="35"/>
      <c r="AI37" s="29" t="s">
        <v>56</v>
      </c>
      <c r="AJ37" s="35"/>
      <c r="AK37" s="38" t="s">
        <v>46</v>
      </c>
      <c r="AL37" s="39" t="s">
        <v>223</v>
      </c>
    </row>
    <row r="38" spans="1:38" ht="9" customHeight="1" x14ac:dyDescent="0.35">
      <c r="A38" s="40"/>
      <c r="B38" s="40"/>
      <c r="C38" s="25" t="s">
        <v>225</v>
      </c>
      <c r="D38" s="25" t="s">
        <v>226</v>
      </c>
      <c r="E38" s="27"/>
      <c r="F38" s="27"/>
      <c r="G38" s="27"/>
      <c r="H38" s="27"/>
      <c r="I38" s="27"/>
      <c r="J38" s="27"/>
      <c r="K38" s="28" t="s">
        <v>227</v>
      </c>
      <c r="L38" s="29" t="s">
        <v>228</v>
      </c>
      <c r="M38" s="29" t="s">
        <v>229</v>
      </c>
      <c r="N38" s="30" t="s">
        <v>45</v>
      </c>
      <c r="O38" s="30">
        <v>16</v>
      </c>
      <c r="P38" s="31">
        <v>17</v>
      </c>
      <c r="Q38" s="32" t="s">
        <v>46</v>
      </c>
      <c r="R38" s="29">
        <v>0</v>
      </c>
      <c r="S38" s="29" t="s">
        <v>47</v>
      </c>
      <c r="T38" s="33"/>
      <c r="U38" s="33"/>
      <c r="V38" s="34"/>
      <c r="W38" s="34"/>
      <c r="X38" s="48" t="s">
        <v>53</v>
      </c>
      <c r="Y38" s="36"/>
      <c r="Z38" s="29" t="s">
        <v>229</v>
      </c>
      <c r="AA38" s="30">
        <v>17</v>
      </c>
      <c r="AB38" s="37">
        <v>1</v>
      </c>
      <c r="AC38" s="29" t="s">
        <v>229</v>
      </c>
      <c r="AD38" s="30">
        <v>17</v>
      </c>
      <c r="AE38" s="50">
        <v>43466</v>
      </c>
      <c r="AF38" s="50">
        <v>43800</v>
      </c>
      <c r="AG38" s="30" t="s">
        <v>55</v>
      </c>
      <c r="AH38" s="35"/>
      <c r="AI38" s="29" t="s">
        <v>56</v>
      </c>
      <c r="AJ38" s="35"/>
      <c r="AK38" s="38" t="s">
        <v>46</v>
      </c>
      <c r="AL38" s="39" t="s">
        <v>230</v>
      </c>
    </row>
    <row r="39" spans="1:38" ht="9" customHeight="1" x14ac:dyDescent="0.35">
      <c r="A39" s="40"/>
      <c r="B39" s="40"/>
      <c r="C39" s="40"/>
      <c r="D39" s="42"/>
      <c r="E39" s="27"/>
      <c r="F39" s="27"/>
      <c r="G39" s="27"/>
      <c r="H39" s="27"/>
      <c r="I39" s="27"/>
      <c r="J39" s="27"/>
      <c r="K39" s="43"/>
      <c r="L39" s="29" t="s">
        <v>231</v>
      </c>
      <c r="M39" s="29" t="s">
        <v>232</v>
      </c>
      <c r="N39" s="30" t="s">
        <v>45</v>
      </c>
      <c r="O39" s="30">
        <v>4</v>
      </c>
      <c r="P39" s="31">
        <v>4</v>
      </c>
      <c r="Q39" s="32" t="s">
        <v>46</v>
      </c>
      <c r="R39" s="29">
        <v>0</v>
      </c>
      <c r="S39" s="29" t="s">
        <v>47</v>
      </c>
      <c r="T39" s="33"/>
      <c r="U39" s="33"/>
      <c r="V39" s="34"/>
      <c r="W39" s="34"/>
      <c r="X39" s="48" t="s">
        <v>53</v>
      </c>
      <c r="Y39" s="36"/>
      <c r="Z39" s="29" t="s">
        <v>232</v>
      </c>
      <c r="AA39" s="30">
        <v>4</v>
      </c>
      <c r="AB39" s="37">
        <v>1</v>
      </c>
      <c r="AC39" s="29" t="s">
        <v>232</v>
      </c>
      <c r="AD39" s="30">
        <v>4</v>
      </c>
      <c r="AE39" s="50">
        <v>43466</v>
      </c>
      <c r="AF39" s="50">
        <v>43800</v>
      </c>
      <c r="AG39" s="30" t="s">
        <v>55</v>
      </c>
      <c r="AH39" s="35"/>
      <c r="AI39" s="29" t="s">
        <v>56</v>
      </c>
      <c r="AJ39" s="35"/>
      <c r="AK39" s="38" t="s">
        <v>46</v>
      </c>
      <c r="AL39" s="39" t="s">
        <v>233</v>
      </c>
    </row>
    <row r="40" spans="1:38" ht="9" customHeight="1" x14ac:dyDescent="0.35">
      <c r="A40" s="40"/>
      <c r="B40" s="40"/>
      <c r="C40" s="40"/>
      <c r="D40" s="70" t="s">
        <v>234</v>
      </c>
      <c r="E40" s="27"/>
      <c r="F40" s="27"/>
      <c r="G40" s="27"/>
      <c r="H40" s="27"/>
      <c r="I40" s="27"/>
      <c r="J40" s="27"/>
      <c r="K40" s="60" t="s">
        <v>235</v>
      </c>
      <c r="L40" s="60" t="s">
        <v>236</v>
      </c>
      <c r="M40" s="60" t="s">
        <v>237</v>
      </c>
      <c r="N40" s="22" t="s">
        <v>45</v>
      </c>
      <c r="O40" s="22">
        <v>6</v>
      </c>
      <c r="P40" s="61">
        <v>6</v>
      </c>
      <c r="Q40" s="32" t="s">
        <v>46</v>
      </c>
      <c r="R40" s="60">
        <v>0</v>
      </c>
      <c r="S40" s="60" t="s">
        <v>47</v>
      </c>
      <c r="T40" s="33"/>
      <c r="U40" s="33"/>
      <c r="V40" s="34"/>
      <c r="W40" s="34"/>
      <c r="X40" s="62" t="s">
        <v>53</v>
      </c>
      <c r="Y40" s="21"/>
      <c r="Z40" s="60" t="s">
        <v>237</v>
      </c>
      <c r="AA40" s="22">
        <v>6</v>
      </c>
      <c r="AB40" s="63">
        <v>1</v>
      </c>
      <c r="AC40" s="60" t="s">
        <v>237</v>
      </c>
      <c r="AD40" s="22">
        <v>6</v>
      </c>
      <c r="AE40" s="64">
        <v>43466</v>
      </c>
      <c r="AF40" s="64">
        <v>43800</v>
      </c>
      <c r="AG40" s="22" t="s">
        <v>55</v>
      </c>
      <c r="AH40" s="18"/>
      <c r="AI40" s="60" t="s">
        <v>56</v>
      </c>
      <c r="AJ40" s="65"/>
      <c r="AK40" s="38" t="s">
        <v>46</v>
      </c>
      <c r="AL40" s="39" t="s">
        <v>238</v>
      </c>
    </row>
    <row r="41" spans="1:38" ht="9" customHeight="1" x14ac:dyDescent="0.35">
      <c r="A41" s="40"/>
      <c r="B41" s="40"/>
      <c r="C41" s="40"/>
      <c r="D41" s="25" t="s">
        <v>239</v>
      </c>
      <c r="E41" s="27"/>
      <c r="F41" s="27"/>
      <c r="G41" s="27"/>
      <c r="H41" s="27"/>
      <c r="I41" s="27"/>
      <c r="J41" s="27"/>
      <c r="K41" s="28" t="s">
        <v>240</v>
      </c>
      <c r="L41" s="60" t="s">
        <v>241</v>
      </c>
      <c r="M41" s="60" t="s">
        <v>242</v>
      </c>
      <c r="N41" s="22" t="s">
        <v>45</v>
      </c>
      <c r="O41" s="22">
        <v>16</v>
      </c>
      <c r="P41" s="61">
        <v>16</v>
      </c>
      <c r="Q41" s="32" t="s">
        <v>46</v>
      </c>
      <c r="R41" s="60">
        <v>0</v>
      </c>
      <c r="S41" s="60" t="s">
        <v>47</v>
      </c>
      <c r="T41" s="33"/>
      <c r="U41" s="33"/>
      <c r="V41" s="34"/>
      <c r="W41" s="34"/>
      <c r="X41" s="62" t="s">
        <v>53</v>
      </c>
      <c r="Y41" s="21"/>
      <c r="Z41" s="60" t="s">
        <v>242</v>
      </c>
      <c r="AA41" s="22">
        <v>16</v>
      </c>
      <c r="AB41" s="63">
        <v>1</v>
      </c>
      <c r="AC41" s="60" t="s">
        <v>242</v>
      </c>
      <c r="AD41" s="22">
        <v>16</v>
      </c>
      <c r="AE41" s="64">
        <v>43466</v>
      </c>
      <c r="AF41" s="64">
        <v>43800</v>
      </c>
      <c r="AG41" s="22" t="s">
        <v>55</v>
      </c>
      <c r="AH41" s="18"/>
      <c r="AI41" s="60" t="s">
        <v>56</v>
      </c>
      <c r="AJ41" s="65"/>
      <c r="AK41" s="38" t="s">
        <v>46</v>
      </c>
      <c r="AL41" s="39" t="s">
        <v>243</v>
      </c>
    </row>
    <row r="42" spans="1:38" ht="9" customHeight="1" x14ac:dyDescent="0.35">
      <c r="A42" s="40"/>
      <c r="B42" s="40"/>
      <c r="C42" s="42"/>
      <c r="D42" s="79" t="s">
        <v>244</v>
      </c>
      <c r="E42" s="27"/>
      <c r="F42" s="27"/>
      <c r="G42" s="27"/>
      <c r="H42" s="27"/>
      <c r="I42" s="27"/>
      <c r="J42" s="27"/>
      <c r="K42" s="60" t="s">
        <v>245</v>
      </c>
      <c r="L42" s="60" t="s">
        <v>246</v>
      </c>
      <c r="M42" s="60" t="s">
        <v>247</v>
      </c>
      <c r="N42" s="22" t="s">
        <v>45</v>
      </c>
      <c r="O42" s="22">
        <v>6</v>
      </c>
      <c r="P42" s="61">
        <v>6</v>
      </c>
      <c r="Q42" s="32" t="s">
        <v>46</v>
      </c>
      <c r="R42" s="22">
        <v>0</v>
      </c>
      <c r="S42" s="60" t="s">
        <v>47</v>
      </c>
      <c r="T42" s="33"/>
      <c r="U42" s="33"/>
      <c r="V42" s="34"/>
      <c r="W42" s="34"/>
      <c r="X42" s="18"/>
      <c r="Y42" s="21"/>
      <c r="Z42" s="18"/>
      <c r="AA42" s="22">
        <v>6</v>
      </c>
      <c r="AB42" s="63">
        <v>1</v>
      </c>
      <c r="AC42" s="18"/>
      <c r="AD42" s="22">
        <v>6</v>
      </c>
      <c r="AE42" s="64">
        <v>43466</v>
      </c>
      <c r="AF42" s="64">
        <v>43800</v>
      </c>
      <c r="AG42" s="22" t="s">
        <v>55</v>
      </c>
      <c r="AH42" s="18"/>
      <c r="AI42" s="22" t="s">
        <v>80</v>
      </c>
      <c r="AJ42" s="65"/>
      <c r="AK42" s="38" t="s">
        <v>46</v>
      </c>
      <c r="AL42" s="39" t="s">
        <v>246</v>
      </c>
    </row>
    <row r="43" spans="1:38" ht="9" customHeight="1" x14ac:dyDescent="0.35">
      <c r="A43" s="40"/>
      <c r="B43" s="40"/>
      <c r="C43" s="25" t="s">
        <v>248</v>
      </c>
      <c r="D43" s="70" t="s">
        <v>249</v>
      </c>
      <c r="E43" s="27"/>
      <c r="F43" s="27"/>
      <c r="G43" s="27"/>
      <c r="H43" s="27"/>
      <c r="I43" s="27"/>
      <c r="J43" s="27"/>
      <c r="K43" s="60" t="s">
        <v>250</v>
      </c>
      <c r="L43" s="60" t="s">
        <v>251</v>
      </c>
      <c r="M43" s="60" t="s">
        <v>252</v>
      </c>
      <c r="N43" s="22" t="s">
        <v>45</v>
      </c>
      <c r="O43" s="22">
        <v>6</v>
      </c>
      <c r="P43" s="61">
        <v>6</v>
      </c>
      <c r="Q43" s="60" t="s">
        <v>253</v>
      </c>
      <c r="R43" s="60">
        <v>1</v>
      </c>
      <c r="S43" s="60" t="s">
        <v>47</v>
      </c>
      <c r="T43" s="51" t="s">
        <v>254</v>
      </c>
      <c r="U43" s="80">
        <v>274850000</v>
      </c>
      <c r="V43" s="46">
        <f t="shared" ref="V43:V44" si="4">U43</f>
        <v>274850000</v>
      </c>
      <c r="W43" s="81" t="s">
        <v>255</v>
      </c>
      <c r="X43" s="62" t="s">
        <v>53</v>
      </c>
      <c r="Y43" s="21"/>
      <c r="Z43" s="60" t="s">
        <v>252</v>
      </c>
      <c r="AA43" s="22">
        <v>7</v>
      </c>
      <c r="AB43" s="63">
        <v>1</v>
      </c>
      <c r="AC43" s="60" t="s">
        <v>252</v>
      </c>
      <c r="AD43" s="22">
        <v>7</v>
      </c>
      <c r="AE43" s="64">
        <v>43466</v>
      </c>
      <c r="AF43" s="64">
        <v>43800</v>
      </c>
      <c r="AG43" s="22" t="s">
        <v>55</v>
      </c>
      <c r="AH43" s="18"/>
      <c r="AI43" s="60" t="s">
        <v>56</v>
      </c>
      <c r="AJ43" s="65"/>
      <c r="AK43" s="38" t="s">
        <v>256</v>
      </c>
      <c r="AL43" s="39" t="s">
        <v>253</v>
      </c>
    </row>
    <row r="44" spans="1:38" ht="9" customHeight="1" x14ac:dyDescent="0.35">
      <c r="A44" s="40"/>
      <c r="B44" s="40"/>
      <c r="C44" s="40"/>
      <c r="D44" s="25" t="s">
        <v>257</v>
      </c>
      <c r="E44" s="27"/>
      <c r="F44" s="27"/>
      <c r="G44" s="27"/>
      <c r="H44" s="27"/>
      <c r="I44" s="27"/>
      <c r="J44" s="27"/>
      <c r="K44" s="28" t="s">
        <v>258</v>
      </c>
      <c r="L44" s="60" t="s">
        <v>259</v>
      </c>
      <c r="M44" s="60" t="s">
        <v>260</v>
      </c>
      <c r="N44" s="22" t="s">
        <v>45</v>
      </c>
      <c r="O44" s="22">
        <v>5</v>
      </c>
      <c r="P44" s="61">
        <v>5</v>
      </c>
      <c r="Q44" s="60" t="s">
        <v>261</v>
      </c>
      <c r="R44" s="22">
        <v>1</v>
      </c>
      <c r="S44" s="60" t="s">
        <v>47</v>
      </c>
      <c r="T44" s="82" t="s">
        <v>262</v>
      </c>
      <c r="U44" s="80">
        <v>100000000</v>
      </c>
      <c r="V44" s="46">
        <f t="shared" si="4"/>
        <v>100000000</v>
      </c>
      <c r="W44" s="47" t="s">
        <v>263</v>
      </c>
      <c r="X44" s="18"/>
      <c r="Y44" s="21"/>
      <c r="Z44" s="18"/>
      <c r="AA44" s="22">
        <v>6</v>
      </c>
      <c r="AB44" s="63">
        <v>1</v>
      </c>
      <c r="AC44" s="18"/>
      <c r="AD44" s="22">
        <v>6</v>
      </c>
      <c r="AE44" s="64">
        <v>43466</v>
      </c>
      <c r="AF44" s="64">
        <v>43800</v>
      </c>
      <c r="AG44" s="22" t="s">
        <v>55</v>
      </c>
      <c r="AH44" s="18"/>
      <c r="AI44" s="60" t="s">
        <v>56</v>
      </c>
      <c r="AJ44" s="65"/>
      <c r="AK44" s="38" t="s">
        <v>262</v>
      </c>
      <c r="AL44" s="39" t="s">
        <v>261</v>
      </c>
    </row>
    <row r="45" spans="1:38" ht="9" customHeight="1" x14ac:dyDescent="0.35">
      <c r="A45" s="40"/>
      <c r="B45" s="40"/>
      <c r="C45" s="40"/>
      <c r="D45" s="42"/>
      <c r="E45" s="27"/>
      <c r="F45" s="27"/>
      <c r="G45" s="27"/>
      <c r="H45" s="27"/>
      <c r="I45" s="27"/>
      <c r="J45" s="27"/>
      <c r="K45" s="43"/>
      <c r="L45" s="60" t="s">
        <v>264</v>
      </c>
      <c r="M45" s="60" t="s">
        <v>265</v>
      </c>
      <c r="N45" s="22" t="s">
        <v>45</v>
      </c>
      <c r="O45" s="22">
        <v>3</v>
      </c>
      <c r="P45" s="61">
        <v>3</v>
      </c>
      <c r="Q45" s="32" t="s">
        <v>46</v>
      </c>
      <c r="R45" s="60">
        <v>0</v>
      </c>
      <c r="S45" s="60" t="s">
        <v>47</v>
      </c>
      <c r="T45" s="33"/>
      <c r="U45" s="33"/>
      <c r="V45" s="34"/>
      <c r="W45" s="34"/>
      <c r="X45" s="62" t="s">
        <v>53</v>
      </c>
      <c r="Y45" s="21"/>
      <c r="Z45" s="60" t="s">
        <v>265</v>
      </c>
      <c r="AA45" s="22">
        <v>3</v>
      </c>
      <c r="AB45" s="63">
        <v>1</v>
      </c>
      <c r="AC45" s="60" t="s">
        <v>265</v>
      </c>
      <c r="AD45" s="22">
        <v>3</v>
      </c>
      <c r="AE45" s="64">
        <v>43466</v>
      </c>
      <c r="AF45" s="64">
        <v>43800</v>
      </c>
      <c r="AG45" s="22" t="s">
        <v>55</v>
      </c>
      <c r="AH45" s="18"/>
      <c r="AI45" s="60" t="s">
        <v>56</v>
      </c>
      <c r="AJ45" s="65"/>
      <c r="AK45" s="38" t="s">
        <v>46</v>
      </c>
      <c r="AL45" s="39" t="s">
        <v>266</v>
      </c>
    </row>
    <row r="46" spans="1:38" ht="9" customHeight="1" x14ac:dyDescent="0.35">
      <c r="A46" s="40"/>
      <c r="B46" s="40"/>
      <c r="C46" s="40"/>
      <c r="D46" s="70" t="s">
        <v>267</v>
      </c>
      <c r="E46" s="27"/>
      <c r="F46" s="27"/>
      <c r="G46" s="27"/>
      <c r="H46" s="27"/>
      <c r="I46" s="27"/>
      <c r="J46" s="27"/>
      <c r="K46" s="67" t="s">
        <v>268</v>
      </c>
      <c r="L46" s="60" t="s">
        <v>269</v>
      </c>
      <c r="M46" s="60" t="s">
        <v>270</v>
      </c>
      <c r="N46" s="22" t="s">
        <v>45</v>
      </c>
      <c r="O46" s="22">
        <v>5</v>
      </c>
      <c r="P46" s="61">
        <v>5</v>
      </c>
      <c r="Q46" s="32" t="s">
        <v>46</v>
      </c>
      <c r="R46" s="29">
        <v>0</v>
      </c>
      <c r="S46" s="60" t="s">
        <v>47</v>
      </c>
      <c r="T46" s="33"/>
      <c r="U46" s="33"/>
      <c r="V46" s="34"/>
      <c r="W46" s="34"/>
      <c r="X46" s="62" t="s">
        <v>53</v>
      </c>
      <c r="Y46" s="21"/>
      <c r="Z46" s="60" t="s">
        <v>270</v>
      </c>
      <c r="AA46" s="22">
        <v>5</v>
      </c>
      <c r="AB46" s="63">
        <v>1</v>
      </c>
      <c r="AC46" s="67" t="s">
        <v>270</v>
      </c>
      <c r="AD46" s="22">
        <v>5</v>
      </c>
      <c r="AE46" s="64">
        <v>43466</v>
      </c>
      <c r="AF46" s="64">
        <v>43800</v>
      </c>
      <c r="AG46" s="22" t="s">
        <v>55</v>
      </c>
      <c r="AH46" s="18"/>
      <c r="AI46" s="60" t="s">
        <v>80</v>
      </c>
      <c r="AJ46" s="35"/>
      <c r="AK46" s="38" t="s">
        <v>46</v>
      </c>
      <c r="AL46" s="39" t="s">
        <v>271</v>
      </c>
    </row>
    <row r="47" spans="1:38" ht="9" customHeight="1" x14ac:dyDescent="0.35">
      <c r="A47" s="40"/>
      <c r="B47" s="40"/>
      <c r="C47" s="42"/>
      <c r="D47" s="70" t="s">
        <v>272</v>
      </c>
      <c r="E47" s="27"/>
      <c r="F47" s="27"/>
      <c r="G47" s="27"/>
      <c r="H47" s="27"/>
      <c r="I47" s="27"/>
      <c r="J47" s="27"/>
      <c r="K47" s="60" t="s">
        <v>272</v>
      </c>
      <c r="L47" s="60" t="s">
        <v>273</v>
      </c>
      <c r="M47" s="60" t="s">
        <v>274</v>
      </c>
      <c r="N47" s="22" t="s">
        <v>45</v>
      </c>
      <c r="O47" s="22">
        <v>100</v>
      </c>
      <c r="P47" s="61">
        <v>100</v>
      </c>
      <c r="Q47" s="32" t="s">
        <v>46</v>
      </c>
      <c r="R47" s="29">
        <v>0</v>
      </c>
      <c r="S47" s="29" t="s">
        <v>47</v>
      </c>
      <c r="T47" s="33"/>
      <c r="U47" s="33"/>
      <c r="V47" s="34"/>
      <c r="W47" s="34"/>
      <c r="X47" s="48" t="s">
        <v>53</v>
      </c>
      <c r="Y47" s="36"/>
      <c r="Z47" s="29" t="s">
        <v>274</v>
      </c>
      <c r="AA47" s="30">
        <v>100</v>
      </c>
      <c r="AB47" s="37">
        <v>1</v>
      </c>
      <c r="AC47" s="83" t="s">
        <v>274</v>
      </c>
      <c r="AD47" s="30">
        <v>100</v>
      </c>
      <c r="AE47" s="50">
        <v>43466</v>
      </c>
      <c r="AF47" s="50">
        <v>43800</v>
      </c>
      <c r="AG47" s="30" t="s">
        <v>55</v>
      </c>
      <c r="AH47" s="35"/>
      <c r="AI47" s="29" t="s">
        <v>56</v>
      </c>
      <c r="AJ47" s="35"/>
      <c r="AK47" s="38" t="s">
        <v>46</v>
      </c>
      <c r="AL47" s="39" t="s">
        <v>275</v>
      </c>
    </row>
    <row r="48" spans="1:38" ht="9" customHeight="1" x14ac:dyDescent="0.35">
      <c r="A48" s="40"/>
      <c r="B48" s="40"/>
      <c r="C48" s="42"/>
      <c r="D48" s="59"/>
      <c r="E48" s="27"/>
      <c r="F48" s="27"/>
      <c r="G48" s="27"/>
      <c r="H48" s="27"/>
      <c r="I48" s="27"/>
      <c r="J48" s="27"/>
      <c r="K48" s="59"/>
      <c r="L48" s="29"/>
      <c r="M48" s="29"/>
      <c r="N48" s="30"/>
      <c r="O48" s="30"/>
      <c r="P48" s="31"/>
      <c r="Q48" s="32"/>
      <c r="R48" s="35"/>
      <c r="S48" s="29"/>
      <c r="T48" s="33"/>
      <c r="U48" s="33"/>
      <c r="V48" s="34"/>
      <c r="W48" s="34"/>
      <c r="X48" s="48"/>
      <c r="Y48" s="36"/>
      <c r="Z48" s="84"/>
      <c r="AA48" s="30"/>
      <c r="AB48" s="30"/>
      <c r="AC48" s="84"/>
      <c r="AD48" s="30"/>
      <c r="AE48" s="50"/>
      <c r="AF48" s="50"/>
      <c r="AG48" s="30"/>
      <c r="AH48" s="35"/>
      <c r="AI48" s="29"/>
      <c r="AJ48" s="35"/>
      <c r="AK48" s="56"/>
      <c r="AL48" s="85"/>
    </row>
    <row r="49" spans="1:38" ht="9" customHeight="1" x14ac:dyDescent="0.35">
      <c r="A49" s="40"/>
      <c r="B49" s="40"/>
      <c r="C49" s="25" t="s">
        <v>276</v>
      </c>
      <c r="D49" s="70" t="s">
        <v>277</v>
      </c>
      <c r="E49" s="27"/>
      <c r="F49" s="27"/>
      <c r="G49" s="27"/>
      <c r="H49" s="27"/>
      <c r="I49" s="27"/>
      <c r="J49" s="27"/>
      <c r="K49" s="60" t="s">
        <v>278</v>
      </c>
      <c r="L49" s="29" t="s">
        <v>279</v>
      </c>
      <c r="M49" s="29" t="s">
        <v>280</v>
      </c>
      <c r="N49" s="30" t="s">
        <v>45</v>
      </c>
      <c r="O49" s="30">
        <v>3</v>
      </c>
      <c r="P49" s="31">
        <v>14</v>
      </c>
      <c r="Q49" s="32" t="s">
        <v>46</v>
      </c>
      <c r="R49" s="30">
        <v>0</v>
      </c>
      <c r="S49" s="29" t="s">
        <v>47</v>
      </c>
      <c r="T49" s="33"/>
      <c r="U49" s="33"/>
      <c r="V49" s="34"/>
      <c r="W49" s="34"/>
      <c r="X49" s="35"/>
      <c r="Y49" s="36"/>
      <c r="Z49" s="35"/>
      <c r="AA49" s="30">
        <v>14</v>
      </c>
      <c r="AB49" s="37">
        <v>1</v>
      </c>
      <c r="AC49" s="35"/>
      <c r="AD49" s="30">
        <v>14</v>
      </c>
      <c r="AE49" s="30"/>
      <c r="AF49" s="30"/>
      <c r="AG49" s="30" t="s">
        <v>55</v>
      </c>
      <c r="AH49" s="35"/>
      <c r="AI49" s="29" t="s">
        <v>56</v>
      </c>
      <c r="AJ49" s="35"/>
      <c r="AK49" s="38" t="s">
        <v>46</v>
      </c>
      <c r="AL49" s="39" t="s">
        <v>279</v>
      </c>
    </row>
    <row r="50" spans="1:38" ht="9" customHeight="1" x14ac:dyDescent="0.35">
      <c r="A50" s="40"/>
      <c r="B50" s="40"/>
      <c r="C50" s="40"/>
      <c r="D50" s="70" t="s">
        <v>281</v>
      </c>
      <c r="E50" s="27"/>
      <c r="F50" s="27"/>
      <c r="G50" s="27"/>
      <c r="H50" s="27"/>
      <c r="I50" s="27"/>
      <c r="J50" s="27"/>
      <c r="K50" s="60" t="s">
        <v>282</v>
      </c>
      <c r="L50" s="29" t="s">
        <v>283</v>
      </c>
      <c r="M50" s="29" t="s">
        <v>284</v>
      </c>
      <c r="N50" s="30" t="s">
        <v>45</v>
      </c>
      <c r="O50" s="30">
        <v>15</v>
      </c>
      <c r="P50" s="31">
        <v>5</v>
      </c>
      <c r="Q50" s="29" t="s">
        <v>285</v>
      </c>
      <c r="R50" s="29">
        <v>10</v>
      </c>
      <c r="S50" s="29" t="s">
        <v>47</v>
      </c>
      <c r="T50" s="33"/>
      <c r="U50" s="33"/>
      <c r="V50" s="34"/>
      <c r="W50" s="34"/>
      <c r="X50" s="48" t="s">
        <v>53</v>
      </c>
      <c r="Y50" s="36"/>
      <c r="Z50" s="29" t="s">
        <v>284</v>
      </c>
      <c r="AA50" s="30">
        <v>15</v>
      </c>
      <c r="AB50" s="37">
        <v>1</v>
      </c>
      <c r="AC50" s="29" t="s">
        <v>284</v>
      </c>
      <c r="AD50" s="30">
        <v>15</v>
      </c>
      <c r="AE50" s="50">
        <v>43466</v>
      </c>
      <c r="AF50" s="50">
        <v>43800</v>
      </c>
      <c r="AG50" s="30" t="s">
        <v>55</v>
      </c>
      <c r="AH50" s="35"/>
      <c r="AI50" s="29" t="s">
        <v>80</v>
      </c>
      <c r="AJ50" s="35"/>
      <c r="AK50" s="38" t="s">
        <v>286</v>
      </c>
      <c r="AL50" s="39" t="s">
        <v>285</v>
      </c>
    </row>
    <row r="51" spans="1:38" ht="9" customHeight="1" x14ac:dyDescent="0.35">
      <c r="A51" s="40"/>
      <c r="B51" s="40"/>
      <c r="C51" s="42"/>
      <c r="D51" s="70" t="s">
        <v>287</v>
      </c>
      <c r="E51" s="27"/>
      <c r="F51" s="27"/>
      <c r="G51" s="27"/>
      <c r="H51" s="27"/>
      <c r="I51" s="27"/>
      <c r="J51" s="27"/>
      <c r="K51" s="60" t="s">
        <v>288</v>
      </c>
      <c r="L51" s="29" t="s">
        <v>289</v>
      </c>
      <c r="M51" s="29" t="s">
        <v>290</v>
      </c>
      <c r="N51" s="30" t="s">
        <v>45</v>
      </c>
      <c r="O51" s="30">
        <v>100</v>
      </c>
      <c r="P51" s="31">
        <v>120</v>
      </c>
      <c r="Q51" s="74" t="s">
        <v>291</v>
      </c>
      <c r="R51" s="29">
        <v>100</v>
      </c>
      <c r="S51" s="29" t="s">
        <v>47</v>
      </c>
      <c r="T51" s="51" t="s">
        <v>292</v>
      </c>
      <c r="U51" s="57">
        <v>399840000</v>
      </c>
      <c r="V51" s="57">
        <f t="shared" ref="V51:V52" si="5">U51</f>
        <v>399840000</v>
      </c>
      <c r="W51" s="47" t="s">
        <v>293</v>
      </c>
      <c r="X51" s="86" t="s">
        <v>294</v>
      </c>
      <c r="Y51" s="29" t="s">
        <v>54</v>
      </c>
      <c r="Z51" s="29" t="s">
        <v>290</v>
      </c>
      <c r="AA51" s="30">
        <v>220</v>
      </c>
      <c r="AB51" s="37">
        <v>1</v>
      </c>
      <c r="AC51" s="29" t="s">
        <v>290</v>
      </c>
      <c r="AD51" s="30">
        <v>220</v>
      </c>
      <c r="AE51" s="50">
        <v>43497</v>
      </c>
      <c r="AF51" s="50">
        <v>43678</v>
      </c>
      <c r="AG51" s="30" t="s">
        <v>55</v>
      </c>
      <c r="AH51" s="35"/>
      <c r="AI51" s="29" t="s">
        <v>56</v>
      </c>
      <c r="AJ51" s="35"/>
      <c r="AK51" s="38" t="s">
        <v>286</v>
      </c>
      <c r="AL51" s="39" t="s">
        <v>291</v>
      </c>
    </row>
    <row r="52" spans="1:38" ht="63" customHeight="1" x14ac:dyDescent="0.35">
      <c r="A52" s="25" t="s">
        <v>295</v>
      </c>
      <c r="B52" s="25" t="s">
        <v>296</v>
      </c>
      <c r="C52" s="25" t="s">
        <v>297</v>
      </c>
      <c r="D52" s="25" t="s">
        <v>298</v>
      </c>
      <c r="E52" s="27"/>
      <c r="F52" s="27"/>
      <c r="G52" s="27"/>
      <c r="H52" s="27"/>
      <c r="I52" s="27"/>
      <c r="J52" s="27"/>
      <c r="K52" s="28" t="s">
        <v>299</v>
      </c>
      <c r="L52" s="29" t="s">
        <v>300</v>
      </c>
      <c r="M52" s="29" t="s">
        <v>301</v>
      </c>
      <c r="N52" s="30" t="s">
        <v>45</v>
      </c>
      <c r="O52" s="30">
        <v>1200</v>
      </c>
      <c r="P52" s="31">
        <v>1100</v>
      </c>
      <c r="Q52" s="29" t="s">
        <v>302</v>
      </c>
      <c r="R52" s="29">
        <v>200</v>
      </c>
      <c r="S52" s="29" t="s">
        <v>47</v>
      </c>
      <c r="T52" s="51" t="s">
        <v>303</v>
      </c>
      <c r="U52" s="57">
        <v>350000000</v>
      </c>
      <c r="V52" s="57">
        <f t="shared" si="5"/>
        <v>350000000</v>
      </c>
      <c r="W52" s="78" t="s">
        <v>304</v>
      </c>
      <c r="X52" s="48" t="s">
        <v>53</v>
      </c>
      <c r="Y52" s="29" t="s">
        <v>54</v>
      </c>
      <c r="Z52" s="29" t="s">
        <v>301</v>
      </c>
      <c r="AA52" s="30">
        <v>1300</v>
      </c>
      <c r="AB52" s="37">
        <v>1</v>
      </c>
      <c r="AC52" s="29" t="s">
        <v>301</v>
      </c>
      <c r="AD52" s="30">
        <v>1300</v>
      </c>
      <c r="AE52" s="50">
        <v>43466</v>
      </c>
      <c r="AF52" s="50">
        <v>43800</v>
      </c>
      <c r="AG52" s="30" t="s">
        <v>55</v>
      </c>
      <c r="AH52" s="35"/>
      <c r="AI52" s="29" t="s">
        <v>56</v>
      </c>
      <c r="AJ52" s="35"/>
      <c r="AK52" s="38" t="s">
        <v>303</v>
      </c>
      <c r="AL52" s="39" t="s">
        <v>302</v>
      </c>
    </row>
    <row r="53" spans="1:38" ht="9" customHeight="1" x14ac:dyDescent="0.35">
      <c r="A53" s="40"/>
      <c r="B53" s="40"/>
      <c r="C53" s="40"/>
      <c r="D53" s="40"/>
      <c r="E53" s="27"/>
      <c r="F53" s="27"/>
      <c r="G53" s="27"/>
      <c r="H53" s="27"/>
      <c r="I53" s="27"/>
      <c r="J53" s="27"/>
      <c r="K53" s="66"/>
      <c r="L53" s="60" t="s">
        <v>305</v>
      </c>
      <c r="M53" s="60" t="s">
        <v>306</v>
      </c>
      <c r="N53" s="22" t="s">
        <v>45</v>
      </c>
      <c r="O53" s="22">
        <v>5</v>
      </c>
      <c r="P53" s="61">
        <v>6</v>
      </c>
      <c r="Q53" s="60" t="s">
        <v>305</v>
      </c>
      <c r="R53" s="22">
        <v>5</v>
      </c>
      <c r="S53" s="60" t="s">
        <v>47</v>
      </c>
      <c r="T53" s="33"/>
      <c r="U53" s="33"/>
      <c r="V53" s="34"/>
      <c r="W53" s="34"/>
      <c r="X53" s="18"/>
      <c r="Y53" s="21"/>
      <c r="Z53" s="18"/>
      <c r="AA53" s="22">
        <v>11</v>
      </c>
      <c r="AB53" s="63">
        <v>1</v>
      </c>
      <c r="AC53" s="18"/>
      <c r="AD53" s="22">
        <v>11</v>
      </c>
      <c r="AE53" s="64">
        <v>43466</v>
      </c>
      <c r="AF53" s="64">
        <v>43800</v>
      </c>
      <c r="AG53" s="22" t="s">
        <v>55</v>
      </c>
      <c r="AH53" s="18"/>
      <c r="AI53" s="22" t="s">
        <v>80</v>
      </c>
      <c r="AJ53" s="18"/>
      <c r="AK53" s="38" t="s">
        <v>80</v>
      </c>
      <c r="AL53" s="39" t="s">
        <v>305</v>
      </c>
    </row>
    <row r="54" spans="1:38" ht="9" customHeight="1" x14ac:dyDescent="0.35">
      <c r="A54" s="40"/>
      <c r="B54" s="40"/>
      <c r="C54" s="40"/>
      <c r="D54" s="40"/>
      <c r="E54" s="27"/>
      <c r="F54" s="27"/>
      <c r="G54" s="27"/>
      <c r="H54" s="27"/>
      <c r="I54" s="27"/>
      <c r="J54" s="27"/>
      <c r="K54" s="43"/>
      <c r="L54" s="60" t="s">
        <v>307</v>
      </c>
      <c r="M54" s="60" t="s">
        <v>308</v>
      </c>
      <c r="N54" s="22" t="s">
        <v>45</v>
      </c>
      <c r="O54" s="22">
        <v>150</v>
      </c>
      <c r="P54" s="61">
        <v>630</v>
      </c>
      <c r="Q54" s="32" t="s">
        <v>46</v>
      </c>
      <c r="R54" s="60">
        <v>0</v>
      </c>
      <c r="S54" s="60" t="s">
        <v>47</v>
      </c>
      <c r="T54" s="33"/>
      <c r="U54" s="33"/>
      <c r="V54" s="34"/>
      <c r="W54" s="34"/>
      <c r="X54" s="62" t="s">
        <v>53</v>
      </c>
      <c r="Y54" s="21"/>
      <c r="Z54" s="60" t="s">
        <v>308</v>
      </c>
      <c r="AA54" s="22">
        <v>630</v>
      </c>
      <c r="AB54" s="63">
        <v>1</v>
      </c>
      <c r="AC54" s="60" t="s">
        <v>308</v>
      </c>
      <c r="AD54" s="22">
        <v>630</v>
      </c>
      <c r="AE54" s="64">
        <v>43466</v>
      </c>
      <c r="AF54" s="64">
        <v>43800</v>
      </c>
      <c r="AG54" s="22" t="s">
        <v>55</v>
      </c>
      <c r="AH54" s="18"/>
      <c r="AI54" s="60" t="s">
        <v>56</v>
      </c>
      <c r="AJ54" s="18"/>
      <c r="AK54" s="38" t="s">
        <v>46</v>
      </c>
      <c r="AL54" s="39" t="s">
        <v>309</v>
      </c>
    </row>
    <row r="55" spans="1:38" ht="9" customHeight="1" x14ac:dyDescent="0.35">
      <c r="A55" s="40"/>
      <c r="B55" s="40"/>
      <c r="C55" s="40"/>
      <c r="D55" s="40"/>
      <c r="E55" s="27"/>
      <c r="F55" s="27"/>
      <c r="G55" s="27"/>
      <c r="H55" s="27"/>
      <c r="I55" s="27"/>
      <c r="J55" s="27"/>
      <c r="K55" s="87" t="s">
        <v>310</v>
      </c>
      <c r="L55" s="60" t="s">
        <v>311</v>
      </c>
      <c r="M55" s="60" t="s">
        <v>312</v>
      </c>
      <c r="N55" s="22" t="s">
        <v>45</v>
      </c>
      <c r="O55" s="22">
        <v>10</v>
      </c>
      <c r="P55" s="61">
        <v>0</v>
      </c>
      <c r="Q55" s="60" t="s">
        <v>311</v>
      </c>
      <c r="R55" s="60">
        <v>10</v>
      </c>
      <c r="S55" s="60" t="s">
        <v>47</v>
      </c>
      <c r="T55" s="51" t="s">
        <v>313</v>
      </c>
      <c r="U55" s="57">
        <v>399849418</v>
      </c>
      <c r="V55" s="57">
        <f>U55</f>
        <v>399849418</v>
      </c>
      <c r="W55" s="78" t="s">
        <v>314</v>
      </c>
      <c r="X55" s="62" t="s">
        <v>53</v>
      </c>
      <c r="Y55" s="60" t="s">
        <v>54</v>
      </c>
      <c r="Z55" s="60" t="s">
        <v>312</v>
      </c>
      <c r="AA55" s="22">
        <v>10</v>
      </c>
      <c r="AB55" s="63">
        <v>1</v>
      </c>
      <c r="AC55" s="60" t="s">
        <v>312</v>
      </c>
      <c r="AD55" s="22">
        <v>10</v>
      </c>
      <c r="AE55" s="64">
        <v>43497</v>
      </c>
      <c r="AF55" s="64">
        <v>43800</v>
      </c>
      <c r="AG55" s="22" t="s">
        <v>55</v>
      </c>
      <c r="AH55" s="18"/>
      <c r="AI55" s="60" t="s">
        <v>56</v>
      </c>
      <c r="AJ55" s="18"/>
      <c r="AK55" s="38" t="s">
        <v>315</v>
      </c>
      <c r="AL55" s="39" t="s">
        <v>311</v>
      </c>
    </row>
    <row r="56" spans="1:38" ht="9" customHeight="1" x14ac:dyDescent="0.35">
      <c r="A56" s="40"/>
      <c r="B56" s="40"/>
      <c r="C56" s="40"/>
      <c r="D56" s="40"/>
      <c r="E56" s="27"/>
      <c r="F56" s="27"/>
      <c r="G56" s="27"/>
      <c r="H56" s="27"/>
      <c r="I56" s="27"/>
      <c r="J56" s="27"/>
      <c r="K56" s="28" t="s">
        <v>316</v>
      </c>
      <c r="L56" s="60" t="s">
        <v>317</v>
      </c>
      <c r="M56" s="60" t="s">
        <v>318</v>
      </c>
      <c r="N56" s="22" t="s">
        <v>45</v>
      </c>
      <c r="O56" s="22">
        <v>300</v>
      </c>
      <c r="P56" s="61">
        <v>560</v>
      </c>
      <c r="Q56" s="32" t="s">
        <v>46</v>
      </c>
      <c r="R56" s="60">
        <v>0</v>
      </c>
      <c r="S56" s="60" t="s">
        <v>47</v>
      </c>
      <c r="T56" s="33"/>
      <c r="U56" s="33"/>
      <c r="V56" s="34"/>
      <c r="W56" s="34"/>
      <c r="X56" s="62" t="s">
        <v>53</v>
      </c>
      <c r="Y56" s="21"/>
      <c r="Z56" s="60" t="s">
        <v>318</v>
      </c>
      <c r="AA56" s="22">
        <v>560</v>
      </c>
      <c r="AB56" s="63">
        <v>1</v>
      </c>
      <c r="AC56" s="60" t="s">
        <v>318</v>
      </c>
      <c r="AD56" s="22">
        <v>560</v>
      </c>
      <c r="AE56" s="64">
        <v>43466</v>
      </c>
      <c r="AF56" s="64">
        <v>43800</v>
      </c>
      <c r="AG56" s="22" t="s">
        <v>55</v>
      </c>
      <c r="AH56" s="18"/>
      <c r="AI56" s="60" t="s">
        <v>56</v>
      </c>
      <c r="AJ56" s="18"/>
      <c r="AK56" s="38" t="s">
        <v>46</v>
      </c>
      <c r="AL56" s="39" t="s">
        <v>319</v>
      </c>
    </row>
    <row r="57" spans="1:38" ht="9" customHeight="1" x14ac:dyDescent="0.35">
      <c r="A57" s="40"/>
      <c r="B57" s="42"/>
      <c r="C57" s="42"/>
      <c r="D57" s="42"/>
      <c r="E57" s="27"/>
      <c r="F57" s="27"/>
      <c r="G57" s="27"/>
      <c r="H57" s="27"/>
      <c r="I57" s="27"/>
      <c r="J57" s="27"/>
      <c r="K57" s="43"/>
      <c r="L57" s="60" t="s">
        <v>320</v>
      </c>
      <c r="M57" s="60" t="s">
        <v>321</v>
      </c>
      <c r="N57" s="22" t="s">
        <v>45</v>
      </c>
      <c r="O57" s="22">
        <v>5</v>
      </c>
      <c r="P57" s="61">
        <v>7</v>
      </c>
      <c r="Q57" s="32" t="s">
        <v>46</v>
      </c>
      <c r="R57" s="22">
        <v>0</v>
      </c>
      <c r="S57" s="60" t="s">
        <v>47</v>
      </c>
      <c r="T57" s="33"/>
      <c r="U57" s="33"/>
      <c r="V57" s="34"/>
      <c r="W57" s="34"/>
      <c r="X57" s="18"/>
      <c r="Y57" s="21"/>
      <c r="Z57" s="18"/>
      <c r="AA57" s="22">
        <v>7</v>
      </c>
      <c r="AB57" s="63">
        <v>1</v>
      </c>
      <c r="AC57" s="18"/>
      <c r="AD57" s="22">
        <v>7</v>
      </c>
      <c r="AE57" s="64">
        <v>43466</v>
      </c>
      <c r="AF57" s="64">
        <v>43800</v>
      </c>
      <c r="AG57" s="22" t="s">
        <v>55</v>
      </c>
      <c r="AH57" s="18"/>
      <c r="AI57" s="22" t="s">
        <v>80</v>
      </c>
      <c r="AJ57" s="18"/>
      <c r="AK57" s="38" t="s">
        <v>46</v>
      </c>
      <c r="AL57" s="39" t="s">
        <v>320</v>
      </c>
    </row>
    <row r="58" spans="1:38" ht="9" customHeight="1" x14ac:dyDescent="0.35">
      <c r="A58" s="40"/>
      <c r="B58" s="25" t="s">
        <v>322</v>
      </c>
      <c r="C58" s="25" t="s">
        <v>323</v>
      </c>
      <c r="D58" s="70" t="s">
        <v>324</v>
      </c>
      <c r="E58" s="27"/>
      <c r="F58" s="27"/>
      <c r="G58" s="27"/>
      <c r="H58" s="27"/>
      <c r="I58" s="27"/>
      <c r="J58" s="27"/>
      <c r="K58" s="60" t="s">
        <v>325</v>
      </c>
      <c r="L58" s="60" t="s">
        <v>326</v>
      </c>
      <c r="M58" s="60" t="s">
        <v>327</v>
      </c>
      <c r="N58" s="22" t="s">
        <v>45</v>
      </c>
      <c r="O58" s="22">
        <v>4</v>
      </c>
      <c r="P58" s="61">
        <v>5</v>
      </c>
      <c r="Q58" s="32" t="s">
        <v>46</v>
      </c>
      <c r="R58" s="22">
        <v>0</v>
      </c>
      <c r="S58" s="60" t="s">
        <v>47</v>
      </c>
      <c r="T58" s="33"/>
      <c r="U58" s="33"/>
      <c r="V58" s="34"/>
      <c r="W58" s="34"/>
      <c r="X58" s="18"/>
      <c r="Y58" s="21"/>
      <c r="Z58" s="18"/>
      <c r="AA58" s="22">
        <v>5</v>
      </c>
      <c r="AB58" s="63">
        <v>1</v>
      </c>
      <c r="AC58" s="18"/>
      <c r="AD58" s="22">
        <v>5</v>
      </c>
      <c r="AE58" s="64">
        <v>43466</v>
      </c>
      <c r="AF58" s="64">
        <v>43800</v>
      </c>
      <c r="AG58" s="22" t="s">
        <v>55</v>
      </c>
      <c r="AH58" s="18"/>
      <c r="AI58" s="22" t="s">
        <v>80</v>
      </c>
      <c r="AJ58" s="18"/>
      <c r="AK58" s="38" t="s">
        <v>46</v>
      </c>
      <c r="AL58" s="39" t="s">
        <v>326</v>
      </c>
    </row>
    <row r="59" spans="1:38" ht="9" customHeight="1" x14ac:dyDescent="0.35">
      <c r="A59" s="40"/>
      <c r="B59" s="40"/>
      <c r="C59" s="40"/>
      <c r="D59" s="25" t="s">
        <v>328</v>
      </c>
      <c r="E59" s="27"/>
      <c r="F59" s="27"/>
      <c r="G59" s="27"/>
      <c r="H59" s="27"/>
      <c r="I59" s="27"/>
      <c r="J59" s="27"/>
      <c r="K59" s="28" t="s">
        <v>329</v>
      </c>
      <c r="L59" s="60" t="s">
        <v>330</v>
      </c>
      <c r="M59" s="60" t="s">
        <v>331</v>
      </c>
      <c r="N59" s="22" t="s">
        <v>45</v>
      </c>
      <c r="O59" s="22">
        <v>6</v>
      </c>
      <c r="P59" s="61">
        <v>6</v>
      </c>
      <c r="Q59" s="32" t="s">
        <v>46</v>
      </c>
      <c r="R59" s="60">
        <v>0</v>
      </c>
      <c r="S59" s="60" t="s">
        <v>47</v>
      </c>
      <c r="T59" s="33"/>
      <c r="U59" s="33"/>
      <c r="V59" s="34"/>
      <c r="W59" s="34"/>
      <c r="X59" s="62" t="s">
        <v>53</v>
      </c>
      <c r="Y59" s="21"/>
      <c r="Z59" s="60" t="s">
        <v>331</v>
      </c>
      <c r="AA59" s="22">
        <v>6</v>
      </c>
      <c r="AB59" s="63">
        <v>1</v>
      </c>
      <c r="AC59" s="60" t="s">
        <v>331</v>
      </c>
      <c r="AD59" s="22">
        <v>6</v>
      </c>
      <c r="AE59" s="64">
        <v>43466</v>
      </c>
      <c r="AF59" s="64">
        <v>43800</v>
      </c>
      <c r="AG59" s="22" t="s">
        <v>55</v>
      </c>
      <c r="AH59" s="18"/>
      <c r="AI59" s="60" t="s">
        <v>80</v>
      </c>
      <c r="AJ59" s="18"/>
      <c r="AK59" s="38" t="s">
        <v>80</v>
      </c>
      <c r="AL59" s="39" t="s">
        <v>332</v>
      </c>
    </row>
    <row r="60" spans="1:38" ht="9" customHeight="1" x14ac:dyDescent="0.35">
      <c r="A60" s="40"/>
      <c r="B60" s="40"/>
      <c r="C60" s="40"/>
      <c r="D60" s="42"/>
      <c r="E60" s="27"/>
      <c r="F60" s="27"/>
      <c r="G60" s="27"/>
      <c r="H60" s="27"/>
      <c r="I60" s="27"/>
      <c r="J60" s="27"/>
      <c r="K60" s="60" t="s">
        <v>333</v>
      </c>
      <c r="L60" s="60" t="s">
        <v>334</v>
      </c>
      <c r="M60" s="60" t="s">
        <v>335</v>
      </c>
      <c r="N60" s="22" t="s">
        <v>45</v>
      </c>
      <c r="O60" s="22">
        <v>7</v>
      </c>
      <c r="P60" s="61">
        <v>7</v>
      </c>
      <c r="Q60" s="74" t="s">
        <v>334</v>
      </c>
      <c r="R60" s="60">
        <v>7</v>
      </c>
      <c r="S60" s="60" t="s">
        <v>47</v>
      </c>
      <c r="T60" s="88" t="s">
        <v>336</v>
      </c>
      <c r="U60" s="57">
        <v>290594000</v>
      </c>
      <c r="V60" s="57">
        <f>U60</f>
        <v>290594000</v>
      </c>
      <c r="W60" s="78" t="s">
        <v>337</v>
      </c>
      <c r="X60" s="62" t="s">
        <v>53</v>
      </c>
      <c r="Y60" s="21"/>
      <c r="Z60" s="60" t="s">
        <v>335</v>
      </c>
      <c r="AA60" s="22">
        <v>14</v>
      </c>
      <c r="AB60" s="63">
        <v>1</v>
      </c>
      <c r="AC60" s="60" t="s">
        <v>335</v>
      </c>
      <c r="AD60" s="22">
        <v>14</v>
      </c>
      <c r="AE60" s="64">
        <v>43497</v>
      </c>
      <c r="AF60" s="64">
        <v>43678</v>
      </c>
      <c r="AG60" s="22" t="s">
        <v>55</v>
      </c>
      <c r="AH60" s="18"/>
      <c r="AI60" s="60" t="s">
        <v>56</v>
      </c>
      <c r="AJ60" s="18"/>
      <c r="AK60" s="89" t="s">
        <v>338</v>
      </c>
      <c r="AL60" s="39" t="s">
        <v>334</v>
      </c>
    </row>
    <row r="61" spans="1:38" ht="9" customHeight="1" x14ac:dyDescent="0.35">
      <c r="A61" s="40"/>
      <c r="B61" s="40"/>
      <c r="C61" s="40"/>
      <c r="D61" s="25" t="s">
        <v>339</v>
      </c>
      <c r="E61" s="27"/>
      <c r="F61" s="27"/>
      <c r="G61" s="27"/>
      <c r="H61" s="27"/>
      <c r="I61" s="27"/>
      <c r="J61" s="27"/>
      <c r="K61" s="90" t="s">
        <v>340</v>
      </c>
      <c r="L61" s="60" t="s">
        <v>341</v>
      </c>
      <c r="M61" s="60" t="s">
        <v>342</v>
      </c>
      <c r="N61" s="22" t="s">
        <v>45</v>
      </c>
      <c r="O61" s="22">
        <v>150</v>
      </c>
      <c r="P61" s="61">
        <v>130</v>
      </c>
      <c r="Q61" s="60" t="s">
        <v>343</v>
      </c>
      <c r="R61" s="60">
        <v>20</v>
      </c>
      <c r="S61" s="60" t="s">
        <v>47</v>
      </c>
      <c r="T61" s="29" t="s">
        <v>341</v>
      </c>
      <c r="U61" s="29"/>
      <c r="V61" s="55"/>
      <c r="W61" s="55"/>
      <c r="X61" s="62" t="s">
        <v>53</v>
      </c>
      <c r="Y61" s="21"/>
      <c r="Z61" s="60" t="s">
        <v>342</v>
      </c>
      <c r="AA61" s="22">
        <v>150</v>
      </c>
      <c r="AB61" s="63">
        <v>1</v>
      </c>
      <c r="AC61" s="60" t="s">
        <v>342</v>
      </c>
      <c r="AD61" s="22">
        <v>150</v>
      </c>
      <c r="AE61" s="64">
        <v>43466</v>
      </c>
      <c r="AF61" s="64">
        <v>43800</v>
      </c>
      <c r="AG61" s="22" t="s">
        <v>55</v>
      </c>
      <c r="AH61" s="18"/>
      <c r="AI61" s="60" t="s">
        <v>80</v>
      </c>
      <c r="AJ61" s="18"/>
      <c r="AK61" s="38" t="s">
        <v>344</v>
      </c>
      <c r="AL61" s="39" t="s">
        <v>343</v>
      </c>
    </row>
    <row r="62" spans="1:38" ht="9" customHeight="1" x14ac:dyDescent="0.35">
      <c r="A62" s="40"/>
      <c r="B62" s="40"/>
      <c r="C62" s="42"/>
      <c r="D62" s="70" t="s">
        <v>345</v>
      </c>
      <c r="E62" s="27"/>
      <c r="F62" s="27"/>
      <c r="G62" s="27"/>
      <c r="H62" s="27"/>
      <c r="I62" s="27"/>
      <c r="J62" s="27"/>
      <c r="K62" s="60" t="s">
        <v>346</v>
      </c>
      <c r="L62" s="60" t="s">
        <v>347</v>
      </c>
      <c r="M62" s="60" t="s">
        <v>348</v>
      </c>
      <c r="N62" s="22" t="s">
        <v>45</v>
      </c>
      <c r="O62" s="22">
        <v>4</v>
      </c>
      <c r="P62" s="61">
        <v>2</v>
      </c>
      <c r="Q62" s="74" t="s">
        <v>349</v>
      </c>
      <c r="R62" s="60">
        <v>6</v>
      </c>
      <c r="S62" s="60" t="s">
        <v>47</v>
      </c>
      <c r="T62" s="51" t="s">
        <v>350</v>
      </c>
      <c r="U62" s="57">
        <v>370000000</v>
      </c>
      <c r="V62" s="57">
        <f>U62</f>
        <v>370000000</v>
      </c>
      <c r="W62" s="78" t="s">
        <v>351</v>
      </c>
      <c r="X62" s="62" t="s">
        <v>53</v>
      </c>
      <c r="Y62" s="21"/>
      <c r="Z62" s="60" t="s">
        <v>348</v>
      </c>
      <c r="AA62" s="22">
        <v>8</v>
      </c>
      <c r="AB62" s="63">
        <v>1</v>
      </c>
      <c r="AC62" s="60" t="s">
        <v>348</v>
      </c>
      <c r="AD62" s="22">
        <v>8</v>
      </c>
      <c r="AE62" s="64">
        <v>43466</v>
      </c>
      <c r="AF62" s="64">
        <v>43800</v>
      </c>
      <c r="AG62" s="22" t="s">
        <v>55</v>
      </c>
      <c r="AH62" s="18"/>
      <c r="AI62" s="60" t="s">
        <v>56</v>
      </c>
      <c r="AJ62" s="18"/>
      <c r="AK62" s="38" t="s">
        <v>350</v>
      </c>
      <c r="AL62" s="39" t="s">
        <v>349</v>
      </c>
    </row>
    <row r="63" spans="1:38" ht="99" customHeight="1" x14ac:dyDescent="0.35">
      <c r="A63" s="40"/>
      <c r="B63" s="40"/>
      <c r="C63" s="25" t="s">
        <v>352</v>
      </c>
      <c r="D63" s="25" t="s">
        <v>353</v>
      </c>
      <c r="E63" s="27"/>
      <c r="F63" s="27"/>
      <c r="G63" s="27"/>
      <c r="H63" s="27"/>
      <c r="I63" s="27"/>
      <c r="J63" s="27"/>
      <c r="K63" s="60" t="s">
        <v>354</v>
      </c>
      <c r="L63" s="60" t="s">
        <v>355</v>
      </c>
      <c r="M63" s="60" t="s">
        <v>356</v>
      </c>
      <c r="N63" s="22" t="s">
        <v>45</v>
      </c>
      <c r="O63" s="63">
        <v>1</v>
      </c>
      <c r="P63" s="61">
        <v>9</v>
      </c>
      <c r="Q63" s="60" t="s">
        <v>355</v>
      </c>
      <c r="R63" s="22">
        <v>9</v>
      </c>
      <c r="S63" s="60" t="s">
        <v>47</v>
      </c>
      <c r="T63" s="74" t="s">
        <v>357</v>
      </c>
      <c r="U63" s="29"/>
      <c r="V63" s="55"/>
      <c r="W63" s="55"/>
      <c r="X63" s="18"/>
      <c r="Y63" s="21"/>
      <c r="Z63" s="18"/>
      <c r="AA63" s="22">
        <v>9</v>
      </c>
      <c r="AB63" s="63">
        <v>1</v>
      </c>
      <c r="AC63" s="18"/>
      <c r="AD63" s="22">
        <v>9</v>
      </c>
      <c r="AE63" s="64">
        <v>43466</v>
      </c>
      <c r="AF63" s="64">
        <v>43800</v>
      </c>
      <c r="AG63" s="22" t="s">
        <v>55</v>
      </c>
      <c r="AH63" s="18"/>
      <c r="AI63" s="60" t="s">
        <v>56</v>
      </c>
      <c r="AJ63" s="18"/>
      <c r="AK63" s="89" t="s">
        <v>357</v>
      </c>
      <c r="AL63" s="39" t="s">
        <v>355</v>
      </c>
    </row>
    <row r="64" spans="1:38" ht="9" customHeight="1" x14ac:dyDescent="0.35">
      <c r="A64" s="40"/>
      <c r="B64" s="40"/>
      <c r="C64" s="42"/>
      <c r="D64" s="42"/>
      <c r="E64" s="27"/>
      <c r="F64" s="27"/>
      <c r="G64" s="27"/>
      <c r="H64" s="27"/>
      <c r="I64" s="27"/>
      <c r="J64" s="27"/>
      <c r="K64" s="91" t="s">
        <v>358</v>
      </c>
      <c r="L64" s="60" t="s">
        <v>359</v>
      </c>
      <c r="M64" s="60" t="s">
        <v>360</v>
      </c>
      <c r="N64" s="22" t="s">
        <v>45</v>
      </c>
      <c r="O64" s="22">
        <v>10</v>
      </c>
      <c r="P64" s="61">
        <v>8</v>
      </c>
      <c r="Q64" s="60" t="s">
        <v>361</v>
      </c>
      <c r="R64" s="60">
        <v>2</v>
      </c>
      <c r="S64" s="60" t="s">
        <v>47</v>
      </c>
      <c r="T64" s="92"/>
      <c r="U64" s="92"/>
      <c r="V64" s="93"/>
      <c r="W64" s="93"/>
      <c r="X64" s="62" t="s">
        <v>53</v>
      </c>
      <c r="Y64" s="21"/>
      <c r="Z64" s="60" t="s">
        <v>360</v>
      </c>
      <c r="AA64" s="22">
        <v>10</v>
      </c>
      <c r="AB64" s="63">
        <v>1</v>
      </c>
      <c r="AC64" s="60" t="s">
        <v>360</v>
      </c>
      <c r="AD64" s="22">
        <v>10</v>
      </c>
      <c r="AE64" s="64">
        <v>43466</v>
      </c>
      <c r="AF64" s="64">
        <v>43800</v>
      </c>
      <c r="AG64" s="22" t="s">
        <v>55</v>
      </c>
      <c r="AH64" s="18"/>
      <c r="AI64" s="60" t="s">
        <v>80</v>
      </c>
      <c r="AJ64" s="18"/>
      <c r="AK64" s="38" t="s">
        <v>80</v>
      </c>
      <c r="AL64" s="39" t="s">
        <v>361</v>
      </c>
    </row>
    <row r="65" spans="1:38" ht="90" customHeight="1" x14ac:dyDescent="0.35">
      <c r="A65" s="40"/>
      <c r="B65" s="40"/>
      <c r="C65" s="25" t="s">
        <v>362</v>
      </c>
      <c r="D65" s="25" t="s">
        <v>363</v>
      </c>
      <c r="E65" s="27"/>
      <c r="F65" s="27"/>
      <c r="G65" s="27"/>
      <c r="H65" s="27"/>
      <c r="I65" s="27"/>
      <c r="J65" s="27"/>
      <c r="K65" s="28" t="s">
        <v>364</v>
      </c>
      <c r="L65" s="28" t="s">
        <v>365</v>
      </c>
      <c r="M65" s="60" t="s">
        <v>366</v>
      </c>
      <c r="N65" s="22" t="s">
        <v>45</v>
      </c>
      <c r="O65" s="22">
        <v>6</v>
      </c>
      <c r="P65" s="77">
        <v>6</v>
      </c>
      <c r="Q65" s="94" t="s">
        <v>365</v>
      </c>
      <c r="R65" s="95">
        <v>6</v>
      </c>
      <c r="S65" s="28" t="s">
        <v>47</v>
      </c>
      <c r="T65" s="96" t="s">
        <v>367</v>
      </c>
      <c r="U65" s="97">
        <v>500000000</v>
      </c>
      <c r="V65" s="97">
        <f>U65</f>
        <v>500000000</v>
      </c>
      <c r="W65" s="98" t="s">
        <v>368</v>
      </c>
      <c r="X65" s="18"/>
      <c r="Y65" s="21"/>
      <c r="Z65" s="18"/>
      <c r="AA65" s="95">
        <v>6</v>
      </c>
      <c r="AB65" s="99">
        <v>1</v>
      </c>
      <c r="AC65" s="18"/>
      <c r="AD65" s="95">
        <v>6</v>
      </c>
      <c r="AE65" s="64">
        <v>43466</v>
      </c>
      <c r="AF65" s="64">
        <v>43800</v>
      </c>
      <c r="AG65" s="95" t="s">
        <v>55</v>
      </c>
      <c r="AH65" s="18"/>
      <c r="AI65" s="95" t="s">
        <v>56</v>
      </c>
      <c r="AJ65" s="18"/>
      <c r="AK65" s="100" t="s">
        <v>367</v>
      </c>
      <c r="AL65" s="101" t="s">
        <v>365</v>
      </c>
    </row>
    <row r="66" spans="1:38" ht="9" customHeight="1" x14ac:dyDescent="0.35">
      <c r="A66" s="40"/>
      <c r="B66" s="40"/>
      <c r="C66" s="42"/>
      <c r="D66" s="42"/>
      <c r="E66" s="27"/>
      <c r="F66" s="27"/>
      <c r="G66" s="27"/>
      <c r="H66" s="27"/>
      <c r="I66" s="27"/>
      <c r="J66" s="27"/>
      <c r="K66" s="43" t="s">
        <v>364</v>
      </c>
      <c r="L66" s="43"/>
      <c r="M66" s="60" t="s">
        <v>366</v>
      </c>
      <c r="N66" s="22" t="s">
        <v>45</v>
      </c>
      <c r="O66" s="22">
        <v>6</v>
      </c>
      <c r="P66" s="61">
        <v>1</v>
      </c>
      <c r="Q66" s="102"/>
      <c r="R66" s="103"/>
      <c r="S66" s="43"/>
      <c r="T66" s="104" t="s">
        <v>367</v>
      </c>
      <c r="U66" s="105"/>
      <c r="V66" s="105"/>
      <c r="W66" s="106"/>
      <c r="X66" s="18"/>
      <c r="Y66" s="21"/>
      <c r="Z66" s="18"/>
      <c r="AA66" s="103"/>
      <c r="AB66" s="107"/>
      <c r="AC66" s="18"/>
      <c r="AD66" s="103"/>
      <c r="AE66" s="64">
        <v>43466</v>
      </c>
      <c r="AF66" s="64">
        <v>43800</v>
      </c>
      <c r="AG66" s="103"/>
      <c r="AH66" s="18"/>
      <c r="AI66" s="103"/>
      <c r="AJ66" s="18"/>
      <c r="AK66" s="108"/>
      <c r="AL66" s="109"/>
    </row>
    <row r="67" spans="1:38" ht="9" customHeight="1" x14ac:dyDescent="0.35">
      <c r="A67" s="40"/>
      <c r="B67" s="25" t="s">
        <v>369</v>
      </c>
      <c r="C67" s="25" t="s">
        <v>370</v>
      </c>
      <c r="D67" s="25" t="s">
        <v>371</v>
      </c>
      <c r="E67" s="27"/>
      <c r="F67" s="27"/>
      <c r="G67" s="27"/>
      <c r="H67" s="27"/>
      <c r="I67" s="27"/>
      <c r="J67" s="27"/>
      <c r="K67" s="28" t="s">
        <v>372</v>
      </c>
      <c r="L67" s="60" t="s">
        <v>373</v>
      </c>
      <c r="M67" s="60" t="s">
        <v>374</v>
      </c>
      <c r="N67" s="22" t="s">
        <v>45</v>
      </c>
      <c r="O67" s="22">
        <v>6</v>
      </c>
      <c r="P67" s="61">
        <v>3</v>
      </c>
      <c r="Q67" s="32" t="s">
        <v>46</v>
      </c>
      <c r="R67" s="60">
        <v>3</v>
      </c>
      <c r="S67" s="60" t="s">
        <v>47</v>
      </c>
      <c r="T67" s="74" t="s">
        <v>375</v>
      </c>
      <c r="U67" s="29"/>
      <c r="V67" s="55"/>
      <c r="W67" s="55"/>
      <c r="X67" s="62" t="s">
        <v>53</v>
      </c>
      <c r="Y67" s="60" t="s">
        <v>54</v>
      </c>
      <c r="Z67" s="60" t="s">
        <v>374</v>
      </c>
      <c r="AA67" s="22">
        <v>6</v>
      </c>
      <c r="AB67" s="63">
        <v>1</v>
      </c>
      <c r="AC67" s="60" t="s">
        <v>374</v>
      </c>
      <c r="AD67" s="22">
        <v>6</v>
      </c>
      <c r="AE67" s="64">
        <v>43466</v>
      </c>
      <c r="AF67" s="64">
        <v>43800</v>
      </c>
      <c r="AG67" s="22" t="s">
        <v>55</v>
      </c>
      <c r="AH67" s="18"/>
      <c r="AI67" s="60" t="s">
        <v>56</v>
      </c>
      <c r="AJ67" s="18"/>
      <c r="AK67" s="38" t="s">
        <v>46</v>
      </c>
      <c r="AL67" s="39" t="s">
        <v>376</v>
      </c>
    </row>
    <row r="68" spans="1:38" ht="9" customHeight="1" x14ac:dyDescent="0.35">
      <c r="A68" s="40"/>
      <c r="B68" s="40"/>
      <c r="C68" s="40"/>
      <c r="D68" s="40"/>
      <c r="E68" s="27"/>
      <c r="F68" s="27"/>
      <c r="G68" s="27"/>
      <c r="H68" s="27"/>
      <c r="I68" s="27"/>
      <c r="J68" s="27"/>
      <c r="K68" s="66" t="s">
        <v>377</v>
      </c>
      <c r="L68" s="60" t="s">
        <v>378</v>
      </c>
      <c r="M68" s="60" t="s">
        <v>379</v>
      </c>
      <c r="N68" s="22" t="s">
        <v>45</v>
      </c>
      <c r="O68" s="110">
        <v>16000</v>
      </c>
      <c r="P68" s="61">
        <v>5000</v>
      </c>
      <c r="Q68" s="60" t="s">
        <v>378</v>
      </c>
      <c r="R68" s="22">
        <v>11000</v>
      </c>
      <c r="S68" s="60" t="s">
        <v>47</v>
      </c>
      <c r="T68" s="74" t="s">
        <v>378</v>
      </c>
      <c r="U68" s="29"/>
      <c r="V68" s="55"/>
      <c r="W68" s="55"/>
      <c r="X68" s="18"/>
      <c r="Y68" s="21"/>
      <c r="Z68" s="60" t="s">
        <v>378</v>
      </c>
      <c r="AA68" s="22" t="s">
        <v>380</v>
      </c>
      <c r="AB68" s="63">
        <v>1</v>
      </c>
      <c r="AC68" s="60" t="s">
        <v>381</v>
      </c>
      <c r="AD68" s="22" t="s">
        <v>380</v>
      </c>
      <c r="AE68" s="64">
        <v>43497</v>
      </c>
      <c r="AF68" s="64">
        <v>43800</v>
      </c>
      <c r="AG68" s="30" t="s">
        <v>55</v>
      </c>
      <c r="AH68" s="111"/>
      <c r="AI68" s="60" t="s">
        <v>56</v>
      </c>
      <c r="AJ68" s="111"/>
      <c r="AK68" s="38" t="s">
        <v>382</v>
      </c>
      <c r="AL68" s="39" t="s">
        <v>378</v>
      </c>
    </row>
    <row r="69" spans="1:38" ht="9" customHeight="1" x14ac:dyDescent="0.35">
      <c r="A69" s="40"/>
      <c r="B69" s="40"/>
      <c r="C69" s="42"/>
      <c r="D69" s="42"/>
      <c r="E69" s="27"/>
      <c r="F69" s="27"/>
      <c r="G69" s="27"/>
      <c r="H69" s="27"/>
      <c r="I69" s="27"/>
      <c r="J69" s="27"/>
      <c r="K69" s="43" t="s">
        <v>383</v>
      </c>
      <c r="L69" s="60" t="s">
        <v>384</v>
      </c>
      <c r="M69" s="60" t="s">
        <v>385</v>
      </c>
      <c r="N69" s="22" t="s">
        <v>45</v>
      </c>
      <c r="O69" s="22">
        <v>6</v>
      </c>
      <c r="P69" s="61">
        <v>6</v>
      </c>
      <c r="Q69" s="32" t="s">
        <v>46</v>
      </c>
      <c r="R69" s="22" t="s">
        <v>386</v>
      </c>
      <c r="S69" s="60" t="s">
        <v>47</v>
      </c>
      <c r="T69" s="29" t="s">
        <v>384</v>
      </c>
      <c r="U69" s="29"/>
      <c r="V69" s="55"/>
      <c r="W69" s="55"/>
      <c r="X69" s="18"/>
      <c r="Y69" s="21"/>
      <c r="Z69" s="60" t="s">
        <v>384</v>
      </c>
      <c r="AA69" s="22">
        <v>6</v>
      </c>
      <c r="AB69" s="63">
        <v>1</v>
      </c>
      <c r="AC69" s="60" t="s">
        <v>387</v>
      </c>
      <c r="AD69" s="22">
        <v>6</v>
      </c>
      <c r="AE69" s="64">
        <v>43466</v>
      </c>
      <c r="AF69" s="64">
        <v>43800</v>
      </c>
      <c r="AG69" s="30" t="s">
        <v>55</v>
      </c>
      <c r="AH69" s="111"/>
      <c r="AI69" s="60" t="s">
        <v>56</v>
      </c>
      <c r="AJ69" s="111"/>
      <c r="AK69" s="38" t="s">
        <v>46</v>
      </c>
      <c r="AL69" s="39" t="s">
        <v>384</v>
      </c>
    </row>
    <row r="70" spans="1:38" ht="9" customHeight="1" x14ac:dyDescent="0.35">
      <c r="A70" s="40"/>
      <c r="B70" s="40"/>
      <c r="C70" s="28" t="s">
        <v>388</v>
      </c>
      <c r="D70" s="28" t="s">
        <v>389</v>
      </c>
      <c r="E70" s="112"/>
      <c r="F70" s="112"/>
      <c r="G70" s="112"/>
      <c r="H70" s="112"/>
      <c r="I70" s="112"/>
      <c r="J70" s="112"/>
      <c r="K70" s="60" t="s">
        <v>390</v>
      </c>
      <c r="L70" s="60" t="s">
        <v>391</v>
      </c>
      <c r="M70" s="60" t="s">
        <v>392</v>
      </c>
      <c r="N70" s="22" t="s">
        <v>45</v>
      </c>
      <c r="O70" s="22">
        <v>30</v>
      </c>
      <c r="P70" s="61">
        <v>35</v>
      </c>
      <c r="Q70" s="60" t="s">
        <v>391</v>
      </c>
      <c r="R70" s="22">
        <v>18</v>
      </c>
      <c r="S70" s="60" t="s">
        <v>47</v>
      </c>
      <c r="T70" s="51" t="s">
        <v>393</v>
      </c>
      <c r="U70" s="45">
        <v>3719758259</v>
      </c>
      <c r="V70" s="45">
        <v>3719758259</v>
      </c>
      <c r="W70" s="113" t="s">
        <v>394</v>
      </c>
      <c r="X70" s="18"/>
      <c r="Y70" s="21"/>
      <c r="Z70" s="60" t="s">
        <v>395</v>
      </c>
      <c r="AA70" s="22">
        <v>53</v>
      </c>
      <c r="AB70" s="63">
        <v>1</v>
      </c>
      <c r="AC70" s="60" t="s">
        <v>396</v>
      </c>
      <c r="AD70" s="22">
        <v>53</v>
      </c>
      <c r="AE70" s="64">
        <v>43466</v>
      </c>
      <c r="AF70" s="64">
        <v>43800</v>
      </c>
      <c r="AG70" s="22" t="s">
        <v>55</v>
      </c>
      <c r="AH70" s="111"/>
      <c r="AI70" s="60" t="s">
        <v>56</v>
      </c>
      <c r="AJ70" s="111"/>
      <c r="AK70" s="38" t="s">
        <v>397</v>
      </c>
      <c r="AL70" s="39" t="s">
        <v>391</v>
      </c>
    </row>
    <row r="71" spans="1:38" ht="9" customHeight="1" x14ac:dyDescent="0.35">
      <c r="A71" s="40"/>
      <c r="B71" s="40"/>
      <c r="C71" s="43"/>
      <c r="D71" s="43"/>
      <c r="E71" s="112"/>
      <c r="F71" s="112"/>
      <c r="G71" s="112"/>
      <c r="H71" s="112"/>
      <c r="I71" s="112"/>
      <c r="J71" s="112"/>
      <c r="K71" s="60" t="s">
        <v>398</v>
      </c>
      <c r="L71" s="60" t="s">
        <v>399</v>
      </c>
      <c r="M71" s="60" t="s">
        <v>400</v>
      </c>
      <c r="N71" s="22" t="s">
        <v>45</v>
      </c>
      <c r="O71" s="22">
        <v>3</v>
      </c>
      <c r="P71" s="61">
        <v>4</v>
      </c>
      <c r="Q71" s="60" t="s">
        <v>399</v>
      </c>
      <c r="R71" s="22">
        <v>5</v>
      </c>
      <c r="S71" s="60" t="s">
        <v>47</v>
      </c>
      <c r="T71" s="29" t="s">
        <v>399</v>
      </c>
      <c r="U71" s="29"/>
      <c r="V71" s="55"/>
      <c r="W71" s="55"/>
      <c r="X71" s="18"/>
      <c r="Y71" s="21"/>
      <c r="Z71" s="60" t="s">
        <v>399</v>
      </c>
      <c r="AA71" s="22">
        <v>9</v>
      </c>
      <c r="AB71" s="63">
        <v>1</v>
      </c>
      <c r="AC71" s="60" t="s">
        <v>401</v>
      </c>
      <c r="AD71" s="22">
        <v>9</v>
      </c>
      <c r="AE71" s="64">
        <v>43466</v>
      </c>
      <c r="AF71" s="64">
        <v>43800</v>
      </c>
      <c r="AG71" s="22" t="s">
        <v>55</v>
      </c>
      <c r="AH71" s="111"/>
      <c r="AI71" s="60" t="s">
        <v>80</v>
      </c>
      <c r="AJ71" s="111"/>
      <c r="AK71" s="38" t="s">
        <v>402</v>
      </c>
      <c r="AL71" s="39" t="s">
        <v>399</v>
      </c>
    </row>
    <row r="72" spans="1:38" ht="9" customHeight="1" x14ac:dyDescent="0.35">
      <c r="A72" s="40"/>
      <c r="B72" s="40"/>
      <c r="C72" s="28" t="s">
        <v>403</v>
      </c>
      <c r="D72" s="28" t="s">
        <v>404</v>
      </c>
      <c r="E72" s="112"/>
      <c r="F72" s="112"/>
      <c r="G72" s="112"/>
      <c r="H72" s="112"/>
      <c r="I72" s="112"/>
      <c r="J72" s="112"/>
      <c r="K72" s="28" t="s">
        <v>405</v>
      </c>
      <c r="L72" s="60" t="s">
        <v>406</v>
      </c>
      <c r="M72" s="60" t="s">
        <v>407</v>
      </c>
      <c r="N72" s="22" t="s">
        <v>45</v>
      </c>
      <c r="O72" s="22">
        <v>5</v>
      </c>
      <c r="P72" s="61">
        <v>6</v>
      </c>
      <c r="Q72" s="32" t="s">
        <v>46</v>
      </c>
      <c r="R72" s="22">
        <v>0</v>
      </c>
      <c r="S72" s="60" t="s">
        <v>47</v>
      </c>
      <c r="T72" s="29" t="s">
        <v>406</v>
      </c>
      <c r="U72" s="29"/>
      <c r="V72" s="55"/>
      <c r="W72" s="55"/>
      <c r="X72" s="18"/>
      <c r="Y72" s="21"/>
      <c r="Z72" s="60" t="s">
        <v>406</v>
      </c>
      <c r="AA72" s="22">
        <v>6</v>
      </c>
      <c r="AB72" s="63">
        <v>1</v>
      </c>
      <c r="AC72" s="60" t="s">
        <v>408</v>
      </c>
      <c r="AD72" s="22">
        <v>6</v>
      </c>
      <c r="AE72" s="64">
        <v>43466</v>
      </c>
      <c r="AF72" s="64">
        <v>43800</v>
      </c>
      <c r="AG72" s="22" t="s">
        <v>55</v>
      </c>
      <c r="AH72" s="111"/>
      <c r="AI72" s="60" t="s">
        <v>56</v>
      </c>
      <c r="AJ72" s="111"/>
      <c r="AK72" s="38" t="s">
        <v>397</v>
      </c>
      <c r="AL72" s="39" t="s">
        <v>406</v>
      </c>
    </row>
    <row r="73" spans="1:38" ht="9" customHeight="1" x14ac:dyDescent="0.35">
      <c r="A73" s="70" t="s">
        <v>409</v>
      </c>
      <c r="B73" s="25" t="s">
        <v>410</v>
      </c>
      <c r="C73" s="60" t="s">
        <v>411</v>
      </c>
      <c r="D73" s="60" t="s">
        <v>412</v>
      </c>
      <c r="E73" s="112"/>
      <c r="F73" s="112"/>
      <c r="G73" s="112"/>
      <c r="H73" s="112"/>
      <c r="I73" s="112"/>
      <c r="J73" s="112"/>
      <c r="K73" s="60" t="s">
        <v>413</v>
      </c>
      <c r="L73" s="60" t="s">
        <v>414</v>
      </c>
      <c r="M73" s="60" t="s">
        <v>415</v>
      </c>
      <c r="N73" s="22" t="s">
        <v>45</v>
      </c>
      <c r="O73" s="22">
        <v>6</v>
      </c>
      <c r="P73" s="61">
        <v>11</v>
      </c>
      <c r="Q73" s="32" t="s">
        <v>46</v>
      </c>
      <c r="R73" s="22">
        <v>0</v>
      </c>
      <c r="S73" s="60" t="s">
        <v>47</v>
      </c>
      <c r="T73" s="29" t="s">
        <v>414</v>
      </c>
      <c r="U73" s="29"/>
      <c r="V73" s="55"/>
      <c r="W73" s="55"/>
      <c r="X73" s="18"/>
      <c r="Y73" s="21"/>
      <c r="Z73" s="60" t="s">
        <v>414</v>
      </c>
      <c r="AA73" s="22">
        <v>11</v>
      </c>
      <c r="AB73" s="63">
        <v>1</v>
      </c>
      <c r="AC73" s="60" t="s">
        <v>416</v>
      </c>
      <c r="AD73" s="22">
        <v>11</v>
      </c>
      <c r="AE73" s="64">
        <v>43466</v>
      </c>
      <c r="AF73" s="64">
        <v>43800</v>
      </c>
      <c r="AG73" s="22" t="s">
        <v>55</v>
      </c>
      <c r="AH73" s="111"/>
      <c r="AI73" s="60" t="s">
        <v>56</v>
      </c>
      <c r="AJ73" s="111"/>
      <c r="AK73" s="38" t="s">
        <v>46</v>
      </c>
      <c r="AL73" s="39" t="s">
        <v>414</v>
      </c>
    </row>
    <row r="74" spans="1:38" ht="9" customHeight="1" x14ac:dyDescent="0.35">
      <c r="A74" s="70"/>
      <c r="B74" s="40"/>
      <c r="C74" s="28" t="s">
        <v>417</v>
      </c>
      <c r="D74" s="60" t="s">
        <v>418</v>
      </c>
      <c r="E74" s="112"/>
      <c r="F74" s="112"/>
      <c r="G74" s="112"/>
      <c r="H74" s="112"/>
      <c r="I74" s="112"/>
      <c r="J74" s="112"/>
      <c r="K74" s="60" t="s">
        <v>419</v>
      </c>
      <c r="L74" s="60" t="s">
        <v>420</v>
      </c>
      <c r="M74" s="60" t="s">
        <v>421</v>
      </c>
      <c r="N74" s="22" t="s">
        <v>45</v>
      </c>
      <c r="O74" s="22">
        <v>150</v>
      </c>
      <c r="P74" s="61">
        <v>150</v>
      </c>
      <c r="Q74" s="60" t="s">
        <v>422</v>
      </c>
      <c r="R74" s="22">
        <v>150</v>
      </c>
      <c r="S74" s="60" t="s">
        <v>47</v>
      </c>
      <c r="T74" s="51" t="s">
        <v>422</v>
      </c>
      <c r="U74" s="57">
        <v>275000000</v>
      </c>
      <c r="V74" s="57">
        <f>U74</f>
        <v>275000000</v>
      </c>
      <c r="W74" s="78" t="s">
        <v>423</v>
      </c>
      <c r="X74" s="18"/>
      <c r="Y74" s="21"/>
      <c r="Z74" s="60" t="s">
        <v>422</v>
      </c>
      <c r="AA74" s="22">
        <v>300</v>
      </c>
      <c r="AB74" s="22">
        <v>300</v>
      </c>
      <c r="AC74" s="60" t="s">
        <v>421</v>
      </c>
      <c r="AD74" s="22">
        <v>300</v>
      </c>
      <c r="AE74" s="64">
        <v>43466</v>
      </c>
      <c r="AF74" s="64">
        <v>43800</v>
      </c>
      <c r="AG74" s="22" t="s">
        <v>55</v>
      </c>
      <c r="AH74" s="18"/>
      <c r="AI74" s="60" t="s">
        <v>56</v>
      </c>
      <c r="AJ74" s="18"/>
      <c r="AK74" s="89" t="s">
        <v>422</v>
      </c>
      <c r="AL74" s="39" t="s">
        <v>422</v>
      </c>
    </row>
    <row r="75" spans="1:38" ht="9" customHeight="1" x14ac:dyDescent="0.35">
      <c r="A75" s="70"/>
      <c r="B75" s="40"/>
      <c r="C75" s="66"/>
      <c r="D75" s="43"/>
      <c r="E75" s="112"/>
      <c r="F75" s="112"/>
      <c r="G75" s="112"/>
      <c r="H75" s="112"/>
      <c r="I75" s="112"/>
      <c r="J75" s="112"/>
      <c r="K75" s="43"/>
      <c r="L75" s="43"/>
      <c r="M75" s="60" t="s">
        <v>424</v>
      </c>
      <c r="N75" s="22" t="s">
        <v>45</v>
      </c>
      <c r="O75" s="22">
        <v>10</v>
      </c>
      <c r="P75" s="61">
        <v>12</v>
      </c>
      <c r="Q75" s="32" t="s">
        <v>46</v>
      </c>
      <c r="R75" s="22">
        <v>0</v>
      </c>
      <c r="S75" s="60" t="s">
        <v>47</v>
      </c>
      <c r="T75" s="92" t="s">
        <v>425</v>
      </c>
      <c r="U75" s="92"/>
      <c r="V75" s="93"/>
      <c r="W75" s="114"/>
      <c r="X75" s="69">
        <v>2019130010228</v>
      </c>
      <c r="Y75" s="21"/>
      <c r="Z75" s="60" t="s">
        <v>424</v>
      </c>
      <c r="AA75" s="22">
        <v>10</v>
      </c>
      <c r="AB75" s="63">
        <v>1</v>
      </c>
      <c r="AC75" s="60" t="s">
        <v>424</v>
      </c>
      <c r="AD75" s="22">
        <v>12</v>
      </c>
      <c r="AE75" s="64">
        <v>43466</v>
      </c>
      <c r="AF75" s="64">
        <v>43800</v>
      </c>
      <c r="AG75" s="22" t="s">
        <v>55</v>
      </c>
      <c r="AH75" s="18"/>
      <c r="AI75" s="60" t="s">
        <v>56</v>
      </c>
      <c r="AJ75" s="18"/>
      <c r="AK75" s="38" t="s">
        <v>46</v>
      </c>
      <c r="AL75" s="101" t="s">
        <v>426</v>
      </c>
    </row>
    <row r="76" spans="1:38" ht="9" customHeight="1" x14ac:dyDescent="0.35">
      <c r="A76" s="70"/>
      <c r="B76" s="40"/>
      <c r="C76" s="43"/>
      <c r="D76" s="60" t="s">
        <v>427</v>
      </c>
      <c r="E76" s="112"/>
      <c r="F76" s="112"/>
      <c r="G76" s="112"/>
      <c r="H76" s="112"/>
      <c r="I76" s="112"/>
      <c r="J76" s="112"/>
      <c r="K76" s="60" t="s">
        <v>428</v>
      </c>
      <c r="L76" s="60" t="s">
        <v>429</v>
      </c>
      <c r="M76" s="60" t="s">
        <v>430</v>
      </c>
      <c r="N76" s="22" t="s">
        <v>45</v>
      </c>
      <c r="O76" s="22">
        <v>6</v>
      </c>
      <c r="P76" s="61">
        <v>4</v>
      </c>
      <c r="Q76" s="115" t="s">
        <v>431</v>
      </c>
      <c r="R76" s="22">
        <v>2</v>
      </c>
      <c r="S76" s="60" t="s">
        <v>47</v>
      </c>
      <c r="T76" s="29" t="s">
        <v>429</v>
      </c>
      <c r="U76" s="29"/>
      <c r="V76" s="55"/>
      <c r="W76" s="55"/>
      <c r="X76" s="18"/>
      <c r="Y76" s="21"/>
      <c r="Z76" s="60" t="s">
        <v>429</v>
      </c>
      <c r="AA76" s="22">
        <v>2</v>
      </c>
      <c r="AB76" s="63">
        <v>1</v>
      </c>
      <c r="AC76" s="60" t="s">
        <v>432</v>
      </c>
      <c r="AD76" s="22">
        <v>2</v>
      </c>
      <c r="AE76" s="64">
        <v>43466</v>
      </c>
      <c r="AF76" s="64">
        <v>43800</v>
      </c>
      <c r="AG76" s="22" t="s">
        <v>55</v>
      </c>
      <c r="AH76" s="18"/>
      <c r="AI76" s="60" t="s">
        <v>56</v>
      </c>
      <c r="AJ76" s="18"/>
      <c r="AK76" s="38" t="s">
        <v>433</v>
      </c>
      <c r="AL76" s="109"/>
    </row>
    <row r="77" spans="1:38" ht="9" customHeight="1" x14ac:dyDescent="0.35">
      <c r="A77" s="70"/>
      <c r="B77" s="40"/>
      <c r="C77" s="25" t="s">
        <v>434</v>
      </c>
      <c r="D77" s="25" t="s">
        <v>435</v>
      </c>
      <c r="E77" s="27"/>
      <c r="F77" s="27"/>
      <c r="G77" s="27"/>
      <c r="H77" s="27"/>
      <c r="I77" s="27"/>
      <c r="J77" s="27"/>
      <c r="K77" s="28" t="s">
        <v>436</v>
      </c>
      <c r="L77" s="60" t="s">
        <v>437</v>
      </c>
      <c r="M77" s="60" t="s">
        <v>438</v>
      </c>
      <c r="N77" s="22" t="s">
        <v>45</v>
      </c>
      <c r="O77" s="63">
        <v>0.5</v>
      </c>
      <c r="P77" s="61">
        <v>51</v>
      </c>
      <c r="Q77" s="116" t="s">
        <v>439</v>
      </c>
      <c r="R77" s="18"/>
      <c r="S77" s="60" t="s">
        <v>47</v>
      </c>
      <c r="T77" s="29" t="s">
        <v>437</v>
      </c>
      <c r="U77" s="29"/>
      <c r="V77" s="55"/>
      <c r="W77" s="55"/>
      <c r="X77" s="18"/>
      <c r="Y77" s="21"/>
      <c r="Z77" s="60" t="s">
        <v>437</v>
      </c>
      <c r="AA77" s="22">
        <v>51</v>
      </c>
      <c r="AB77" s="63">
        <v>1</v>
      </c>
      <c r="AC77" s="60" t="s">
        <v>440</v>
      </c>
      <c r="AD77" s="22">
        <v>51</v>
      </c>
      <c r="AE77" s="64">
        <v>43466</v>
      </c>
      <c r="AF77" s="64">
        <v>43800</v>
      </c>
      <c r="AG77" s="22" t="s">
        <v>55</v>
      </c>
      <c r="AH77" s="18"/>
      <c r="AI77" s="60" t="s">
        <v>56</v>
      </c>
      <c r="AJ77" s="18"/>
      <c r="AK77" s="38" t="s">
        <v>439</v>
      </c>
      <c r="AL77" s="39" t="s">
        <v>437</v>
      </c>
    </row>
    <row r="78" spans="1:38" ht="9" customHeight="1" x14ac:dyDescent="0.35">
      <c r="A78" s="70"/>
      <c r="B78" s="40"/>
      <c r="C78" s="40"/>
      <c r="D78" s="25" t="s">
        <v>441</v>
      </c>
      <c r="E78" s="27"/>
      <c r="F78" s="27"/>
      <c r="G78" s="27"/>
      <c r="H78" s="27"/>
      <c r="I78" s="27"/>
      <c r="J78" s="27"/>
      <c r="K78" s="28" t="s">
        <v>442</v>
      </c>
      <c r="L78" s="60" t="s">
        <v>443</v>
      </c>
      <c r="M78" s="60" t="s">
        <v>444</v>
      </c>
      <c r="N78" s="22" t="s">
        <v>45</v>
      </c>
      <c r="O78" s="63">
        <v>1</v>
      </c>
      <c r="P78" s="61">
        <v>5</v>
      </c>
      <c r="Q78" s="74" t="s">
        <v>443</v>
      </c>
      <c r="R78" s="63">
        <v>1</v>
      </c>
      <c r="S78" s="60" t="s">
        <v>47</v>
      </c>
      <c r="T78" s="29" t="s">
        <v>443</v>
      </c>
      <c r="U78" s="117">
        <v>319528486</v>
      </c>
      <c r="V78" s="117">
        <v>319528486</v>
      </c>
      <c r="W78" s="118" t="s">
        <v>445</v>
      </c>
      <c r="X78" s="18"/>
      <c r="Y78" s="21"/>
      <c r="Z78" s="60" t="s">
        <v>446</v>
      </c>
      <c r="AA78" s="18"/>
      <c r="AB78" s="63">
        <v>1</v>
      </c>
      <c r="AC78" s="60" t="s">
        <v>446</v>
      </c>
      <c r="AD78" s="18"/>
      <c r="AE78" s="64">
        <v>43466</v>
      </c>
      <c r="AF78" s="64">
        <v>43800</v>
      </c>
      <c r="AG78" s="22" t="s">
        <v>55</v>
      </c>
      <c r="AH78" s="18"/>
      <c r="AI78" s="60" t="s">
        <v>56</v>
      </c>
      <c r="AJ78" s="18"/>
      <c r="AK78" s="89" t="s">
        <v>446</v>
      </c>
      <c r="AL78" s="39" t="s">
        <v>443</v>
      </c>
    </row>
    <row r="79" spans="1:38" ht="9" customHeight="1" x14ac:dyDescent="0.35">
      <c r="A79" s="70"/>
      <c r="B79" s="40"/>
      <c r="C79" s="42"/>
      <c r="D79" s="70" t="s">
        <v>441</v>
      </c>
      <c r="E79" s="27"/>
      <c r="F79" s="27"/>
      <c r="G79" s="27"/>
      <c r="H79" s="27"/>
      <c r="I79" s="27"/>
      <c r="J79" s="27"/>
      <c r="K79" s="60" t="s">
        <v>447</v>
      </c>
      <c r="L79" s="60" t="s">
        <v>448</v>
      </c>
      <c r="M79" s="60" t="s">
        <v>449</v>
      </c>
      <c r="N79" s="22" t="s">
        <v>45</v>
      </c>
      <c r="O79" s="63">
        <v>1</v>
      </c>
      <c r="P79" s="61">
        <v>4</v>
      </c>
      <c r="Q79" s="60" t="s">
        <v>448</v>
      </c>
      <c r="R79" s="22">
        <v>18</v>
      </c>
      <c r="S79" s="60" t="s">
        <v>47</v>
      </c>
      <c r="T79" s="29" t="s">
        <v>450</v>
      </c>
      <c r="U79" s="45">
        <v>100000000</v>
      </c>
      <c r="V79" s="45">
        <f>U79</f>
        <v>100000000</v>
      </c>
      <c r="W79" s="45"/>
      <c r="X79" s="18"/>
      <c r="Y79" s="21"/>
      <c r="Z79" s="60" t="s">
        <v>450</v>
      </c>
      <c r="AA79" s="22">
        <v>18</v>
      </c>
      <c r="AB79" s="63">
        <v>1</v>
      </c>
      <c r="AC79" s="18"/>
      <c r="AD79" s="18"/>
      <c r="AE79" s="64">
        <v>43466</v>
      </c>
      <c r="AF79" s="64">
        <v>43800</v>
      </c>
      <c r="AG79" s="22" t="s">
        <v>55</v>
      </c>
      <c r="AH79" s="18"/>
      <c r="AI79" s="60" t="s">
        <v>56</v>
      </c>
      <c r="AJ79" s="18"/>
      <c r="AK79" s="89" t="s">
        <v>450</v>
      </c>
      <c r="AL79" s="39" t="s">
        <v>448</v>
      </c>
    </row>
    <row r="80" spans="1:38" ht="9" customHeight="1" x14ac:dyDescent="0.35">
      <c r="A80" s="70"/>
      <c r="B80" s="40"/>
      <c r="C80" s="25" t="s">
        <v>451</v>
      </c>
      <c r="D80" s="70" t="s">
        <v>451</v>
      </c>
      <c r="E80" s="27"/>
      <c r="F80" s="27"/>
      <c r="G80" s="27"/>
      <c r="H80" s="27"/>
      <c r="I80" s="27"/>
      <c r="J80" s="27"/>
      <c r="K80" s="60" t="s">
        <v>452</v>
      </c>
      <c r="L80" s="60" t="s">
        <v>453</v>
      </c>
      <c r="M80" s="60" t="s">
        <v>454</v>
      </c>
      <c r="N80" s="22" t="s">
        <v>45</v>
      </c>
      <c r="O80" s="63">
        <v>0.5</v>
      </c>
      <c r="P80" s="61">
        <v>0.25</v>
      </c>
      <c r="Q80" s="60" t="s">
        <v>453</v>
      </c>
      <c r="R80" s="22">
        <v>0</v>
      </c>
      <c r="S80" s="60" t="s">
        <v>47</v>
      </c>
      <c r="T80" s="29" t="s">
        <v>453</v>
      </c>
      <c r="U80" s="29"/>
      <c r="V80" s="55"/>
      <c r="W80" s="55"/>
      <c r="X80" s="18"/>
      <c r="Y80" s="21"/>
      <c r="Z80" s="60" t="s">
        <v>453</v>
      </c>
      <c r="AA80" s="22">
        <v>0</v>
      </c>
      <c r="AB80" s="63">
        <v>0</v>
      </c>
      <c r="AC80" s="18"/>
      <c r="AD80" s="18"/>
      <c r="AE80" s="22"/>
      <c r="AF80" s="22"/>
      <c r="AG80" s="22" t="s">
        <v>55</v>
      </c>
      <c r="AH80" s="18"/>
      <c r="AI80" s="60" t="s">
        <v>56</v>
      </c>
      <c r="AJ80" s="18"/>
      <c r="AK80" s="119" t="s">
        <v>455</v>
      </c>
      <c r="AL80" s="120" t="s">
        <v>453</v>
      </c>
    </row>
    <row r="81" spans="1:38" ht="9" customHeight="1" x14ac:dyDescent="0.35">
      <c r="A81" s="70"/>
      <c r="B81" s="40"/>
      <c r="C81" s="40"/>
      <c r="D81" s="70" t="s">
        <v>456</v>
      </c>
      <c r="E81" s="27"/>
      <c r="F81" s="27"/>
      <c r="G81" s="27"/>
      <c r="H81" s="27"/>
      <c r="I81" s="27"/>
      <c r="J81" s="27"/>
      <c r="K81" s="60" t="s">
        <v>457</v>
      </c>
      <c r="L81" s="60" t="s">
        <v>458</v>
      </c>
      <c r="M81" s="60" t="s">
        <v>459</v>
      </c>
      <c r="N81" s="22" t="s">
        <v>45</v>
      </c>
      <c r="O81" s="61">
        <v>20</v>
      </c>
      <c r="P81" s="61">
        <v>16</v>
      </c>
      <c r="Q81" s="60" t="s">
        <v>458</v>
      </c>
      <c r="R81" s="22">
        <v>4</v>
      </c>
      <c r="S81" s="60" t="s">
        <v>47</v>
      </c>
      <c r="T81" s="29" t="s">
        <v>458</v>
      </c>
      <c r="U81" s="29"/>
      <c r="V81" s="55"/>
      <c r="W81" s="55"/>
      <c r="X81" s="18"/>
      <c r="Y81" s="21"/>
      <c r="Z81" s="60" t="s">
        <v>458</v>
      </c>
      <c r="AA81" s="22">
        <v>20</v>
      </c>
      <c r="AB81" s="63">
        <v>1</v>
      </c>
      <c r="AC81" s="60" t="s">
        <v>458</v>
      </c>
      <c r="AD81" s="22">
        <v>0</v>
      </c>
      <c r="AE81" s="64">
        <v>43466</v>
      </c>
      <c r="AF81" s="64">
        <v>43800</v>
      </c>
      <c r="AG81" s="22" t="s">
        <v>55</v>
      </c>
      <c r="AH81" s="18"/>
      <c r="AI81" s="60" t="s">
        <v>56</v>
      </c>
      <c r="AJ81" s="18"/>
      <c r="AK81" s="38" t="s">
        <v>460</v>
      </c>
      <c r="AL81" s="39" t="s">
        <v>458</v>
      </c>
    </row>
    <row r="82" spans="1:38" ht="9" customHeight="1" x14ac:dyDescent="0.35">
      <c r="A82" s="70"/>
      <c r="B82" s="42"/>
      <c r="C82" s="42"/>
      <c r="D82" s="70" t="s">
        <v>461</v>
      </c>
      <c r="E82" s="27"/>
      <c r="F82" s="27"/>
      <c r="G82" s="27"/>
      <c r="H82" s="27"/>
      <c r="I82" s="27"/>
      <c r="J82" s="27"/>
      <c r="K82" s="60" t="s">
        <v>462</v>
      </c>
      <c r="L82" s="60" t="s">
        <v>463</v>
      </c>
      <c r="M82" s="60" t="s">
        <v>464</v>
      </c>
      <c r="N82" s="22" t="s">
        <v>45</v>
      </c>
      <c r="O82" s="63">
        <v>1</v>
      </c>
      <c r="P82" s="61">
        <v>0</v>
      </c>
      <c r="Q82" s="60" t="s">
        <v>463</v>
      </c>
      <c r="R82" s="22">
        <v>0</v>
      </c>
      <c r="S82" s="60" t="s">
        <v>47</v>
      </c>
      <c r="T82" s="92" t="s">
        <v>465</v>
      </c>
      <c r="U82" s="92"/>
      <c r="V82" s="93"/>
      <c r="W82" s="93"/>
      <c r="X82" s="62" t="s">
        <v>53</v>
      </c>
      <c r="Y82" s="60"/>
      <c r="Z82" s="60" t="s">
        <v>464</v>
      </c>
      <c r="AA82" s="22">
        <v>0</v>
      </c>
      <c r="AB82" s="63">
        <v>0</v>
      </c>
      <c r="AC82" s="60" t="s">
        <v>464</v>
      </c>
      <c r="AD82" s="22">
        <v>0</v>
      </c>
      <c r="AE82" s="64">
        <v>43466</v>
      </c>
      <c r="AF82" s="64">
        <v>43800</v>
      </c>
      <c r="AG82" s="22" t="s">
        <v>55</v>
      </c>
      <c r="AH82" s="18"/>
      <c r="AI82" s="60" t="s">
        <v>56</v>
      </c>
      <c r="AJ82" s="18"/>
      <c r="AK82" s="119" t="s">
        <v>466</v>
      </c>
      <c r="AL82" s="120" t="s">
        <v>463</v>
      </c>
    </row>
    <row r="83" spans="1:38" ht="9" customHeight="1" x14ac:dyDescent="0.3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  <c r="P83" s="121"/>
      <c r="Q83" s="121"/>
      <c r="R83" s="121"/>
      <c r="S83" s="121"/>
      <c r="T83" s="121"/>
      <c r="U83" s="121"/>
      <c r="V83" s="123"/>
      <c r="W83" s="123"/>
      <c r="X83" s="121"/>
      <c r="Y83" s="121"/>
      <c r="Z83" s="121"/>
      <c r="AA83" s="122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</row>
    <row r="84" spans="1:38" ht="9" customHeight="1" x14ac:dyDescent="0.35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2"/>
      <c r="P84" s="121"/>
      <c r="Q84" s="121"/>
      <c r="R84" s="121"/>
      <c r="S84" s="121"/>
      <c r="T84" s="121"/>
      <c r="U84" s="121"/>
      <c r="V84" s="123"/>
      <c r="W84" s="123"/>
      <c r="X84" s="121"/>
      <c r="Y84" s="121"/>
      <c r="Z84" s="121"/>
      <c r="AA84" s="122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</row>
    <row r="85" spans="1:38" ht="9" customHeight="1" x14ac:dyDescent="0.3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2"/>
      <c r="P85" s="121"/>
      <c r="Q85" s="121"/>
      <c r="R85" s="121"/>
      <c r="S85" s="121"/>
      <c r="T85" s="121"/>
      <c r="U85" s="121"/>
      <c r="V85" s="123"/>
      <c r="W85" s="123"/>
      <c r="X85" s="121"/>
      <c r="Y85" s="121"/>
      <c r="Z85" s="121"/>
      <c r="AA85" s="122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</row>
    <row r="86" spans="1:38" ht="9" customHeight="1" x14ac:dyDescent="0.3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2"/>
      <c r="P86" s="121"/>
      <c r="Q86" s="121"/>
      <c r="R86" s="121"/>
      <c r="S86" s="121"/>
      <c r="T86" s="121"/>
      <c r="U86" s="121"/>
      <c r="V86" s="123"/>
      <c r="W86" s="123"/>
      <c r="X86" s="121"/>
      <c r="Y86" s="121"/>
      <c r="Z86" s="121"/>
      <c r="AA86" s="122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</row>
    <row r="87" spans="1:38" ht="9" customHeight="1" x14ac:dyDescent="0.3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2"/>
      <c r="P87" s="121"/>
      <c r="Q87" s="121"/>
      <c r="R87" s="121"/>
      <c r="S87" s="121"/>
      <c r="T87" s="121"/>
      <c r="U87" s="121"/>
      <c r="V87" s="123"/>
      <c r="W87" s="123"/>
      <c r="X87" s="121"/>
      <c r="Y87" s="121"/>
      <c r="Z87" s="121"/>
      <c r="AA87" s="122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</row>
    <row r="88" spans="1:38" ht="9" customHeight="1" x14ac:dyDescent="0.3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2"/>
      <c r="P88" s="121"/>
      <c r="Q88" s="121"/>
      <c r="R88" s="121"/>
      <c r="S88" s="121"/>
      <c r="T88" s="121"/>
      <c r="U88" s="121"/>
      <c r="V88" s="123"/>
      <c r="W88" s="123"/>
      <c r="X88" s="121"/>
      <c r="Y88" s="121"/>
      <c r="Z88" s="121"/>
      <c r="AA88" s="122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</row>
    <row r="89" spans="1:38" ht="9" customHeight="1" x14ac:dyDescent="0.3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3"/>
      <c r="W89" s="123"/>
      <c r="X89" s="121"/>
      <c r="Y89" s="121"/>
      <c r="Z89" s="121"/>
      <c r="AA89" s="122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</row>
    <row r="90" spans="1:38" ht="9" customHeight="1" x14ac:dyDescent="0.3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2"/>
      <c r="P90" s="121"/>
      <c r="Q90" s="121"/>
      <c r="R90" s="121"/>
      <c r="S90" s="121"/>
      <c r="T90" s="121"/>
      <c r="U90" s="121"/>
      <c r="V90" s="123"/>
      <c r="W90" s="123"/>
      <c r="X90" s="121"/>
      <c r="Y90" s="121"/>
      <c r="Z90" s="121"/>
      <c r="AA90" s="122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</row>
    <row r="91" spans="1:38" ht="9" customHeight="1" x14ac:dyDescent="0.3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2"/>
      <c r="P91" s="121"/>
      <c r="Q91" s="121"/>
      <c r="R91" s="121"/>
      <c r="S91" s="121"/>
      <c r="T91" s="121"/>
      <c r="U91" s="121"/>
      <c r="V91" s="123"/>
      <c r="W91" s="123"/>
      <c r="X91" s="121"/>
      <c r="Y91" s="121"/>
      <c r="Z91" s="121"/>
      <c r="AA91" s="122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</row>
    <row r="92" spans="1:38" ht="9" customHeight="1" x14ac:dyDescent="0.3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2"/>
      <c r="P92" s="121"/>
      <c r="Q92" s="121"/>
      <c r="R92" s="121"/>
      <c r="S92" s="121"/>
      <c r="T92" s="121"/>
      <c r="U92" s="121"/>
      <c r="V92" s="123"/>
      <c r="W92" s="123"/>
      <c r="X92" s="121"/>
      <c r="Y92" s="121"/>
      <c r="Z92" s="121"/>
      <c r="AA92" s="122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</row>
    <row r="93" spans="1:38" ht="9" customHeight="1" x14ac:dyDescent="0.3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2"/>
      <c r="P93" s="121"/>
      <c r="Q93" s="121"/>
      <c r="R93" s="121"/>
      <c r="S93" s="121"/>
      <c r="T93" s="121"/>
      <c r="U93" s="121"/>
      <c r="V93" s="123"/>
      <c r="W93" s="123"/>
      <c r="X93" s="121"/>
      <c r="Y93" s="121"/>
      <c r="Z93" s="121"/>
      <c r="AA93" s="122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</row>
    <row r="94" spans="1:38" ht="9" customHeight="1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2"/>
      <c r="P94" s="121"/>
      <c r="Q94" s="121"/>
      <c r="R94" s="121"/>
      <c r="S94" s="121"/>
      <c r="T94" s="121"/>
      <c r="U94" s="121"/>
      <c r="V94" s="123"/>
      <c r="W94" s="123"/>
      <c r="X94" s="121"/>
      <c r="Y94" s="121"/>
      <c r="Z94" s="121"/>
      <c r="AA94" s="122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</row>
    <row r="95" spans="1:38" ht="9" customHeight="1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/>
      <c r="P95" s="121"/>
      <c r="Q95" s="121"/>
      <c r="R95" s="121"/>
      <c r="S95" s="121"/>
      <c r="T95" s="121"/>
      <c r="U95" s="121"/>
      <c r="V95" s="123"/>
      <c r="W95" s="123"/>
      <c r="X95" s="121"/>
      <c r="Y95" s="121"/>
      <c r="Z95" s="121"/>
      <c r="AA95" s="122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</row>
    <row r="96" spans="1:38" ht="9" customHeight="1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2"/>
      <c r="P96" s="121"/>
      <c r="Q96" s="121"/>
      <c r="R96" s="121"/>
      <c r="S96" s="121"/>
      <c r="T96" s="121"/>
      <c r="U96" s="121"/>
      <c r="V96" s="123"/>
      <c r="W96" s="123"/>
      <c r="X96" s="121"/>
      <c r="Y96" s="121"/>
      <c r="Z96" s="121"/>
      <c r="AA96" s="122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</row>
    <row r="97" spans="1:38" ht="9" customHeight="1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2"/>
      <c r="P97" s="121"/>
      <c r="Q97" s="121"/>
      <c r="R97" s="121"/>
      <c r="S97" s="121"/>
      <c r="T97" s="121"/>
      <c r="U97" s="121"/>
      <c r="V97" s="123"/>
      <c r="W97" s="123"/>
      <c r="X97" s="121"/>
      <c r="Y97" s="121"/>
      <c r="Z97" s="121"/>
      <c r="AA97" s="122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</row>
    <row r="98" spans="1:38" ht="9" customHeight="1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2"/>
      <c r="P98" s="121"/>
      <c r="Q98" s="121"/>
      <c r="R98" s="121"/>
      <c r="S98" s="121"/>
      <c r="T98" s="121"/>
      <c r="U98" s="121"/>
      <c r="V98" s="123"/>
      <c r="W98" s="123"/>
      <c r="X98" s="121"/>
      <c r="Y98" s="121"/>
      <c r="Z98" s="121"/>
      <c r="AA98" s="122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</row>
    <row r="99" spans="1:38" ht="9" customHeight="1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2"/>
      <c r="P99" s="121"/>
      <c r="Q99" s="121"/>
      <c r="R99" s="121"/>
      <c r="S99" s="121"/>
      <c r="T99" s="121"/>
      <c r="U99" s="121"/>
      <c r="V99" s="123"/>
      <c r="W99" s="123"/>
      <c r="X99" s="121"/>
      <c r="Y99" s="121"/>
      <c r="Z99" s="121"/>
      <c r="AA99" s="122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</row>
    <row r="100" spans="1:38" ht="9" customHeight="1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2"/>
      <c r="P100" s="121"/>
      <c r="Q100" s="121"/>
      <c r="R100" s="121"/>
      <c r="S100" s="121"/>
      <c r="T100" s="121"/>
      <c r="U100" s="121"/>
      <c r="V100" s="123"/>
      <c r="W100" s="123"/>
      <c r="X100" s="121"/>
      <c r="Y100" s="121"/>
      <c r="Z100" s="121"/>
      <c r="AA100" s="122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</row>
  </sheetData>
  <autoFilter ref="A1:AL82" xr:uid="{00000000-0009-0000-0000-000000000000}"/>
  <pageMargins left="0.70866141732283472" right="0.70866141732283472" top="0.74803149606299213" bottom="0.74803149606299213" header="0" footer="0"/>
  <pageSetup paperSize="5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baseColWidth="10" defaultColWidth="14.453125" defaultRowHeight="15" customHeight="1" x14ac:dyDescent="0.35"/>
  <cols>
    <col min="1" max="1" width="20.1796875" customWidth="1"/>
    <col min="2" max="2" width="18.26953125" customWidth="1"/>
    <col min="3" max="3" width="18.1796875" customWidth="1"/>
    <col min="4" max="11" width="10.7265625" customWidth="1"/>
  </cols>
  <sheetData>
    <row r="1" spans="1:3" ht="14.5" x14ac:dyDescent="0.35">
      <c r="A1" s="124" t="s">
        <v>20</v>
      </c>
      <c r="B1" s="125" t="s">
        <v>21</v>
      </c>
      <c r="C1" s="125" t="s">
        <v>467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53125" defaultRowHeight="15" customHeight="1" x14ac:dyDescent="0.35"/>
  <cols>
    <col min="1" max="1" width="11.453125" customWidth="1"/>
    <col min="2" max="2" width="13.81640625" customWidth="1"/>
    <col min="3" max="3" width="14.1796875" customWidth="1"/>
    <col min="4" max="4" width="14.81640625" customWidth="1"/>
    <col min="5" max="5" width="9.1796875" hidden="1" customWidth="1"/>
    <col min="6" max="6" width="5.1796875" hidden="1" customWidth="1"/>
    <col min="7" max="7" width="7.54296875" hidden="1" customWidth="1"/>
    <col min="8" max="8" width="7.7265625" hidden="1" customWidth="1"/>
    <col min="9" max="9" width="10.453125" hidden="1" customWidth="1"/>
    <col min="10" max="10" width="11.453125" hidden="1" customWidth="1"/>
    <col min="11" max="11" width="12.54296875" customWidth="1"/>
    <col min="12" max="12" width="14.26953125" customWidth="1"/>
    <col min="13" max="13" width="12.453125" customWidth="1"/>
    <col min="14" max="14" width="10.54296875" customWidth="1"/>
    <col min="15" max="16" width="11.81640625" customWidth="1"/>
    <col min="17" max="17" width="16.1796875" customWidth="1"/>
    <col min="18" max="19" width="15.7265625" customWidth="1"/>
    <col min="20" max="23" width="18.7265625" customWidth="1"/>
    <col min="24" max="24" width="22.453125" customWidth="1"/>
    <col min="25" max="25" width="14.81640625" customWidth="1"/>
    <col min="26" max="26" width="17.453125" customWidth="1"/>
    <col min="27" max="27" width="14" customWidth="1"/>
    <col min="28" max="28" width="11.453125" customWidth="1"/>
    <col min="29" max="29" width="13" customWidth="1"/>
    <col min="30" max="30" width="15" customWidth="1"/>
    <col min="31" max="32" width="11.453125" customWidth="1"/>
    <col min="33" max="33" width="13.26953125" customWidth="1"/>
    <col min="34" max="34" width="0.26953125" customWidth="1"/>
    <col min="35" max="35" width="22.453125" hidden="1" customWidth="1"/>
    <col min="36" max="36" width="11.453125" hidden="1" customWidth="1"/>
    <col min="37" max="37" width="18.26953125" customWidth="1"/>
    <col min="38" max="38" width="16.1796875" customWidth="1"/>
  </cols>
  <sheetData>
    <row r="1" spans="1:38" ht="53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3" t="s">
        <v>13</v>
      </c>
      <c r="O1" s="3" t="s">
        <v>14</v>
      </c>
      <c r="P1" s="4" t="s">
        <v>15</v>
      </c>
      <c r="Q1" s="5" t="s">
        <v>16</v>
      </c>
      <c r="R1" s="6" t="s">
        <v>17</v>
      </c>
      <c r="S1" s="5" t="s">
        <v>18</v>
      </c>
      <c r="T1" s="5" t="s">
        <v>19</v>
      </c>
      <c r="U1" s="7" t="s">
        <v>20</v>
      </c>
      <c r="V1" s="8" t="s">
        <v>21</v>
      </c>
      <c r="W1" s="9" t="s">
        <v>22</v>
      </c>
      <c r="X1" s="5" t="s">
        <v>23</v>
      </c>
      <c r="Y1" s="10" t="s">
        <v>24</v>
      </c>
      <c r="Z1" s="5" t="s">
        <v>25</v>
      </c>
      <c r="AA1" s="11" t="s">
        <v>26</v>
      </c>
      <c r="AB1" s="12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0" t="s">
        <v>33</v>
      </c>
      <c r="AI1" s="5" t="s">
        <v>34</v>
      </c>
      <c r="AJ1" s="10" t="s">
        <v>35</v>
      </c>
      <c r="AK1" s="13" t="s">
        <v>36</v>
      </c>
      <c r="AL1" s="14" t="s">
        <v>37</v>
      </c>
    </row>
    <row r="2" spans="1:38" ht="28.5" customHeight="1" x14ac:dyDescent="0.35">
      <c r="A2" s="15"/>
      <c r="B2" s="16"/>
      <c r="C2" s="16"/>
      <c r="D2" s="16"/>
      <c r="E2" s="17"/>
      <c r="F2" s="17"/>
      <c r="G2" s="17"/>
      <c r="H2" s="17"/>
      <c r="I2" s="17"/>
      <c r="J2" s="17"/>
      <c r="K2" s="16"/>
      <c r="L2" s="17"/>
      <c r="M2" s="16"/>
      <c r="N2" s="17"/>
      <c r="O2" s="17"/>
      <c r="P2" s="4"/>
      <c r="Q2" s="18"/>
      <c r="R2" s="18"/>
      <c r="S2" s="18"/>
      <c r="T2" s="19"/>
      <c r="U2" s="19"/>
      <c r="V2" s="20"/>
      <c r="W2" s="20"/>
      <c r="X2" s="18"/>
      <c r="Y2" s="21"/>
      <c r="Z2" s="18"/>
      <c r="AA2" s="19"/>
      <c r="AB2" s="22"/>
      <c r="AC2" s="18"/>
      <c r="AD2" s="18"/>
      <c r="AE2" s="22"/>
      <c r="AF2" s="18"/>
      <c r="AG2" s="22"/>
      <c r="AH2" s="18"/>
      <c r="AI2" s="21"/>
      <c r="AJ2" s="18"/>
      <c r="AK2" s="23"/>
      <c r="AL2" s="24"/>
    </row>
    <row r="3" spans="1:38" ht="9" customHeight="1" x14ac:dyDescent="0.35">
      <c r="A3" s="25" t="s">
        <v>38</v>
      </c>
      <c r="B3" s="26" t="s">
        <v>39</v>
      </c>
      <c r="C3" s="25" t="s">
        <v>40</v>
      </c>
      <c r="D3" s="25" t="s">
        <v>41</v>
      </c>
      <c r="E3" s="27"/>
      <c r="F3" s="27"/>
      <c r="G3" s="27"/>
      <c r="H3" s="27"/>
      <c r="I3" s="27"/>
      <c r="J3" s="27"/>
      <c r="K3" s="28" t="s">
        <v>42</v>
      </c>
      <c r="L3" s="74" t="s">
        <v>43</v>
      </c>
      <c r="M3" s="29" t="s">
        <v>44</v>
      </c>
      <c r="N3" s="30" t="s">
        <v>45</v>
      </c>
      <c r="O3" s="30">
        <v>1</v>
      </c>
      <c r="P3" s="31">
        <v>5</v>
      </c>
      <c r="Q3" s="32" t="s">
        <v>46</v>
      </c>
      <c r="R3" s="29">
        <v>0</v>
      </c>
      <c r="S3" s="29" t="s">
        <v>47</v>
      </c>
      <c r="T3" s="33"/>
      <c r="U3" s="33"/>
      <c r="V3" s="34"/>
      <c r="W3" s="34"/>
      <c r="X3" s="35"/>
      <c r="Y3" s="36"/>
      <c r="Z3" s="35"/>
      <c r="AA3" s="35"/>
      <c r="AB3" s="37">
        <v>1</v>
      </c>
      <c r="AC3" s="35"/>
      <c r="AD3" s="30">
        <v>6</v>
      </c>
      <c r="AE3" s="30"/>
      <c r="AF3" s="35"/>
      <c r="AG3" s="30"/>
      <c r="AH3" s="35"/>
      <c r="AI3" s="36"/>
      <c r="AJ3" s="35"/>
      <c r="AK3" s="38" t="s">
        <v>46</v>
      </c>
      <c r="AL3" s="39" t="s">
        <v>43</v>
      </c>
    </row>
    <row r="4" spans="1:38" ht="9" customHeight="1" x14ac:dyDescent="0.35">
      <c r="A4" s="40"/>
      <c r="B4" s="41"/>
      <c r="C4" s="40"/>
      <c r="D4" s="42"/>
      <c r="E4" s="27"/>
      <c r="F4" s="27"/>
      <c r="G4" s="27"/>
      <c r="H4" s="27"/>
      <c r="I4" s="27"/>
      <c r="J4" s="27"/>
      <c r="K4" s="43"/>
      <c r="L4" s="74" t="s">
        <v>48</v>
      </c>
      <c r="M4" s="29" t="s">
        <v>49</v>
      </c>
      <c r="N4" s="30" t="s">
        <v>45</v>
      </c>
      <c r="O4" s="30">
        <v>5</v>
      </c>
      <c r="P4" s="31">
        <v>1</v>
      </c>
      <c r="Q4" s="29" t="s">
        <v>50</v>
      </c>
      <c r="R4" s="29">
        <v>4</v>
      </c>
      <c r="S4" s="29" t="s">
        <v>47</v>
      </c>
      <c r="T4" s="44" t="s">
        <v>51</v>
      </c>
      <c r="U4" s="45">
        <v>81600000</v>
      </c>
      <c r="V4" s="46">
        <f t="shared" ref="V4:V5" si="0">U4</f>
        <v>81600000</v>
      </c>
      <c r="W4" s="47" t="s">
        <v>52</v>
      </c>
      <c r="X4" s="48" t="s">
        <v>53</v>
      </c>
      <c r="Y4" s="29" t="s">
        <v>54</v>
      </c>
      <c r="Z4" s="49" t="s">
        <v>49</v>
      </c>
      <c r="AA4" s="35"/>
      <c r="AB4" s="37">
        <v>1</v>
      </c>
      <c r="AC4" s="29" t="s">
        <v>49</v>
      </c>
      <c r="AD4" s="30">
        <v>10</v>
      </c>
      <c r="AE4" s="50">
        <v>43497</v>
      </c>
      <c r="AF4" s="50">
        <v>43678</v>
      </c>
      <c r="AG4" s="30" t="s">
        <v>55</v>
      </c>
      <c r="AH4" s="35"/>
      <c r="AI4" s="29" t="s">
        <v>56</v>
      </c>
      <c r="AJ4" s="35"/>
      <c r="AK4" s="38" t="s">
        <v>57</v>
      </c>
      <c r="AL4" s="39" t="s">
        <v>50</v>
      </c>
    </row>
    <row r="5" spans="1:38" ht="9" customHeight="1" x14ac:dyDescent="0.35">
      <c r="A5" s="40"/>
      <c r="B5" s="41"/>
      <c r="C5" s="40"/>
      <c r="D5" s="25" t="s">
        <v>58</v>
      </c>
      <c r="E5" s="27"/>
      <c r="F5" s="27"/>
      <c r="G5" s="27"/>
      <c r="H5" s="27"/>
      <c r="I5" s="27"/>
      <c r="J5" s="27"/>
      <c r="K5" s="28" t="s">
        <v>59</v>
      </c>
      <c r="L5" s="29" t="s">
        <v>60</v>
      </c>
      <c r="M5" s="29" t="s">
        <v>61</v>
      </c>
      <c r="N5" s="30" t="s">
        <v>45</v>
      </c>
      <c r="O5" s="30">
        <v>250</v>
      </c>
      <c r="P5" s="31">
        <v>471</v>
      </c>
      <c r="Q5" s="29" t="s">
        <v>62</v>
      </c>
      <c r="R5" s="29">
        <v>471</v>
      </c>
      <c r="S5" s="29" t="s">
        <v>47</v>
      </c>
      <c r="T5" s="51" t="s">
        <v>63</v>
      </c>
      <c r="U5" s="52">
        <v>500000000</v>
      </c>
      <c r="V5" s="53">
        <f t="shared" si="0"/>
        <v>500000000</v>
      </c>
      <c r="W5" s="54" t="s">
        <v>64</v>
      </c>
      <c r="X5" s="48" t="s">
        <v>53</v>
      </c>
      <c r="Y5" s="36"/>
      <c r="Z5" s="49" t="s">
        <v>61</v>
      </c>
      <c r="AA5" s="30">
        <v>50</v>
      </c>
      <c r="AB5" s="37">
        <v>1</v>
      </c>
      <c r="AC5" s="29" t="s">
        <v>61</v>
      </c>
      <c r="AD5" s="30">
        <v>471</v>
      </c>
      <c r="AE5" s="50">
        <v>43466</v>
      </c>
      <c r="AF5" s="50">
        <v>43800</v>
      </c>
      <c r="AG5" s="30" t="s">
        <v>55</v>
      </c>
      <c r="AH5" s="35"/>
      <c r="AI5" s="29" t="s">
        <v>56</v>
      </c>
      <c r="AJ5" s="35"/>
      <c r="AK5" s="38" t="s">
        <v>65</v>
      </c>
      <c r="AL5" s="39" t="s">
        <v>62</v>
      </c>
    </row>
    <row r="6" spans="1:38" ht="9" customHeight="1" x14ac:dyDescent="0.35">
      <c r="A6" s="40"/>
      <c r="B6" s="41"/>
      <c r="C6" s="40"/>
      <c r="D6" s="40"/>
      <c r="E6" s="27"/>
      <c r="F6" s="27"/>
      <c r="G6" s="27"/>
      <c r="H6" s="27"/>
      <c r="I6" s="27"/>
      <c r="J6" s="27"/>
      <c r="K6" s="28" t="s">
        <v>66</v>
      </c>
      <c r="L6" s="29" t="s">
        <v>67</v>
      </c>
      <c r="M6" s="29" t="s">
        <v>68</v>
      </c>
      <c r="N6" s="30" t="s">
        <v>45</v>
      </c>
      <c r="O6" s="30">
        <v>500</v>
      </c>
      <c r="P6" s="31">
        <v>632</v>
      </c>
      <c r="Q6" s="32" t="s">
        <v>46</v>
      </c>
      <c r="R6" s="29">
        <v>0</v>
      </c>
      <c r="S6" s="29" t="s">
        <v>47</v>
      </c>
      <c r="T6" s="33"/>
      <c r="U6" s="33"/>
      <c r="V6" s="34"/>
      <c r="W6" s="34"/>
      <c r="X6" s="48" t="s">
        <v>53</v>
      </c>
      <c r="Y6" s="36"/>
      <c r="Z6" s="49" t="s">
        <v>68</v>
      </c>
      <c r="AA6" s="30">
        <v>50</v>
      </c>
      <c r="AB6" s="37">
        <v>1</v>
      </c>
      <c r="AC6" s="29" t="s">
        <v>68</v>
      </c>
      <c r="AD6" s="30">
        <v>632</v>
      </c>
      <c r="AE6" s="50">
        <v>43466</v>
      </c>
      <c r="AF6" s="50">
        <v>43800</v>
      </c>
      <c r="AG6" s="30" t="s">
        <v>55</v>
      </c>
      <c r="AH6" s="35"/>
      <c r="AI6" s="29" t="s">
        <v>56</v>
      </c>
      <c r="AJ6" s="35"/>
      <c r="AK6" s="38" t="s">
        <v>46</v>
      </c>
      <c r="AL6" s="39" t="s">
        <v>69</v>
      </c>
    </row>
    <row r="7" spans="1:38" ht="9" customHeight="1" x14ac:dyDescent="0.35">
      <c r="A7" s="40"/>
      <c r="B7" s="41"/>
      <c r="C7" s="40"/>
      <c r="D7" s="42"/>
      <c r="E7" s="27"/>
      <c r="F7" s="27"/>
      <c r="G7" s="27"/>
      <c r="H7" s="27"/>
      <c r="I7" s="27"/>
      <c r="J7" s="27"/>
      <c r="K7" s="43"/>
      <c r="L7" s="29" t="s">
        <v>70</v>
      </c>
      <c r="M7" s="29" t="s">
        <v>71</v>
      </c>
      <c r="N7" s="30" t="s">
        <v>45</v>
      </c>
      <c r="O7" s="30">
        <v>4</v>
      </c>
      <c r="P7" s="31">
        <v>7</v>
      </c>
      <c r="Q7" s="29" t="s">
        <v>70</v>
      </c>
      <c r="R7" s="29">
        <v>2</v>
      </c>
      <c r="S7" s="29" t="s">
        <v>47</v>
      </c>
      <c r="T7" s="29" t="s">
        <v>72</v>
      </c>
      <c r="U7" s="29"/>
      <c r="V7" s="55"/>
      <c r="W7" s="55"/>
      <c r="X7" s="48" t="s">
        <v>53</v>
      </c>
      <c r="Y7" s="36"/>
      <c r="Z7" s="49" t="s">
        <v>71</v>
      </c>
      <c r="AA7" s="30">
        <v>4</v>
      </c>
      <c r="AB7" s="37">
        <v>1</v>
      </c>
      <c r="AC7" s="29" t="s">
        <v>71</v>
      </c>
      <c r="AD7" s="30">
        <v>9</v>
      </c>
      <c r="AE7" s="50">
        <v>43466</v>
      </c>
      <c r="AF7" s="50">
        <v>43800</v>
      </c>
      <c r="AG7" s="30" t="s">
        <v>55</v>
      </c>
      <c r="AH7" s="35"/>
      <c r="AI7" s="29" t="s">
        <v>56</v>
      </c>
      <c r="AJ7" s="35"/>
      <c r="AK7" s="38" t="s">
        <v>73</v>
      </c>
      <c r="AL7" s="39" t="s">
        <v>70</v>
      </c>
    </row>
    <row r="8" spans="1:38" ht="9" customHeight="1" x14ac:dyDescent="0.35">
      <c r="A8" s="40"/>
      <c r="B8" s="41"/>
      <c r="C8" s="40"/>
      <c r="D8" s="25" t="s">
        <v>74</v>
      </c>
      <c r="E8" s="27"/>
      <c r="F8" s="27"/>
      <c r="G8" s="27"/>
      <c r="H8" s="27"/>
      <c r="I8" s="27"/>
      <c r="J8" s="27"/>
      <c r="K8" s="28" t="s">
        <v>75</v>
      </c>
      <c r="L8" s="74" t="s">
        <v>76</v>
      </c>
      <c r="M8" s="29" t="s">
        <v>77</v>
      </c>
      <c r="N8" s="30" t="s">
        <v>45</v>
      </c>
      <c r="O8" s="30">
        <v>4</v>
      </c>
      <c r="P8" s="31">
        <v>2</v>
      </c>
      <c r="Q8" s="29" t="s">
        <v>78</v>
      </c>
      <c r="R8" s="30">
        <v>2</v>
      </c>
      <c r="S8" s="29" t="s">
        <v>47</v>
      </c>
      <c r="T8" s="33"/>
      <c r="U8" s="33"/>
      <c r="V8" s="34"/>
      <c r="W8" s="34"/>
      <c r="X8" s="35"/>
      <c r="Y8" s="56" t="s">
        <v>79</v>
      </c>
      <c r="Z8" s="30">
        <v>4</v>
      </c>
      <c r="AA8" s="30">
        <v>4</v>
      </c>
      <c r="AB8" s="37">
        <v>1</v>
      </c>
      <c r="AC8" s="35"/>
      <c r="AD8" s="30">
        <v>4</v>
      </c>
      <c r="AE8" s="50">
        <v>43466</v>
      </c>
      <c r="AF8" s="50">
        <v>43800</v>
      </c>
      <c r="AG8" s="30" t="s">
        <v>55</v>
      </c>
      <c r="AH8" s="35"/>
      <c r="AI8" s="30" t="s">
        <v>80</v>
      </c>
      <c r="AJ8" s="35"/>
      <c r="AK8" s="38" t="s">
        <v>79</v>
      </c>
      <c r="AL8" s="39" t="s">
        <v>78</v>
      </c>
    </row>
    <row r="9" spans="1:38" ht="9" customHeight="1" x14ac:dyDescent="0.35">
      <c r="A9" s="40"/>
      <c r="B9" s="41"/>
      <c r="C9" s="40"/>
      <c r="D9" s="42"/>
      <c r="E9" s="27"/>
      <c r="F9" s="27"/>
      <c r="G9" s="27"/>
      <c r="H9" s="27"/>
      <c r="I9" s="27"/>
      <c r="J9" s="27"/>
      <c r="K9" s="43"/>
      <c r="L9" s="29" t="s">
        <v>81</v>
      </c>
      <c r="M9" s="29" t="s">
        <v>82</v>
      </c>
      <c r="N9" s="30" t="s">
        <v>45</v>
      </c>
      <c r="O9" s="30">
        <v>5</v>
      </c>
      <c r="P9" s="31">
        <v>0</v>
      </c>
      <c r="Q9" s="29" t="s">
        <v>83</v>
      </c>
      <c r="R9" s="29">
        <v>5</v>
      </c>
      <c r="S9" s="29" t="s">
        <v>47</v>
      </c>
      <c r="T9" s="51" t="s">
        <v>84</v>
      </c>
      <c r="U9" s="57">
        <v>399825000</v>
      </c>
      <c r="V9" s="58">
        <f t="shared" ref="V9:V10" si="1">U9</f>
        <v>399825000</v>
      </c>
      <c r="W9" s="47" t="s">
        <v>85</v>
      </c>
      <c r="X9" s="48" t="s">
        <v>53</v>
      </c>
      <c r="Y9" s="29" t="s">
        <v>54</v>
      </c>
      <c r="Z9" s="29" t="s">
        <v>82</v>
      </c>
      <c r="AA9" s="30">
        <v>5</v>
      </c>
      <c r="AB9" s="37">
        <v>1</v>
      </c>
      <c r="AC9" s="29" t="s">
        <v>82</v>
      </c>
      <c r="AD9" s="30">
        <v>5</v>
      </c>
      <c r="AE9" s="50">
        <v>43466</v>
      </c>
      <c r="AF9" s="50">
        <v>43800</v>
      </c>
      <c r="AG9" s="30" t="s">
        <v>55</v>
      </c>
      <c r="AH9" s="35"/>
      <c r="AI9" s="29" t="s">
        <v>56</v>
      </c>
      <c r="AJ9" s="35"/>
      <c r="AK9" s="38" t="s">
        <v>86</v>
      </c>
      <c r="AL9" s="39" t="s">
        <v>83</v>
      </c>
    </row>
    <row r="10" spans="1:38" ht="9" customHeight="1" x14ac:dyDescent="0.35">
      <c r="A10" s="40"/>
      <c r="B10" s="41"/>
      <c r="C10" s="25" t="s">
        <v>87</v>
      </c>
      <c r="D10" s="70" t="s">
        <v>88</v>
      </c>
      <c r="E10" s="27"/>
      <c r="F10" s="27"/>
      <c r="G10" s="27"/>
      <c r="H10" s="27"/>
      <c r="I10" s="27"/>
      <c r="J10" s="27"/>
      <c r="K10" s="60" t="s">
        <v>89</v>
      </c>
      <c r="L10" s="29" t="s">
        <v>90</v>
      </c>
      <c r="M10" s="29" t="s">
        <v>91</v>
      </c>
      <c r="N10" s="30" t="s">
        <v>45</v>
      </c>
      <c r="O10" s="30">
        <v>6</v>
      </c>
      <c r="P10" s="31">
        <v>6</v>
      </c>
      <c r="Q10" s="29" t="s">
        <v>92</v>
      </c>
      <c r="R10" s="29">
        <v>2</v>
      </c>
      <c r="S10" s="29" t="s">
        <v>47</v>
      </c>
      <c r="T10" s="51" t="s">
        <v>93</v>
      </c>
      <c r="U10" s="57">
        <v>600000000</v>
      </c>
      <c r="V10" s="58">
        <f t="shared" si="1"/>
        <v>600000000</v>
      </c>
      <c r="W10" s="47" t="s">
        <v>94</v>
      </c>
      <c r="X10" s="48" t="s">
        <v>53</v>
      </c>
      <c r="Y10" s="29" t="s">
        <v>54</v>
      </c>
      <c r="Z10" s="29" t="s">
        <v>91</v>
      </c>
      <c r="AA10" s="30">
        <v>8</v>
      </c>
      <c r="AB10" s="37">
        <v>1</v>
      </c>
      <c r="AC10" s="29" t="s">
        <v>91</v>
      </c>
      <c r="AD10" s="30">
        <v>8</v>
      </c>
      <c r="AE10" s="50">
        <v>43466</v>
      </c>
      <c r="AF10" s="50">
        <v>43800</v>
      </c>
      <c r="AG10" s="30" t="s">
        <v>55</v>
      </c>
      <c r="AH10" s="35"/>
      <c r="AI10" s="29" t="s">
        <v>56</v>
      </c>
      <c r="AJ10" s="35"/>
      <c r="AK10" s="38" t="s">
        <v>95</v>
      </c>
      <c r="AL10" s="39" t="s">
        <v>92</v>
      </c>
    </row>
    <row r="11" spans="1:38" ht="9" customHeight="1" x14ac:dyDescent="0.35">
      <c r="A11" s="40"/>
      <c r="B11" s="41"/>
      <c r="C11" s="40"/>
      <c r="D11" s="25" t="s">
        <v>96</v>
      </c>
      <c r="E11" s="27"/>
      <c r="F11" s="27"/>
      <c r="G11" s="27"/>
      <c r="H11" s="27"/>
      <c r="I11" s="27"/>
      <c r="J11" s="27"/>
      <c r="K11" s="28" t="s">
        <v>97</v>
      </c>
      <c r="L11" s="60" t="s">
        <v>98</v>
      </c>
      <c r="M11" s="60" t="s">
        <v>99</v>
      </c>
      <c r="N11" s="22" t="s">
        <v>45</v>
      </c>
      <c r="O11" s="22">
        <v>6</v>
      </c>
      <c r="P11" s="61">
        <v>6</v>
      </c>
      <c r="Q11" s="32" t="s">
        <v>46</v>
      </c>
      <c r="R11" s="22">
        <v>0</v>
      </c>
      <c r="S11" s="60" t="s">
        <v>47</v>
      </c>
      <c r="T11" s="33"/>
      <c r="U11" s="33"/>
      <c r="V11" s="34"/>
      <c r="W11" s="34"/>
      <c r="X11" s="62" t="s">
        <v>53</v>
      </c>
      <c r="Y11" s="21"/>
      <c r="Z11" s="60" t="s">
        <v>99</v>
      </c>
      <c r="AA11" s="22">
        <v>6</v>
      </c>
      <c r="AB11" s="63">
        <v>1</v>
      </c>
      <c r="AC11" s="60" t="s">
        <v>99</v>
      </c>
      <c r="AD11" s="22">
        <v>6</v>
      </c>
      <c r="AE11" s="64">
        <v>43466</v>
      </c>
      <c r="AF11" s="64">
        <v>43800</v>
      </c>
      <c r="AG11" s="22" t="s">
        <v>55</v>
      </c>
      <c r="AH11" s="18"/>
      <c r="AI11" s="60" t="s">
        <v>56</v>
      </c>
      <c r="AJ11" s="65"/>
      <c r="AK11" s="38" t="s">
        <v>46</v>
      </c>
      <c r="AL11" s="39" t="s">
        <v>98</v>
      </c>
    </row>
    <row r="12" spans="1:38" ht="9" customHeight="1" x14ac:dyDescent="0.35">
      <c r="A12" s="40"/>
      <c r="B12" s="41"/>
      <c r="C12" s="40"/>
      <c r="D12" s="40"/>
      <c r="E12" s="27"/>
      <c r="F12" s="27"/>
      <c r="G12" s="27"/>
      <c r="H12" s="27"/>
      <c r="I12" s="27"/>
      <c r="J12" s="27"/>
      <c r="K12" s="66"/>
      <c r="L12" s="60" t="s">
        <v>100</v>
      </c>
      <c r="M12" s="60" t="s">
        <v>101</v>
      </c>
      <c r="N12" s="22" t="s">
        <v>45</v>
      </c>
      <c r="O12" s="22">
        <v>6</v>
      </c>
      <c r="P12" s="61">
        <v>8</v>
      </c>
      <c r="Q12" s="32" t="s">
        <v>46</v>
      </c>
      <c r="R12" s="60">
        <v>0</v>
      </c>
      <c r="S12" s="60" t="s">
        <v>47</v>
      </c>
      <c r="T12" s="33"/>
      <c r="U12" s="33"/>
      <c r="V12" s="34"/>
      <c r="W12" s="34"/>
      <c r="X12" s="62" t="s">
        <v>53</v>
      </c>
      <c r="Y12" s="21"/>
      <c r="Z12" s="60" t="s">
        <v>101</v>
      </c>
      <c r="AA12" s="22">
        <v>8</v>
      </c>
      <c r="AB12" s="63">
        <v>1</v>
      </c>
      <c r="AC12" s="60" t="s">
        <v>101</v>
      </c>
      <c r="AD12" s="22">
        <v>8</v>
      </c>
      <c r="AE12" s="64">
        <v>43466</v>
      </c>
      <c r="AF12" s="64">
        <v>43800</v>
      </c>
      <c r="AG12" s="22" t="s">
        <v>55</v>
      </c>
      <c r="AH12" s="18"/>
      <c r="AI12" s="60" t="s">
        <v>56</v>
      </c>
      <c r="AJ12" s="65"/>
      <c r="AK12" s="38" t="s">
        <v>46</v>
      </c>
      <c r="AL12" s="39" t="s">
        <v>102</v>
      </c>
    </row>
    <row r="13" spans="1:38" ht="9" customHeight="1" x14ac:dyDescent="0.35">
      <c r="A13" s="40"/>
      <c r="B13" s="41"/>
      <c r="C13" s="40"/>
      <c r="D13" s="42"/>
      <c r="E13" s="27"/>
      <c r="F13" s="27"/>
      <c r="G13" s="27"/>
      <c r="H13" s="27"/>
      <c r="I13" s="27"/>
      <c r="J13" s="27"/>
      <c r="K13" s="43"/>
      <c r="L13" s="60" t="s">
        <v>103</v>
      </c>
      <c r="M13" s="60" t="s">
        <v>104</v>
      </c>
      <c r="N13" s="22" t="s">
        <v>45</v>
      </c>
      <c r="O13" s="22">
        <v>250</v>
      </c>
      <c r="P13" s="61">
        <v>211</v>
      </c>
      <c r="Q13" s="60" t="s">
        <v>105</v>
      </c>
      <c r="R13" s="60">
        <v>120</v>
      </c>
      <c r="S13" s="60" t="s">
        <v>47</v>
      </c>
      <c r="T13" s="51" t="s">
        <v>106</v>
      </c>
      <c r="U13" s="57">
        <v>400000000</v>
      </c>
      <c r="V13" s="58">
        <f t="shared" ref="V13:V14" si="2">U13</f>
        <v>400000000</v>
      </c>
      <c r="W13" s="47" t="s">
        <v>107</v>
      </c>
      <c r="X13" s="62" t="s">
        <v>53</v>
      </c>
      <c r="Y13" s="21"/>
      <c r="Z13" s="67" t="s">
        <v>104</v>
      </c>
      <c r="AA13" s="22">
        <v>331</v>
      </c>
      <c r="AB13" s="63">
        <v>1</v>
      </c>
      <c r="AC13" s="60" t="s">
        <v>104</v>
      </c>
      <c r="AD13" s="22">
        <v>331</v>
      </c>
      <c r="AE13" s="64">
        <v>43466</v>
      </c>
      <c r="AF13" s="64">
        <v>43800</v>
      </c>
      <c r="AG13" s="22" t="s">
        <v>55</v>
      </c>
      <c r="AH13" s="18"/>
      <c r="AI13" s="60" t="s">
        <v>56</v>
      </c>
      <c r="AJ13" s="65"/>
      <c r="AK13" s="38" t="s">
        <v>108</v>
      </c>
      <c r="AL13" s="39" t="s">
        <v>105</v>
      </c>
    </row>
    <row r="14" spans="1:38" ht="9" customHeight="1" x14ac:dyDescent="0.35">
      <c r="A14" s="40"/>
      <c r="B14" s="41"/>
      <c r="C14" s="40"/>
      <c r="D14" s="25" t="s">
        <v>109</v>
      </c>
      <c r="E14" s="27"/>
      <c r="F14" s="27"/>
      <c r="G14" s="27"/>
      <c r="H14" s="27"/>
      <c r="I14" s="27"/>
      <c r="J14" s="27"/>
      <c r="K14" s="28" t="s">
        <v>110</v>
      </c>
      <c r="L14" s="60" t="s">
        <v>111</v>
      </c>
      <c r="M14" s="60" t="s">
        <v>112</v>
      </c>
      <c r="N14" s="22" t="s">
        <v>45</v>
      </c>
      <c r="O14" s="22">
        <v>3</v>
      </c>
      <c r="P14" s="61">
        <v>6</v>
      </c>
      <c r="Q14" s="60" t="s">
        <v>111</v>
      </c>
      <c r="R14" s="22">
        <v>29</v>
      </c>
      <c r="S14" s="60" t="s">
        <v>47</v>
      </c>
      <c r="T14" s="51" t="s">
        <v>113</v>
      </c>
      <c r="U14" s="45">
        <v>400000000</v>
      </c>
      <c r="V14" s="46">
        <f t="shared" si="2"/>
        <v>400000000</v>
      </c>
      <c r="W14" s="47" t="s">
        <v>114</v>
      </c>
      <c r="X14" s="18"/>
      <c r="Y14" s="21"/>
      <c r="Z14" s="18"/>
      <c r="AA14" s="22">
        <v>35</v>
      </c>
      <c r="AB14" s="63">
        <v>1</v>
      </c>
      <c r="AC14" s="18"/>
      <c r="AD14" s="22">
        <v>35</v>
      </c>
      <c r="AE14" s="64">
        <v>43466</v>
      </c>
      <c r="AF14" s="64">
        <v>43800</v>
      </c>
      <c r="AG14" s="22"/>
      <c r="AH14" s="18"/>
      <c r="AI14" s="21"/>
      <c r="AJ14" s="65"/>
      <c r="AK14" s="38" t="s">
        <v>46</v>
      </c>
      <c r="AL14" s="39" t="s">
        <v>111</v>
      </c>
    </row>
    <row r="15" spans="1:38" ht="9" customHeight="1" x14ac:dyDescent="0.35">
      <c r="A15" s="40"/>
      <c r="B15" s="41"/>
      <c r="C15" s="40"/>
      <c r="D15" s="42"/>
      <c r="E15" s="27"/>
      <c r="F15" s="27"/>
      <c r="G15" s="27"/>
      <c r="H15" s="27"/>
      <c r="I15" s="27"/>
      <c r="J15" s="27"/>
      <c r="K15" s="43"/>
      <c r="L15" s="60" t="s">
        <v>115</v>
      </c>
      <c r="M15" s="60" t="s">
        <v>116</v>
      </c>
      <c r="N15" s="22" t="s">
        <v>45</v>
      </c>
      <c r="O15" s="22">
        <v>200</v>
      </c>
      <c r="P15" s="61">
        <v>203</v>
      </c>
      <c r="Q15" s="32" t="s">
        <v>46</v>
      </c>
      <c r="R15" s="22">
        <v>0</v>
      </c>
      <c r="S15" s="60" t="s">
        <v>47</v>
      </c>
      <c r="T15" s="33"/>
      <c r="U15" s="33"/>
      <c r="V15" s="34"/>
      <c r="W15" s="34"/>
      <c r="X15" s="18"/>
      <c r="Y15" s="21"/>
      <c r="Z15" s="18"/>
      <c r="AA15" s="22">
        <v>203</v>
      </c>
      <c r="AB15" s="63">
        <v>1</v>
      </c>
      <c r="AC15" s="18"/>
      <c r="AD15" s="22">
        <v>203</v>
      </c>
      <c r="AE15" s="22"/>
      <c r="AF15" s="22"/>
      <c r="AG15" s="22"/>
      <c r="AH15" s="18"/>
      <c r="AI15" s="21"/>
      <c r="AJ15" s="65"/>
      <c r="AK15" s="38" t="s">
        <v>46</v>
      </c>
      <c r="AL15" s="39" t="s">
        <v>115</v>
      </c>
    </row>
    <row r="16" spans="1:38" ht="9" customHeight="1" x14ac:dyDescent="0.35">
      <c r="A16" s="40"/>
      <c r="B16" s="41"/>
      <c r="C16" s="40"/>
      <c r="D16" s="25" t="s">
        <v>117</v>
      </c>
      <c r="E16" s="27"/>
      <c r="F16" s="27"/>
      <c r="G16" s="27"/>
      <c r="H16" s="27"/>
      <c r="I16" s="27"/>
      <c r="J16" s="27"/>
      <c r="K16" s="28" t="s">
        <v>118</v>
      </c>
      <c r="L16" s="60" t="s">
        <v>119</v>
      </c>
      <c r="M16" s="60" t="s">
        <v>120</v>
      </c>
      <c r="N16" s="22" t="s">
        <v>45</v>
      </c>
      <c r="O16" s="22">
        <v>200</v>
      </c>
      <c r="P16" s="61">
        <v>205</v>
      </c>
      <c r="Q16" s="32" t="s">
        <v>46</v>
      </c>
      <c r="R16" s="60">
        <v>80</v>
      </c>
      <c r="S16" s="60" t="s">
        <v>47</v>
      </c>
      <c r="T16" s="33"/>
      <c r="U16" s="33"/>
      <c r="V16" s="34"/>
      <c r="W16" s="34"/>
      <c r="X16" s="62" t="s">
        <v>53</v>
      </c>
      <c r="Y16" s="21"/>
      <c r="Z16" s="60" t="s">
        <v>120</v>
      </c>
      <c r="AA16" s="22">
        <v>285</v>
      </c>
      <c r="AB16" s="63">
        <v>1</v>
      </c>
      <c r="AC16" s="60" t="s">
        <v>120</v>
      </c>
      <c r="AD16" s="22">
        <v>285</v>
      </c>
      <c r="AE16" s="64">
        <v>43466</v>
      </c>
      <c r="AF16" s="64">
        <v>43800</v>
      </c>
      <c r="AG16" s="22" t="s">
        <v>55</v>
      </c>
      <c r="AH16" s="18"/>
      <c r="AI16" s="60" t="s">
        <v>56</v>
      </c>
      <c r="AJ16" s="65"/>
      <c r="AK16" s="38" t="s">
        <v>46</v>
      </c>
      <c r="AL16" s="39" t="s">
        <v>121</v>
      </c>
    </row>
    <row r="17" spans="1:38" ht="9" customHeight="1" x14ac:dyDescent="0.35">
      <c r="A17" s="40"/>
      <c r="B17" s="41"/>
      <c r="C17" s="40"/>
      <c r="D17" s="40"/>
      <c r="E17" s="27"/>
      <c r="F17" s="27"/>
      <c r="G17" s="27"/>
      <c r="H17" s="27"/>
      <c r="I17" s="27"/>
      <c r="J17" s="27"/>
      <c r="K17" s="66"/>
      <c r="L17" s="60" t="s">
        <v>122</v>
      </c>
      <c r="M17" s="60" t="s">
        <v>123</v>
      </c>
      <c r="N17" s="22" t="s">
        <v>45</v>
      </c>
      <c r="O17" s="22">
        <v>3</v>
      </c>
      <c r="P17" s="61">
        <v>3</v>
      </c>
      <c r="Q17" s="32" t="s">
        <v>46</v>
      </c>
      <c r="R17" s="60">
        <v>0</v>
      </c>
      <c r="S17" s="60" t="s">
        <v>47</v>
      </c>
      <c r="T17" s="33"/>
      <c r="U17" s="33"/>
      <c r="V17" s="34"/>
      <c r="W17" s="34"/>
      <c r="X17" s="62" t="s">
        <v>53</v>
      </c>
      <c r="Y17" s="21"/>
      <c r="Z17" s="60" t="s">
        <v>123</v>
      </c>
      <c r="AA17" s="22">
        <v>3</v>
      </c>
      <c r="AB17" s="63">
        <v>1</v>
      </c>
      <c r="AC17" s="60" t="s">
        <v>123</v>
      </c>
      <c r="AD17" s="22">
        <v>3</v>
      </c>
      <c r="AE17" s="64">
        <v>43466</v>
      </c>
      <c r="AF17" s="64">
        <v>43800</v>
      </c>
      <c r="AG17" s="22" t="s">
        <v>55</v>
      </c>
      <c r="AH17" s="18"/>
      <c r="AI17" s="60" t="s">
        <v>56</v>
      </c>
      <c r="AJ17" s="65"/>
      <c r="AK17" s="38" t="s">
        <v>46</v>
      </c>
      <c r="AL17" s="39" t="s">
        <v>124</v>
      </c>
    </row>
    <row r="18" spans="1:38" ht="9" customHeight="1" x14ac:dyDescent="0.35">
      <c r="A18" s="40"/>
      <c r="B18" s="41"/>
      <c r="C18" s="40"/>
      <c r="D18" s="40"/>
      <c r="E18" s="27"/>
      <c r="F18" s="27"/>
      <c r="G18" s="27"/>
      <c r="H18" s="27"/>
      <c r="I18" s="27"/>
      <c r="J18" s="27"/>
      <c r="K18" s="66"/>
      <c r="L18" s="60" t="s">
        <v>125</v>
      </c>
      <c r="M18" s="60" t="s">
        <v>126</v>
      </c>
      <c r="N18" s="22" t="s">
        <v>45</v>
      </c>
      <c r="O18" s="22">
        <v>3</v>
      </c>
      <c r="P18" s="61">
        <v>3</v>
      </c>
      <c r="Q18" s="32" t="s">
        <v>46</v>
      </c>
      <c r="R18" s="60">
        <v>0</v>
      </c>
      <c r="S18" s="60" t="s">
        <v>47</v>
      </c>
      <c r="T18" s="33"/>
      <c r="U18" s="33"/>
      <c r="V18" s="34"/>
      <c r="W18" s="34"/>
      <c r="X18" s="62" t="s">
        <v>53</v>
      </c>
      <c r="Y18" s="21"/>
      <c r="Z18" s="60" t="s">
        <v>126</v>
      </c>
      <c r="AA18" s="22">
        <v>3</v>
      </c>
      <c r="AB18" s="63">
        <v>1</v>
      </c>
      <c r="AC18" s="60" t="s">
        <v>126</v>
      </c>
      <c r="AD18" s="22">
        <v>3</v>
      </c>
      <c r="AE18" s="64">
        <v>43466</v>
      </c>
      <c r="AF18" s="64">
        <v>43800</v>
      </c>
      <c r="AG18" s="22" t="s">
        <v>55</v>
      </c>
      <c r="AH18" s="18"/>
      <c r="AI18" s="60" t="s">
        <v>56</v>
      </c>
      <c r="AJ18" s="65"/>
      <c r="AK18" s="38" t="s">
        <v>46</v>
      </c>
      <c r="AL18" s="39" t="s">
        <v>127</v>
      </c>
    </row>
    <row r="19" spans="1:38" ht="9" customHeight="1" x14ac:dyDescent="0.35">
      <c r="A19" s="40"/>
      <c r="B19" s="41"/>
      <c r="C19" s="40"/>
      <c r="D19" s="25" t="s">
        <v>128</v>
      </c>
      <c r="E19" s="27"/>
      <c r="F19" s="27"/>
      <c r="G19" s="27"/>
      <c r="H19" s="27"/>
      <c r="I19" s="27"/>
      <c r="J19" s="27"/>
      <c r="K19" s="28" t="s">
        <v>129</v>
      </c>
      <c r="L19" s="29" t="s">
        <v>130</v>
      </c>
      <c r="M19" s="29" t="s">
        <v>131</v>
      </c>
      <c r="N19" s="30" t="s">
        <v>45</v>
      </c>
      <c r="O19" s="30">
        <v>6</v>
      </c>
      <c r="P19" s="31">
        <v>6</v>
      </c>
      <c r="Q19" s="32" t="s">
        <v>46</v>
      </c>
      <c r="R19" s="29">
        <v>0</v>
      </c>
      <c r="S19" s="29" t="s">
        <v>47</v>
      </c>
      <c r="T19" s="33"/>
      <c r="U19" s="33"/>
      <c r="V19" s="34"/>
      <c r="W19" s="34"/>
      <c r="X19" s="48" t="s">
        <v>53</v>
      </c>
      <c r="Y19" s="36"/>
      <c r="Z19" s="29" t="s">
        <v>131</v>
      </c>
      <c r="AA19" s="30">
        <v>6</v>
      </c>
      <c r="AB19" s="37">
        <v>1</v>
      </c>
      <c r="AC19" s="29" t="s">
        <v>131</v>
      </c>
      <c r="AD19" s="30">
        <v>6</v>
      </c>
      <c r="AE19" s="50">
        <v>43466</v>
      </c>
      <c r="AF19" s="50">
        <v>43800</v>
      </c>
      <c r="AG19" s="30" t="s">
        <v>55</v>
      </c>
      <c r="AH19" s="35"/>
      <c r="AI19" s="29" t="s">
        <v>56</v>
      </c>
      <c r="AJ19" s="35"/>
      <c r="AK19" s="38" t="s">
        <v>46</v>
      </c>
      <c r="AL19" s="39" t="s">
        <v>132</v>
      </c>
    </row>
    <row r="20" spans="1:38" ht="9" customHeight="1" x14ac:dyDescent="0.35">
      <c r="A20" s="40"/>
      <c r="B20" s="41"/>
      <c r="C20" s="40"/>
      <c r="D20" s="40"/>
      <c r="E20" s="27"/>
      <c r="F20" s="27"/>
      <c r="G20" s="27"/>
      <c r="H20" s="27"/>
      <c r="I20" s="27"/>
      <c r="J20" s="27"/>
      <c r="K20" s="66"/>
      <c r="L20" s="29" t="s">
        <v>133</v>
      </c>
      <c r="M20" s="29" t="s">
        <v>134</v>
      </c>
      <c r="N20" s="30" t="s">
        <v>45</v>
      </c>
      <c r="O20" s="30">
        <v>6</v>
      </c>
      <c r="P20" s="31">
        <v>6</v>
      </c>
      <c r="Q20" s="32" t="s">
        <v>46</v>
      </c>
      <c r="R20" s="29">
        <v>0</v>
      </c>
      <c r="S20" s="29" t="s">
        <v>47</v>
      </c>
      <c r="T20" s="33"/>
      <c r="U20" s="33"/>
      <c r="V20" s="34"/>
      <c r="W20" s="34"/>
      <c r="X20" s="48" t="s">
        <v>53</v>
      </c>
      <c r="Y20" s="36"/>
      <c r="Z20" s="29" t="s">
        <v>134</v>
      </c>
      <c r="AA20" s="30">
        <v>6</v>
      </c>
      <c r="AB20" s="30" t="s">
        <v>135</v>
      </c>
      <c r="AC20" s="29" t="s">
        <v>134</v>
      </c>
      <c r="AD20" s="30">
        <v>6</v>
      </c>
      <c r="AE20" s="50">
        <v>43466</v>
      </c>
      <c r="AF20" s="50">
        <v>43800</v>
      </c>
      <c r="AG20" s="30" t="s">
        <v>55</v>
      </c>
      <c r="AH20" s="35"/>
      <c r="AI20" s="29" t="s">
        <v>56</v>
      </c>
      <c r="AJ20" s="35"/>
      <c r="AK20" s="38" t="s">
        <v>46</v>
      </c>
      <c r="AL20" s="39" t="s">
        <v>136</v>
      </c>
    </row>
    <row r="21" spans="1:38" ht="9" customHeight="1" x14ac:dyDescent="0.35">
      <c r="A21" s="40"/>
      <c r="B21" s="41"/>
      <c r="C21" s="40"/>
      <c r="D21" s="40"/>
      <c r="E21" s="27"/>
      <c r="F21" s="27"/>
      <c r="G21" s="27"/>
      <c r="H21" s="27"/>
      <c r="I21" s="27"/>
      <c r="J21" s="27"/>
      <c r="K21" s="66"/>
      <c r="L21" s="29" t="s">
        <v>137</v>
      </c>
      <c r="M21" s="29" t="s">
        <v>138</v>
      </c>
      <c r="N21" s="30" t="s">
        <v>45</v>
      </c>
      <c r="O21" s="30">
        <v>6</v>
      </c>
      <c r="P21" s="31">
        <v>6</v>
      </c>
      <c r="Q21" s="32" t="s">
        <v>46</v>
      </c>
      <c r="R21" s="29">
        <v>0</v>
      </c>
      <c r="S21" s="29" t="s">
        <v>47</v>
      </c>
      <c r="T21" s="33"/>
      <c r="U21" s="33"/>
      <c r="V21" s="34"/>
      <c r="W21" s="34"/>
      <c r="X21" s="48" t="s">
        <v>53</v>
      </c>
      <c r="Y21" s="36"/>
      <c r="Z21" s="29" t="s">
        <v>138</v>
      </c>
      <c r="AA21" s="30">
        <v>6</v>
      </c>
      <c r="AB21" s="37">
        <v>1</v>
      </c>
      <c r="AC21" s="29" t="s">
        <v>138</v>
      </c>
      <c r="AD21" s="30">
        <v>6</v>
      </c>
      <c r="AE21" s="50">
        <v>43466</v>
      </c>
      <c r="AF21" s="50">
        <v>43800</v>
      </c>
      <c r="AG21" s="30" t="s">
        <v>55</v>
      </c>
      <c r="AH21" s="35"/>
      <c r="AI21" s="29" t="s">
        <v>56</v>
      </c>
      <c r="AJ21" s="35"/>
      <c r="AK21" s="38" t="s">
        <v>46</v>
      </c>
      <c r="AL21" s="39" t="s">
        <v>139</v>
      </c>
    </row>
    <row r="22" spans="1:38" ht="9" customHeight="1" x14ac:dyDescent="0.35">
      <c r="A22" s="40"/>
      <c r="B22" s="41"/>
      <c r="C22" s="40"/>
      <c r="D22" s="42"/>
      <c r="E22" s="27"/>
      <c r="F22" s="27"/>
      <c r="G22" s="27"/>
      <c r="H22" s="27"/>
      <c r="I22" s="27"/>
      <c r="J22" s="27"/>
      <c r="K22" s="43"/>
      <c r="L22" s="29" t="s">
        <v>140</v>
      </c>
      <c r="M22" s="29" t="s">
        <v>141</v>
      </c>
      <c r="N22" s="30" t="s">
        <v>45</v>
      </c>
      <c r="O22" s="30">
        <v>8</v>
      </c>
      <c r="P22" s="31">
        <v>8</v>
      </c>
      <c r="Q22" s="32" t="s">
        <v>46</v>
      </c>
      <c r="R22" s="29">
        <v>0</v>
      </c>
      <c r="S22" s="29" t="s">
        <v>47</v>
      </c>
      <c r="T22" s="33"/>
      <c r="U22" s="33"/>
      <c r="V22" s="34"/>
      <c r="W22" s="34"/>
      <c r="X22" s="48" t="s">
        <v>53</v>
      </c>
      <c r="Y22" s="36"/>
      <c r="Z22" s="29" t="s">
        <v>141</v>
      </c>
      <c r="AA22" s="30">
        <v>8</v>
      </c>
      <c r="AB22" s="37">
        <v>1</v>
      </c>
      <c r="AC22" s="29" t="s">
        <v>141</v>
      </c>
      <c r="AD22" s="30">
        <v>8</v>
      </c>
      <c r="AE22" s="50">
        <v>43466</v>
      </c>
      <c r="AF22" s="50">
        <v>43800</v>
      </c>
      <c r="AG22" s="30" t="s">
        <v>55</v>
      </c>
      <c r="AH22" s="35"/>
      <c r="AI22" s="29" t="s">
        <v>56</v>
      </c>
      <c r="AJ22" s="35"/>
      <c r="AK22" s="38" t="s">
        <v>46</v>
      </c>
      <c r="AL22" s="39" t="s">
        <v>142</v>
      </c>
    </row>
    <row r="23" spans="1:38" ht="9" customHeight="1" x14ac:dyDescent="0.35">
      <c r="A23" s="40"/>
      <c r="B23" s="41"/>
      <c r="C23" s="25" t="s">
        <v>143</v>
      </c>
      <c r="D23" s="25" t="s">
        <v>144</v>
      </c>
      <c r="E23" s="27"/>
      <c r="F23" s="27"/>
      <c r="G23" s="27"/>
      <c r="H23" s="27"/>
      <c r="I23" s="27"/>
      <c r="J23" s="27"/>
      <c r="K23" s="28" t="s">
        <v>145</v>
      </c>
      <c r="L23" s="29" t="s">
        <v>146</v>
      </c>
      <c r="M23" s="29" t="s">
        <v>147</v>
      </c>
      <c r="N23" s="30" t="s">
        <v>45</v>
      </c>
      <c r="O23" s="30">
        <v>400</v>
      </c>
      <c r="P23" s="31">
        <v>720</v>
      </c>
      <c r="Q23" s="29" t="s">
        <v>146</v>
      </c>
      <c r="R23" s="29">
        <v>1500</v>
      </c>
      <c r="S23" s="29" t="s">
        <v>47</v>
      </c>
      <c r="T23" s="51" t="s">
        <v>148</v>
      </c>
      <c r="U23" s="57">
        <v>640070000</v>
      </c>
      <c r="V23" s="58">
        <f t="shared" ref="V23:V25" si="3">U23</f>
        <v>640070000</v>
      </c>
      <c r="W23" s="47" t="s">
        <v>149</v>
      </c>
      <c r="X23" s="48" t="s">
        <v>150</v>
      </c>
      <c r="Y23" s="29" t="s">
        <v>54</v>
      </c>
      <c r="Z23" s="29" t="s">
        <v>147</v>
      </c>
      <c r="AA23" s="30">
        <v>2220</v>
      </c>
      <c r="AB23" s="37">
        <v>1</v>
      </c>
      <c r="AC23" s="29" t="s">
        <v>147</v>
      </c>
      <c r="AD23" s="30">
        <v>2220</v>
      </c>
      <c r="AE23" s="50">
        <v>43497</v>
      </c>
      <c r="AF23" s="50">
        <v>43678</v>
      </c>
      <c r="AG23" s="30" t="s">
        <v>55</v>
      </c>
      <c r="AH23" s="35"/>
      <c r="AI23" s="29" t="s">
        <v>56</v>
      </c>
      <c r="AJ23" s="35"/>
      <c r="AK23" s="38" t="s">
        <v>151</v>
      </c>
      <c r="AL23" s="39" t="s">
        <v>146</v>
      </c>
    </row>
    <row r="24" spans="1:38" ht="9" customHeight="1" x14ac:dyDescent="0.35">
      <c r="A24" s="40"/>
      <c r="B24" s="41"/>
      <c r="C24" s="40"/>
      <c r="D24" s="40"/>
      <c r="E24" s="27"/>
      <c r="F24" s="27"/>
      <c r="G24" s="27"/>
      <c r="H24" s="27"/>
      <c r="I24" s="27"/>
      <c r="J24" s="27"/>
      <c r="K24" s="28" t="s">
        <v>152</v>
      </c>
      <c r="L24" s="29" t="s">
        <v>153</v>
      </c>
      <c r="M24" s="29" t="s">
        <v>154</v>
      </c>
      <c r="N24" s="30" t="s">
        <v>45</v>
      </c>
      <c r="O24" s="30">
        <v>300</v>
      </c>
      <c r="P24" s="31">
        <v>550</v>
      </c>
      <c r="Q24" s="29" t="s">
        <v>153</v>
      </c>
      <c r="R24" s="30">
        <v>300</v>
      </c>
      <c r="S24" s="29" t="s">
        <v>47</v>
      </c>
      <c r="T24" s="51" t="s">
        <v>155</v>
      </c>
      <c r="U24" s="52">
        <v>300000000</v>
      </c>
      <c r="V24" s="58">
        <f t="shared" si="3"/>
        <v>300000000</v>
      </c>
      <c r="W24" s="68" t="s">
        <v>156</v>
      </c>
      <c r="X24" s="69">
        <v>2019130010179</v>
      </c>
      <c r="Y24" s="36"/>
      <c r="Z24" s="29" t="s">
        <v>154</v>
      </c>
      <c r="AA24" s="30">
        <v>850</v>
      </c>
      <c r="AB24" s="37">
        <v>1</v>
      </c>
      <c r="AC24" s="29" t="s">
        <v>154</v>
      </c>
      <c r="AD24" s="30">
        <v>850</v>
      </c>
      <c r="AE24" s="50">
        <v>43466</v>
      </c>
      <c r="AF24" s="50">
        <v>43800</v>
      </c>
      <c r="AG24" s="30" t="s">
        <v>55</v>
      </c>
      <c r="AH24" s="35"/>
      <c r="AI24" s="29" t="s">
        <v>56</v>
      </c>
      <c r="AJ24" s="35"/>
      <c r="AK24" s="38" t="s">
        <v>157</v>
      </c>
      <c r="AL24" s="39" t="s">
        <v>153</v>
      </c>
    </row>
    <row r="25" spans="1:38" ht="83.25" customHeight="1" x14ac:dyDescent="0.35">
      <c r="A25" s="40"/>
      <c r="B25" s="41"/>
      <c r="C25" s="40"/>
      <c r="D25" s="70" t="s">
        <v>158</v>
      </c>
      <c r="E25" s="27"/>
      <c r="F25" s="27"/>
      <c r="G25" s="27"/>
      <c r="H25" s="27"/>
      <c r="I25" s="27"/>
      <c r="J25" s="27"/>
      <c r="K25" s="67" t="s">
        <v>159</v>
      </c>
      <c r="L25" s="29" t="s">
        <v>160</v>
      </c>
      <c r="M25" s="29" t="s">
        <v>161</v>
      </c>
      <c r="N25" s="30" t="s">
        <v>45</v>
      </c>
      <c r="O25" s="30">
        <v>2</v>
      </c>
      <c r="P25" s="31">
        <v>3</v>
      </c>
      <c r="Q25" s="29" t="s">
        <v>162</v>
      </c>
      <c r="R25" s="30">
        <v>7</v>
      </c>
      <c r="S25" s="29" t="s">
        <v>47</v>
      </c>
      <c r="T25" s="51" t="s">
        <v>163</v>
      </c>
      <c r="U25" s="52" t="s">
        <v>164</v>
      </c>
      <c r="V25" s="58" t="str">
        <f t="shared" si="3"/>
        <v>1.045.909.718.7</v>
      </c>
      <c r="W25" s="47" t="s">
        <v>165</v>
      </c>
      <c r="X25" s="35"/>
      <c r="Y25" s="36"/>
      <c r="Z25" s="35"/>
      <c r="AA25" s="30">
        <v>10</v>
      </c>
      <c r="AB25" s="37">
        <v>1</v>
      </c>
      <c r="AC25" s="35"/>
      <c r="AD25" s="30">
        <v>10</v>
      </c>
      <c r="AE25" s="50">
        <v>43466</v>
      </c>
      <c r="AF25" s="50">
        <v>43800</v>
      </c>
      <c r="AG25" s="30" t="s">
        <v>55</v>
      </c>
      <c r="AH25" s="35"/>
      <c r="AI25" s="29" t="s">
        <v>56</v>
      </c>
      <c r="AJ25" s="35"/>
      <c r="AK25" s="38" t="s">
        <v>166</v>
      </c>
      <c r="AL25" s="39" t="s">
        <v>162</v>
      </c>
    </row>
    <row r="26" spans="1:38" ht="9" customHeight="1" x14ac:dyDescent="0.35">
      <c r="A26" s="40"/>
      <c r="B26" s="41"/>
      <c r="C26" s="40"/>
      <c r="D26" s="70" t="s">
        <v>167</v>
      </c>
      <c r="E26" s="27"/>
      <c r="F26" s="27"/>
      <c r="G26" s="27"/>
      <c r="H26" s="27"/>
      <c r="I26" s="27"/>
      <c r="J26" s="27"/>
      <c r="K26" s="60" t="s">
        <v>168</v>
      </c>
      <c r="L26" s="74" t="s">
        <v>169</v>
      </c>
      <c r="M26" s="60" t="s">
        <v>170</v>
      </c>
      <c r="N26" s="22" t="s">
        <v>45</v>
      </c>
      <c r="O26" s="22">
        <v>100</v>
      </c>
      <c r="P26" s="61">
        <v>0</v>
      </c>
      <c r="Q26" s="60" t="s">
        <v>171</v>
      </c>
      <c r="R26" s="60">
        <v>250</v>
      </c>
      <c r="S26" s="60" t="s">
        <v>47</v>
      </c>
      <c r="T26" s="29" t="s">
        <v>172</v>
      </c>
      <c r="U26" s="29"/>
      <c r="V26" s="55"/>
      <c r="W26" s="55"/>
      <c r="X26" s="62" t="s">
        <v>53</v>
      </c>
      <c r="Y26" s="60" t="s">
        <v>54</v>
      </c>
      <c r="Z26" s="60" t="s">
        <v>170</v>
      </c>
      <c r="AA26" s="22">
        <v>250</v>
      </c>
      <c r="AB26" s="63">
        <v>1</v>
      </c>
      <c r="AC26" s="60" t="s">
        <v>170</v>
      </c>
      <c r="AD26" s="22">
        <v>250</v>
      </c>
      <c r="AE26" s="64">
        <v>43739</v>
      </c>
      <c r="AF26" s="64">
        <v>43770</v>
      </c>
      <c r="AG26" s="22" t="s">
        <v>55</v>
      </c>
      <c r="AH26" s="18"/>
      <c r="AI26" s="60" t="s">
        <v>56</v>
      </c>
      <c r="AJ26" s="65"/>
      <c r="AK26" s="71" t="s">
        <v>173</v>
      </c>
      <c r="AL26" s="39" t="s">
        <v>171</v>
      </c>
    </row>
    <row r="27" spans="1:38" ht="9" customHeight="1" x14ac:dyDescent="0.35">
      <c r="A27" s="40"/>
      <c r="B27" s="41"/>
      <c r="C27" s="25" t="s">
        <v>174</v>
      </c>
      <c r="D27" s="25" t="s">
        <v>175</v>
      </c>
      <c r="E27" s="27"/>
      <c r="F27" s="27"/>
      <c r="G27" s="27"/>
      <c r="H27" s="27"/>
      <c r="I27" s="27"/>
      <c r="J27" s="27"/>
      <c r="K27" s="28" t="s">
        <v>176</v>
      </c>
      <c r="L27" s="60" t="s">
        <v>177</v>
      </c>
      <c r="M27" s="60" t="s">
        <v>178</v>
      </c>
      <c r="N27" s="22" t="s">
        <v>45</v>
      </c>
      <c r="O27" s="22">
        <v>200</v>
      </c>
      <c r="P27" s="61">
        <v>240</v>
      </c>
      <c r="Q27" s="60" t="s">
        <v>179</v>
      </c>
      <c r="R27" s="60">
        <v>100</v>
      </c>
      <c r="S27" s="60" t="s">
        <v>47</v>
      </c>
      <c r="T27" s="33"/>
      <c r="U27" s="33"/>
      <c r="V27" s="34"/>
      <c r="W27" s="34"/>
      <c r="X27" s="62" t="s">
        <v>53</v>
      </c>
      <c r="Y27" s="21"/>
      <c r="Z27" s="60" t="s">
        <v>178</v>
      </c>
      <c r="AA27" s="22">
        <v>340</v>
      </c>
      <c r="AB27" s="63">
        <v>1</v>
      </c>
      <c r="AC27" s="60" t="s">
        <v>178</v>
      </c>
      <c r="AD27" s="22">
        <v>340</v>
      </c>
      <c r="AE27" s="64">
        <v>43466</v>
      </c>
      <c r="AF27" s="64">
        <v>43800</v>
      </c>
      <c r="AG27" s="22" t="s">
        <v>55</v>
      </c>
      <c r="AH27" s="18"/>
      <c r="AI27" s="60" t="s">
        <v>80</v>
      </c>
      <c r="AJ27" s="65"/>
      <c r="AK27" s="38" t="s">
        <v>468</v>
      </c>
      <c r="AL27" s="39" t="s">
        <v>179</v>
      </c>
    </row>
    <row r="28" spans="1:38" ht="9" customHeight="1" x14ac:dyDescent="0.35">
      <c r="A28" s="40"/>
      <c r="B28" s="41"/>
      <c r="C28" s="40"/>
      <c r="D28" s="42"/>
      <c r="E28" s="27"/>
      <c r="F28" s="27"/>
      <c r="G28" s="27"/>
      <c r="H28" s="27"/>
      <c r="I28" s="27"/>
      <c r="J28" s="27"/>
      <c r="K28" s="43"/>
      <c r="L28" s="60" t="s">
        <v>181</v>
      </c>
      <c r="M28" s="60" t="s">
        <v>182</v>
      </c>
      <c r="N28" s="22" t="s">
        <v>45</v>
      </c>
      <c r="O28" s="22">
        <v>100</v>
      </c>
      <c r="P28" s="61">
        <v>50</v>
      </c>
      <c r="Q28" s="60" t="s">
        <v>183</v>
      </c>
      <c r="R28" s="60">
        <v>50</v>
      </c>
      <c r="S28" s="60" t="s">
        <v>47</v>
      </c>
      <c r="T28" s="33"/>
      <c r="U28" s="33"/>
      <c r="V28" s="34"/>
      <c r="W28" s="34"/>
      <c r="X28" s="62" t="s">
        <v>53</v>
      </c>
      <c r="Y28" s="21"/>
      <c r="Z28" s="60" t="s">
        <v>182</v>
      </c>
      <c r="AA28" s="22">
        <v>100</v>
      </c>
      <c r="AB28" s="63">
        <v>1</v>
      </c>
      <c r="AC28" s="60" t="s">
        <v>182</v>
      </c>
      <c r="AD28" s="22">
        <v>100</v>
      </c>
      <c r="AE28" s="64">
        <v>43466</v>
      </c>
      <c r="AF28" s="64">
        <v>43800</v>
      </c>
      <c r="AG28" s="22" t="s">
        <v>55</v>
      </c>
      <c r="AH28" s="18"/>
      <c r="AI28" s="60" t="s">
        <v>80</v>
      </c>
      <c r="AJ28" s="65"/>
      <c r="AK28" s="38" t="s">
        <v>184</v>
      </c>
      <c r="AL28" s="39" t="s">
        <v>183</v>
      </c>
    </row>
    <row r="29" spans="1:38" ht="9" customHeight="1" x14ac:dyDescent="0.35">
      <c r="A29" s="40"/>
      <c r="B29" s="41"/>
      <c r="C29" s="40"/>
      <c r="D29" s="25" t="s">
        <v>185</v>
      </c>
      <c r="E29" s="27"/>
      <c r="F29" s="27"/>
      <c r="G29" s="27"/>
      <c r="H29" s="27"/>
      <c r="I29" s="27"/>
      <c r="J29" s="27"/>
      <c r="K29" s="28" t="s">
        <v>186</v>
      </c>
      <c r="L29" s="60" t="s">
        <v>187</v>
      </c>
      <c r="M29" s="60" t="s">
        <v>188</v>
      </c>
      <c r="N29" s="22" t="s">
        <v>45</v>
      </c>
      <c r="O29" s="22">
        <v>200</v>
      </c>
      <c r="P29" s="61">
        <v>280</v>
      </c>
      <c r="Q29" s="32" t="s">
        <v>46</v>
      </c>
      <c r="R29" s="22">
        <v>0</v>
      </c>
      <c r="S29" s="60" t="s">
        <v>47</v>
      </c>
      <c r="T29" s="33"/>
      <c r="U29" s="33"/>
      <c r="V29" s="34"/>
      <c r="W29" s="34"/>
      <c r="X29" s="18"/>
      <c r="Y29" s="21"/>
      <c r="Z29" s="18"/>
      <c r="AA29" s="22">
        <v>280</v>
      </c>
      <c r="AB29" s="63">
        <v>1</v>
      </c>
      <c r="AC29" s="18"/>
      <c r="AD29" s="22">
        <v>280</v>
      </c>
      <c r="AE29" s="64">
        <v>43466</v>
      </c>
      <c r="AF29" s="64">
        <v>43800</v>
      </c>
      <c r="AG29" s="22" t="s">
        <v>55</v>
      </c>
      <c r="AH29" s="18"/>
      <c r="AI29" s="22" t="s">
        <v>80</v>
      </c>
      <c r="AJ29" s="65"/>
      <c r="AK29" s="38" t="s">
        <v>184</v>
      </c>
      <c r="AL29" s="39" t="s">
        <v>187</v>
      </c>
    </row>
    <row r="30" spans="1:38" ht="9" customHeight="1" x14ac:dyDescent="0.35">
      <c r="A30" s="40"/>
      <c r="B30" s="41"/>
      <c r="C30" s="40"/>
      <c r="D30" s="40"/>
      <c r="E30" s="27"/>
      <c r="F30" s="27"/>
      <c r="G30" s="27"/>
      <c r="H30" s="27"/>
      <c r="I30" s="27"/>
      <c r="J30" s="27"/>
      <c r="K30" s="66"/>
      <c r="L30" s="60" t="s">
        <v>189</v>
      </c>
      <c r="M30" s="60" t="s">
        <v>190</v>
      </c>
      <c r="N30" s="22" t="s">
        <v>45</v>
      </c>
      <c r="O30" s="22">
        <v>2</v>
      </c>
      <c r="P30" s="61">
        <v>2</v>
      </c>
      <c r="Q30" s="60" t="s">
        <v>189</v>
      </c>
      <c r="R30" s="22">
        <v>2</v>
      </c>
      <c r="S30" s="60" t="s">
        <v>47</v>
      </c>
      <c r="T30" s="51" t="s">
        <v>191</v>
      </c>
      <c r="U30" s="57">
        <v>200000000</v>
      </c>
      <c r="V30" s="58">
        <f>U30</f>
        <v>200000000</v>
      </c>
      <c r="W30" s="47" t="s">
        <v>192</v>
      </c>
      <c r="X30" s="72">
        <v>2019130010181</v>
      </c>
      <c r="Y30" s="21"/>
      <c r="Z30" s="18"/>
      <c r="AA30" s="22">
        <v>4</v>
      </c>
      <c r="AB30" s="63">
        <v>1</v>
      </c>
      <c r="AC30" s="18"/>
      <c r="AD30" s="22">
        <v>4</v>
      </c>
      <c r="AE30" s="64">
        <v>43466</v>
      </c>
      <c r="AF30" s="64">
        <v>43800</v>
      </c>
      <c r="AG30" s="22" t="s">
        <v>55</v>
      </c>
      <c r="AH30" s="18"/>
      <c r="AI30" s="60" t="s">
        <v>56</v>
      </c>
      <c r="AJ30" s="65"/>
      <c r="AK30" s="73" t="s">
        <v>191</v>
      </c>
      <c r="AL30" s="39" t="s">
        <v>189</v>
      </c>
    </row>
    <row r="31" spans="1:38" ht="9" customHeight="1" x14ac:dyDescent="0.35">
      <c r="A31" s="40"/>
      <c r="B31" s="41"/>
      <c r="C31" s="40"/>
      <c r="D31" s="42"/>
      <c r="E31" s="27"/>
      <c r="F31" s="27"/>
      <c r="G31" s="27"/>
      <c r="H31" s="27"/>
      <c r="I31" s="27"/>
      <c r="J31" s="27"/>
      <c r="K31" s="43"/>
      <c r="L31" s="60" t="s">
        <v>193</v>
      </c>
      <c r="M31" s="60" t="s">
        <v>194</v>
      </c>
      <c r="N31" s="22" t="s">
        <v>45</v>
      </c>
      <c r="O31" s="22">
        <v>2</v>
      </c>
      <c r="P31" s="61">
        <v>2</v>
      </c>
      <c r="Q31" s="74" t="s">
        <v>193</v>
      </c>
      <c r="R31" s="22">
        <v>2</v>
      </c>
      <c r="S31" s="60" t="s">
        <v>47</v>
      </c>
      <c r="T31" s="33"/>
      <c r="U31" s="33"/>
      <c r="V31" s="34"/>
      <c r="W31" s="34"/>
      <c r="X31" s="62" t="s">
        <v>53</v>
      </c>
      <c r="Y31" s="21"/>
      <c r="Z31" s="60" t="s">
        <v>194</v>
      </c>
      <c r="AA31" s="22">
        <v>4</v>
      </c>
      <c r="AB31" s="63">
        <v>1</v>
      </c>
      <c r="AC31" s="60" t="s">
        <v>194</v>
      </c>
      <c r="AD31" s="22">
        <v>4</v>
      </c>
      <c r="AE31" s="64">
        <v>43466</v>
      </c>
      <c r="AF31" s="64">
        <v>43800</v>
      </c>
      <c r="AG31" s="22" t="s">
        <v>55</v>
      </c>
      <c r="AH31" s="18"/>
      <c r="AI31" s="60" t="s">
        <v>56</v>
      </c>
      <c r="AJ31" s="65"/>
      <c r="AK31" s="38" t="s">
        <v>195</v>
      </c>
      <c r="AL31" s="39" t="s">
        <v>193</v>
      </c>
    </row>
    <row r="32" spans="1:38" ht="9" customHeight="1" x14ac:dyDescent="0.35">
      <c r="A32" s="40"/>
      <c r="B32" s="75"/>
      <c r="C32" s="40"/>
      <c r="D32" s="76" t="s">
        <v>196</v>
      </c>
      <c r="E32" s="27"/>
      <c r="F32" s="27"/>
      <c r="G32" s="27"/>
      <c r="H32" s="27"/>
      <c r="I32" s="27"/>
      <c r="J32" s="27"/>
      <c r="K32" s="60" t="s">
        <v>197</v>
      </c>
      <c r="L32" s="60" t="s">
        <v>198</v>
      </c>
      <c r="M32" s="60" t="s">
        <v>199</v>
      </c>
      <c r="N32" s="22" t="s">
        <v>45</v>
      </c>
      <c r="O32" s="22">
        <v>2</v>
      </c>
      <c r="P32" s="77">
        <v>2</v>
      </c>
      <c r="Q32" s="60" t="s">
        <v>198</v>
      </c>
      <c r="R32" s="60">
        <v>2</v>
      </c>
      <c r="S32" s="60" t="s">
        <v>47</v>
      </c>
      <c r="T32" s="51" t="s">
        <v>200</v>
      </c>
      <c r="U32" s="45">
        <v>400000000</v>
      </c>
      <c r="V32" s="45">
        <f>U32</f>
        <v>400000000</v>
      </c>
      <c r="W32" s="78" t="s">
        <v>201</v>
      </c>
      <c r="X32" s="62" t="s">
        <v>53</v>
      </c>
      <c r="Y32" s="60" t="s">
        <v>54</v>
      </c>
      <c r="Z32" s="60" t="s">
        <v>199</v>
      </c>
      <c r="AA32" s="22">
        <v>2</v>
      </c>
      <c r="AB32" s="63">
        <v>1</v>
      </c>
      <c r="AC32" s="60" t="s">
        <v>199</v>
      </c>
      <c r="AD32" s="22">
        <v>2</v>
      </c>
      <c r="AE32" s="64">
        <v>43497</v>
      </c>
      <c r="AF32" s="64">
        <v>43678</v>
      </c>
      <c r="AG32" s="22" t="s">
        <v>55</v>
      </c>
      <c r="AH32" s="18"/>
      <c r="AI32" s="60" t="s">
        <v>56</v>
      </c>
      <c r="AJ32" s="65"/>
      <c r="AK32" s="38" t="s">
        <v>195</v>
      </c>
      <c r="AL32" s="39" t="s">
        <v>198</v>
      </c>
    </row>
    <row r="33" spans="1:38" ht="9" customHeight="1" x14ac:dyDescent="0.35">
      <c r="A33" s="40"/>
      <c r="B33" s="25" t="s">
        <v>202</v>
      </c>
      <c r="C33" s="25" t="s">
        <v>203</v>
      </c>
      <c r="D33" s="25" t="s">
        <v>204</v>
      </c>
      <c r="E33" s="27"/>
      <c r="F33" s="27"/>
      <c r="G33" s="27"/>
      <c r="H33" s="27"/>
      <c r="I33" s="27"/>
      <c r="J33" s="27"/>
      <c r="K33" s="28" t="s">
        <v>205</v>
      </c>
      <c r="L33" s="29" t="s">
        <v>206</v>
      </c>
      <c r="M33" s="29" t="s">
        <v>207</v>
      </c>
      <c r="N33" s="30" t="s">
        <v>45</v>
      </c>
      <c r="O33" s="30">
        <v>3</v>
      </c>
      <c r="P33" s="31">
        <v>5</v>
      </c>
      <c r="Q33" s="32" t="s">
        <v>46</v>
      </c>
      <c r="R33" s="30">
        <v>0</v>
      </c>
      <c r="S33" s="29" t="s">
        <v>47</v>
      </c>
      <c r="T33" s="29" t="s">
        <v>206</v>
      </c>
      <c r="U33" s="29"/>
      <c r="V33" s="55"/>
      <c r="W33" s="55"/>
      <c r="X33" s="35"/>
      <c r="Y33" s="36"/>
      <c r="Z33" s="35"/>
      <c r="AA33" s="30">
        <v>5</v>
      </c>
      <c r="AB33" s="37">
        <v>1</v>
      </c>
      <c r="AC33" s="35"/>
      <c r="AD33" s="30">
        <v>5</v>
      </c>
      <c r="AE33" s="30"/>
      <c r="AF33" s="30"/>
      <c r="AG33" s="30" t="s">
        <v>55</v>
      </c>
      <c r="AH33" s="35"/>
      <c r="AI33" s="30" t="s">
        <v>80</v>
      </c>
      <c r="AJ33" s="35"/>
      <c r="AK33" s="38" t="s">
        <v>208</v>
      </c>
      <c r="AL33" s="39" t="s">
        <v>206</v>
      </c>
    </row>
    <row r="34" spans="1:38" ht="9" customHeight="1" x14ac:dyDescent="0.35">
      <c r="A34" s="40"/>
      <c r="B34" s="40"/>
      <c r="C34" s="40"/>
      <c r="D34" s="42"/>
      <c r="E34" s="27"/>
      <c r="F34" s="27"/>
      <c r="G34" s="27"/>
      <c r="H34" s="27"/>
      <c r="I34" s="27"/>
      <c r="J34" s="27"/>
      <c r="K34" s="43"/>
      <c r="L34" s="29" t="s">
        <v>209</v>
      </c>
      <c r="M34" s="29" t="s">
        <v>210</v>
      </c>
      <c r="N34" s="30" t="s">
        <v>45</v>
      </c>
      <c r="O34" s="30">
        <v>3</v>
      </c>
      <c r="P34" s="31">
        <v>3</v>
      </c>
      <c r="Q34" s="32" t="s">
        <v>46</v>
      </c>
      <c r="R34" s="30">
        <v>0</v>
      </c>
      <c r="S34" s="29" t="s">
        <v>47</v>
      </c>
      <c r="T34" s="29" t="s">
        <v>209</v>
      </c>
      <c r="U34" s="29"/>
      <c r="V34" s="55"/>
      <c r="W34" s="55"/>
      <c r="X34" s="35"/>
      <c r="Y34" s="36"/>
      <c r="Z34" s="35"/>
      <c r="AA34" s="30">
        <v>3</v>
      </c>
      <c r="AB34" s="37">
        <v>1</v>
      </c>
      <c r="AC34" s="35"/>
      <c r="AD34" s="30">
        <v>3</v>
      </c>
      <c r="AE34" s="30"/>
      <c r="AF34" s="30"/>
      <c r="AG34" s="30" t="s">
        <v>55</v>
      </c>
      <c r="AH34" s="35"/>
      <c r="AI34" s="30" t="s">
        <v>80</v>
      </c>
      <c r="AJ34" s="35"/>
      <c r="AK34" s="38" t="s">
        <v>46</v>
      </c>
      <c r="AL34" s="39" t="s">
        <v>209</v>
      </c>
    </row>
    <row r="35" spans="1:38" ht="9" customHeight="1" x14ac:dyDescent="0.35">
      <c r="A35" s="40"/>
      <c r="B35" s="40"/>
      <c r="C35" s="40"/>
      <c r="D35" s="25" t="s">
        <v>211</v>
      </c>
      <c r="E35" s="27"/>
      <c r="F35" s="27"/>
      <c r="G35" s="27"/>
      <c r="H35" s="27"/>
      <c r="I35" s="27"/>
      <c r="J35" s="27"/>
      <c r="K35" s="60" t="s">
        <v>212</v>
      </c>
      <c r="L35" s="29" t="s">
        <v>213</v>
      </c>
      <c r="M35" s="29" t="s">
        <v>214</v>
      </c>
      <c r="N35" s="30" t="s">
        <v>45</v>
      </c>
      <c r="O35" s="30">
        <v>20</v>
      </c>
      <c r="P35" s="31">
        <v>115</v>
      </c>
      <c r="Q35" s="32" t="s">
        <v>46</v>
      </c>
      <c r="R35" s="30">
        <v>0</v>
      </c>
      <c r="S35" s="29" t="s">
        <v>47</v>
      </c>
      <c r="T35" s="29" t="s">
        <v>213</v>
      </c>
      <c r="U35" s="29"/>
      <c r="V35" s="55"/>
      <c r="W35" s="55"/>
      <c r="X35" s="35"/>
      <c r="Y35" s="36"/>
      <c r="Z35" s="35"/>
      <c r="AA35" s="30">
        <v>115</v>
      </c>
      <c r="AB35" s="37">
        <v>1</v>
      </c>
      <c r="AC35" s="35"/>
      <c r="AD35" s="30">
        <v>115</v>
      </c>
      <c r="AE35" s="30"/>
      <c r="AF35" s="30"/>
      <c r="AG35" s="30" t="s">
        <v>55</v>
      </c>
      <c r="AH35" s="35"/>
      <c r="AI35" s="30" t="s">
        <v>80</v>
      </c>
      <c r="AJ35" s="35"/>
      <c r="AK35" s="38" t="s">
        <v>215</v>
      </c>
      <c r="AL35" s="39" t="s">
        <v>213</v>
      </c>
    </row>
    <row r="36" spans="1:38" ht="9" customHeight="1" x14ac:dyDescent="0.35">
      <c r="A36" s="40"/>
      <c r="B36" s="40"/>
      <c r="C36" s="42"/>
      <c r="D36" s="42"/>
      <c r="E36" s="27"/>
      <c r="F36" s="27"/>
      <c r="G36" s="27"/>
      <c r="H36" s="27"/>
      <c r="I36" s="27"/>
      <c r="J36" s="27"/>
      <c r="K36" s="70" t="s">
        <v>216</v>
      </c>
      <c r="L36" s="29" t="s">
        <v>217</v>
      </c>
      <c r="M36" s="29" t="s">
        <v>218</v>
      </c>
      <c r="N36" s="30" t="s">
        <v>45</v>
      </c>
      <c r="O36" s="30">
        <v>20</v>
      </c>
      <c r="P36" s="31">
        <v>110</v>
      </c>
      <c r="Q36" s="32" t="s">
        <v>46</v>
      </c>
      <c r="R36" s="29">
        <v>0</v>
      </c>
      <c r="S36" s="29" t="s">
        <v>47</v>
      </c>
      <c r="T36" s="29" t="s">
        <v>217</v>
      </c>
      <c r="U36" s="29"/>
      <c r="V36" s="55"/>
      <c r="W36" s="55"/>
      <c r="X36" s="48" t="s">
        <v>53</v>
      </c>
      <c r="Y36" s="36"/>
      <c r="Z36" s="29" t="s">
        <v>218</v>
      </c>
      <c r="AA36" s="30">
        <v>110</v>
      </c>
      <c r="AB36" s="37">
        <v>1</v>
      </c>
      <c r="AC36" s="29" t="s">
        <v>218</v>
      </c>
      <c r="AD36" s="30">
        <v>110</v>
      </c>
      <c r="AE36" s="50">
        <v>43466</v>
      </c>
      <c r="AF36" s="50">
        <v>43800</v>
      </c>
      <c r="AG36" s="30" t="s">
        <v>55</v>
      </c>
      <c r="AH36" s="35"/>
      <c r="AI36" s="29" t="s">
        <v>56</v>
      </c>
      <c r="AJ36" s="35"/>
      <c r="AK36" s="38" t="s">
        <v>46</v>
      </c>
      <c r="AL36" s="39" t="s">
        <v>219</v>
      </c>
    </row>
    <row r="37" spans="1:38" ht="9" customHeight="1" x14ac:dyDescent="0.35">
      <c r="A37" s="40"/>
      <c r="B37" s="40"/>
      <c r="C37" s="25" t="s">
        <v>220</v>
      </c>
      <c r="D37" s="25" t="s">
        <v>221</v>
      </c>
      <c r="E37" s="27"/>
      <c r="F37" s="27"/>
      <c r="G37" s="27"/>
      <c r="H37" s="27"/>
      <c r="I37" s="27"/>
      <c r="J37" s="27"/>
      <c r="K37" s="25" t="s">
        <v>222</v>
      </c>
      <c r="L37" s="29" t="s">
        <v>223</v>
      </c>
      <c r="M37" s="29" t="s">
        <v>224</v>
      </c>
      <c r="N37" s="30" t="s">
        <v>45</v>
      </c>
      <c r="O37" s="30">
        <v>90</v>
      </c>
      <c r="P37" s="31">
        <v>130</v>
      </c>
      <c r="Q37" s="32" t="s">
        <v>46</v>
      </c>
      <c r="R37" s="29">
        <v>0</v>
      </c>
      <c r="S37" s="29" t="s">
        <v>47</v>
      </c>
      <c r="T37" s="29" t="s">
        <v>223</v>
      </c>
      <c r="U37" s="29"/>
      <c r="V37" s="55"/>
      <c r="W37" s="55"/>
      <c r="X37" s="48" t="s">
        <v>53</v>
      </c>
      <c r="Y37" s="36"/>
      <c r="Z37" s="29" t="s">
        <v>224</v>
      </c>
      <c r="AA37" s="30">
        <v>130</v>
      </c>
      <c r="AB37" s="37">
        <v>1</v>
      </c>
      <c r="AC37" s="29" t="s">
        <v>224</v>
      </c>
      <c r="AD37" s="30">
        <v>130</v>
      </c>
      <c r="AE37" s="50">
        <v>43466</v>
      </c>
      <c r="AF37" s="50">
        <v>43800</v>
      </c>
      <c r="AG37" s="30" t="s">
        <v>55</v>
      </c>
      <c r="AH37" s="35"/>
      <c r="AI37" s="29" t="s">
        <v>56</v>
      </c>
      <c r="AJ37" s="35"/>
      <c r="AK37" s="38" t="s">
        <v>46</v>
      </c>
      <c r="AL37" s="39" t="s">
        <v>223</v>
      </c>
    </row>
    <row r="38" spans="1:38" ht="9" customHeight="1" x14ac:dyDescent="0.35">
      <c r="A38" s="40"/>
      <c r="B38" s="40"/>
      <c r="C38" s="25" t="s">
        <v>225</v>
      </c>
      <c r="D38" s="25" t="s">
        <v>226</v>
      </c>
      <c r="E38" s="27"/>
      <c r="F38" s="27"/>
      <c r="G38" s="27"/>
      <c r="H38" s="27"/>
      <c r="I38" s="27"/>
      <c r="J38" s="27"/>
      <c r="K38" s="28" t="s">
        <v>227</v>
      </c>
      <c r="L38" s="29" t="s">
        <v>228</v>
      </c>
      <c r="M38" s="29" t="s">
        <v>229</v>
      </c>
      <c r="N38" s="30" t="s">
        <v>45</v>
      </c>
      <c r="O38" s="30">
        <v>16</v>
      </c>
      <c r="P38" s="31">
        <v>17</v>
      </c>
      <c r="Q38" s="32" t="s">
        <v>46</v>
      </c>
      <c r="R38" s="29">
        <v>0</v>
      </c>
      <c r="S38" s="29" t="s">
        <v>47</v>
      </c>
      <c r="T38" s="33"/>
      <c r="U38" s="33"/>
      <c r="V38" s="34"/>
      <c r="W38" s="34"/>
      <c r="X38" s="48" t="s">
        <v>53</v>
      </c>
      <c r="Y38" s="36"/>
      <c r="Z38" s="29" t="s">
        <v>229</v>
      </c>
      <c r="AA38" s="30">
        <v>17</v>
      </c>
      <c r="AB38" s="37">
        <v>1</v>
      </c>
      <c r="AC38" s="29" t="s">
        <v>229</v>
      </c>
      <c r="AD38" s="30">
        <v>17</v>
      </c>
      <c r="AE38" s="50">
        <v>43466</v>
      </c>
      <c r="AF38" s="50">
        <v>43800</v>
      </c>
      <c r="AG38" s="30" t="s">
        <v>55</v>
      </c>
      <c r="AH38" s="35"/>
      <c r="AI38" s="29" t="s">
        <v>56</v>
      </c>
      <c r="AJ38" s="35"/>
      <c r="AK38" s="38" t="s">
        <v>46</v>
      </c>
      <c r="AL38" s="39" t="s">
        <v>230</v>
      </c>
    </row>
    <row r="39" spans="1:38" ht="9" customHeight="1" x14ac:dyDescent="0.35">
      <c r="A39" s="40"/>
      <c r="B39" s="40"/>
      <c r="C39" s="40"/>
      <c r="D39" s="42"/>
      <c r="E39" s="27"/>
      <c r="F39" s="27"/>
      <c r="G39" s="27"/>
      <c r="H39" s="27"/>
      <c r="I39" s="27"/>
      <c r="J39" s="27"/>
      <c r="K39" s="43"/>
      <c r="L39" s="29" t="s">
        <v>231</v>
      </c>
      <c r="M39" s="29" t="s">
        <v>232</v>
      </c>
      <c r="N39" s="30" t="s">
        <v>45</v>
      </c>
      <c r="O39" s="30">
        <v>4</v>
      </c>
      <c r="P39" s="31">
        <v>4</v>
      </c>
      <c r="Q39" s="32" t="s">
        <v>46</v>
      </c>
      <c r="R39" s="29">
        <v>0</v>
      </c>
      <c r="S39" s="29" t="s">
        <v>47</v>
      </c>
      <c r="T39" s="33"/>
      <c r="U39" s="33"/>
      <c r="V39" s="34"/>
      <c r="W39" s="34"/>
      <c r="X39" s="48" t="s">
        <v>53</v>
      </c>
      <c r="Y39" s="36"/>
      <c r="Z39" s="29" t="s">
        <v>232</v>
      </c>
      <c r="AA39" s="30">
        <v>4</v>
      </c>
      <c r="AB39" s="37">
        <v>1</v>
      </c>
      <c r="AC39" s="29" t="s">
        <v>232</v>
      </c>
      <c r="AD39" s="30">
        <v>4</v>
      </c>
      <c r="AE39" s="50">
        <v>43466</v>
      </c>
      <c r="AF39" s="50">
        <v>43800</v>
      </c>
      <c r="AG39" s="30" t="s">
        <v>55</v>
      </c>
      <c r="AH39" s="35"/>
      <c r="AI39" s="29" t="s">
        <v>56</v>
      </c>
      <c r="AJ39" s="35"/>
      <c r="AK39" s="38" t="s">
        <v>46</v>
      </c>
      <c r="AL39" s="39" t="s">
        <v>233</v>
      </c>
    </row>
    <row r="40" spans="1:38" ht="9" customHeight="1" x14ac:dyDescent="0.35">
      <c r="A40" s="40"/>
      <c r="B40" s="40"/>
      <c r="C40" s="40"/>
      <c r="D40" s="70" t="s">
        <v>234</v>
      </c>
      <c r="E40" s="27"/>
      <c r="F40" s="27"/>
      <c r="G40" s="27"/>
      <c r="H40" s="27"/>
      <c r="I40" s="27"/>
      <c r="J40" s="27"/>
      <c r="K40" s="60" t="s">
        <v>235</v>
      </c>
      <c r="L40" s="60" t="s">
        <v>236</v>
      </c>
      <c r="M40" s="60" t="s">
        <v>237</v>
      </c>
      <c r="N40" s="22" t="s">
        <v>45</v>
      </c>
      <c r="O40" s="22">
        <v>6</v>
      </c>
      <c r="P40" s="61">
        <v>6</v>
      </c>
      <c r="Q40" s="32" t="s">
        <v>46</v>
      </c>
      <c r="R40" s="60">
        <v>0</v>
      </c>
      <c r="S40" s="60" t="s">
        <v>47</v>
      </c>
      <c r="T40" s="33"/>
      <c r="U40" s="33"/>
      <c r="V40" s="34"/>
      <c r="W40" s="34"/>
      <c r="X40" s="62" t="s">
        <v>53</v>
      </c>
      <c r="Y40" s="21"/>
      <c r="Z40" s="60" t="s">
        <v>237</v>
      </c>
      <c r="AA40" s="22">
        <v>6</v>
      </c>
      <c r="AB40" s="63">
        <v>1</v>
      </c>
      <c r="AC40" s="60" t="s">
        <v>237</v>
      </c>
      <c r="AD40" s="22">
        <v>6</v>
      </c>
      <c r="AE40" s="64">
        <v>43466</v>
      </c>
      <c r="AF40" s="64">
        <v>43800</v>
      </c>
      <c r="AG40" s="22" t="s">
        <v>55</v>
      </c>
      <c r="AH40" s="18"/>
      <c r="AI40" s="60" t="s">
        <v>56</v>
      </c>
      <c r="AJ40" s="65"/>
      <c r="AK40" s="38" t="s">
        <v>46</v>
      </c>
      <c r="AL40" s="39" t="s">
        <v>238</v>
      </c>
    </row>
    <row r="41" spans="1:38" ht="9" customHeight="1" x14ac:dyDescent="0.35">
      <c r="A41" s="40"/>
      <c r="B41" s="40"/>
      <c r="C41" s="40"/>
      <c r="D41" s="25" t="s">
        <v>239</v>
      </c>
      <c r="E41" s="27"/>
      <c r="F41" s="27"/>
      <c r="G41" s="27"/>
      <c r="H41" s="27"/>
      <c r="I41" s="27"/>
      <c r="J41" s="27"/>
      <c r="K41" s="28" t="s">
        <v>240</v>
      </c>
      <c r="L41" s="60" t="s">
        <v>241</v>
      </c>
      <c r="M41" s="60" t="s">
        <v>242</v>
      </c>
      <c r="N41" s="22" t="s">
        <v>45</v>
      </c>
      <c r="O41" s="22">
        <v>16</v>
      </c>
      <c r="P41" s="61">
        <v>16</v>
      </c>
      <c r="Q41" s="32" t="s">
        <v>46</v>
      </c>
      <c r="R41" s="60">
        <v>0</v>
      </c>
      <c r="S41" s="60" t="s">
        <v>47</v>
      </c>
      <c r="T41" s="33"/>
      <c r="U41" s="33"/>
      <c r="V41" s="34"/>
      <c r="W41" s="34"/>
      <c r="X41" s="62" t="s">
        <v>53</v>
      </c>
      <c r="Y41" s="21"/>
      <c r="Z41" s="60" t="s">
        <v>242</v>
      </c>
      <c r="AA41" s="22">
        <v>16</v>
      </c>
      <c r="AB41" s="63">
        <v>1</v>
      </c>
      <c r="AC41" s="60" t="s">
        <v>242</v>
      </c>
      <c r="AD41" s="22">
        <v>16</v>
      </c>
      <c r="AE41" s="64">
        <v>43466</v>
      </c>
      <c r="AF41" s="64">
        <v>43800</v>
      </c>
      <c r="AG41" s="22" t="s">
        <v>55</v>
      </c>
      <c r="AH41" s="18"/>
      <c r="AI41" s="60" t="s">
        <v>56</v>
      </c>
      <c r="AJ41" s="65"/>
      <c r="AK41" s="38" t="s">
        <v>46</v>
      </c>
      <c r="AL41" s="39" t="s">
        <v>243</v>
      </c>
    </row>
    <row r="42" spans="1:38" ht="9" customHeight="1" x14ac:dyDescent="0.35">
      <c r="A42" s="40"/>
      <c r="B42" s="40"/>
      <c r="C42" s="42"/>
      <c r="D42" s="79" t="s">
        <v>244</v>
      </c>
      <c r="E42" s="27"/>
      <c r="F42" s="27"/>
      <c r="G42" s="27"/>
      <c r="H42" s="27"/>
      <c r="I42" s="27"/>
      <c r="J42" s="27"/>
      <c r="K42" s="60" t="s">
        <v>245</v>
      </c>
      <c r="L42" s="60" t="s">
        <v>246</v>
      </c>
      <c r="M42" s="60" t="s">
        <v>247</v>
      </c>
      <c r="N42" s="22" t="s">
        <v>45</v>
      </c>
      <c r="O42" s="22">
        <v>6</v>
      </c>
      <c r="P42" s="61">
        <v>6</v>
      </c>
      <c r="Q42" s="32" t="s">
        <v>46</v>
      </c>
      <c r="R42" s="22">
        <v>0</v>
      </c>
      <c r="S42" s="60" t="s">
        <v>47</v>
      </c>
      <c r="T42" s="33"/>
      <c r="U42" s="33"/>
      <c r="V42" s="34"/>
      <c r="W42" s="34"/>
      <c r="X42" s="18"/>
      <c r="Y42" s="21"/>
      <c r="Z42" s="18"/>
      <c r="AA42" s="22">
        <v>6</v>
      </c>
      <c r="AB42" s="63">
        <v>1</v>
      </c>
      <c r="AC42" s="18"/>
      <c r="AD42" s="22">
        <v>6</v>
      </c>
      <c r="AE42" s="64">
        <v>43466</v>
      </c>
      <c r="AF42" s="64">
        <v>43800</v>
      </c>
      <c r="AG42" s="22" t="s">
        <v>55</v>
      </c>
      <c r="AH42" s="18"/>
      <c r="AI42" s="22" t="s">
        <v>80</v>
      </c>
      <c r="AJ42" s="65"/>
      <c r="AK42" s="38" t="s">
        <v>46</v>
      </c>
      <c r="AL42" s="39" t="s">
        <v>246</v>
      </c>
    </row>
    <row r="43" spans="1:38" ht="9" customHeight="1" x14ac:dyDescent="0.35">
      <c r="A43" s="40"/>
      <c r="B43" s="40"/>
      <c r="C43" s="25" t="s">
        <v>248</v>
      </c>
      <c r="D43" s="70" t="s">
        <v>249</v>
      </c>
      <c r="E43" s="27"/>
      <c r="F43" s="27"/>
      <c r="G43" s="27"/>
      <c r="H43" s="27"/>
      <c r="I43" s="27"/>
      <c r="J43" s="27"/>
      <c r="K43" s="60" t="s">
        <v>250</v>
      </c>
      <c r="L43" s="60" t="s">
        <v>251</v>
      </c>
      <c r="M43" s="60" t="s">
        <v>252</v>
      </c>
      <c r="N43" s="22" t="s">
        <v>45</v>
      </c>
      <c r="O43" s="22">
        <v>6</v>
      </c>
      <c r="P43" s="61">
        <v>6</v>
      </c>
      <c r="Q43" s="60" t="s">
        <v>253</v>
      </c>
      <c r="R43" s="60">
        <v>1</v>
      </c>
      <c r="S43" s="60" t="s">
        <v>47</v>
      </c>
      <c r="T43" s="51" t="s">
        <v>254</v>
      </c>
      <c r="U43" s="80">
        <v>274850000</v>
      </c>
      <c r="V43" s="46">
        <f t="shared" ref="V43:V44" si="4">U43</f>
        <v>274850000</v>
      </c>
      <c r="W43" s="81" t="s">
        <v>255</v>
      </c>
      <c r="X43" s="62" t="s">
        <v>53</v>
      </c>
      <c r="Y43" s="21"/>
      <c r="Z43" s="60" t="s">
        <v>252</v>
      </c>
      <c r="AA43" s="22">
        <v>7</v>
      </c>
      <c r="AB43" s="63">
        <v>1</v>
      </c>
      <c r="AC43" s="60" t="s">
        <v>252</v>
      </c>
      <c r="AD43" s="22">
        <v>7</v>
      </c>
      <c r="AE43" s="64">
        <v>43466</v>
      </c>
      <c r="AF43" s="64">
        <v>43800</v>
      </c>
      <c r="AG43" s="22" t="s">
        <v>55</v>
      </c>
      <c r="AH43" s="18"/>
      <c r="AI43" s="60" t="s">
        <v>56</v>
      </c>
      <c r="AJ43" s="65"/>
      <c r="AK43" s="38" t="s">
        <v>256</v>
      </c>
      <c r="AL43" s="39" t="s">
        <v>253</v>
      </c>
    </row>
    <row r="44" spans="1:38" ht="9" customHeight="1" x14ac:dyDescent="0.35">
      <c r="A44" s="40"/>
      <c r="B44" s="40"/>
      <c r="C44" s="40"/>
      <c r="D44" s="25" t="s">
        <v>257</v>
      </c>
      <c r="E44" s="27"/>
      <c r="F44" s="27"/>
      <c r="G44" s="27"/>
      <c r="H44" s="27"/>
      <c r="I44" s="27"/>
      <c r="J44" s="27"/>
      <c r="K44" s="28" t="s">
        <v>258</v>
      </c>
      <c r="L44" s="60" t="s">
        <v>259</v>
      </c>
      <c r="M44" s="60" t="s">
        <v>260</v>
      </c>
      <c r="N44" s="22" t="s">
        <v>45</v>
      </c>
      <c r="O44" s="22">
        <v>5</v>
      </c>
      <c r="P44" s="61">
        <v>5</v>
      </c>
      <c r="Q44" s="60" t="s">
        <v>261</v>
      </c>
      <c r="R44" s="22">
        <v>1</v>
      </c>
      <c r="S44" s="60" t="s">
        <v>47</v>
      </c>
      <c r="T44" s="82" t="s">
        <v>262</v>
      </c>
      <c r="U44" s="80">
        <v>100000000</v>
      </c>
      <c r="V44" s="46">
        <f t="shared" si="4"/>
        <v>100000000</v>
      </c>
      <c r="W44" s="47" t="s">
        <v>263</v>
      </c>
      <c r="X44" s="18"/>
      <c r="Y44" s="21"/>
      <c r="Z44" s="18"/>
      <c r="AA44" s="22">
        <v>6</v>
      </c>
      <c r="AB44" s="63">
        <v>1</v>
      </c>
      <c r="AC44" s="18"/>
      <c r="AD44" s="22">
        <v>6</v>
      </c>
      <c r="AE44" s="64">
        <v>43466</v>
      </c>
      <c r="AF44" s="64">
        <v>43800</v>
      </c>
      <c r="AG44" s="22" t="s">
        <v>55</v>
      </c>
      <c r="AH44" s="18"/>
      <c r="AI44" s="60" t="s">
        <v>56</v>
      </c>
      <c r="AJ44" s="65"/>
      <c r="AK44" s="38" t="s">
        <v>262</v>
      </c>
      <c r="AL44" s="39" t="s">
        <v>261</v>
      </c>
    </row>
    <row r="45" spans="1:38" ht="9" customHeight="1" x14ac:dyDescent="0.35">
      <c r="A45" s="40"/>
      <c r="B45" s="40"/>
      <c r="C45" s="40"/>
      <c r="D45" s="42"/>
      <c r="E45" s="27"/>
      <c r="F45" s="27"/>
      <c r="G45" s="27"/>
      <c r="H45" s="27"/>
      <c r="I45" s="27"/>
      <c r="J45" s="27"/>
      <c r="K45" s="43"/>
      <c r="L45" s="60" t="s">
        <v>264</v>
      </c>
      <c r="M45" s="60" t="s">
        <v>265</v>
      </c>
      <c r="N45" s="22" t="s">
        <v>45</v>
      </c>
      <c r="O45" s="22">
        <v>3</v>
      </c>
      <c r="P45" s="61">
        <v>3</v>
      </c>
      <c r="Q45" s="32" t="s">
        <v>46</v>
      </c>
      <c r="R45" s="60">
        <v>0</v>
      </c>
      <c r="S45" s="60" t="s">
        <v>47</v>
      </c>
      <c r="T45" s="33"/>
      <c r="U45" s="33"/>
      <c r="V45" s="34"/>
      <c r="W45" s="34"/>
      <c r="X45" s="62" t="s">
        <v>53</v>
      </c>
      <c r="Y45" s="21"/>
      <c r="Z45" s="60" t="s">
        <v>265</v>
      </c>
      <c r="AA45" s="22">
        <v>3</v>
      </c>
      <c r="AB45" s="63">
        <v>1</v>
      </c>
      <c r="AC45" s="60" t="s">
        <v>265</v>
      </c>
      <c r="AD45" s="22">
        <v>3</v>
      </c>
      <c r="AE45" s="64">
        <v>43466</v>
      </c>
      <c r="AF45" s="64">
        <v>43800</v>
      </c>
      <c r="AG45" s="22" t="s">
        <v>55</v>
      </c>
      <c r="AH45" s="18"/>
      <c r="AI45" s="60" t="s">
        <v>56</v>
      </c>
      <c r="AJ45" s="65"/>
      <c r="AK45" s="38" t="s">
        <v>46</v>
      </c>
      <c r="AL45" s="39" t="s">
        <v>266</v>
      </c>
    </row>
    <row r="46" spans="1:38" ht="9" customHeight="1" x14ac:dyDescent="0.35">
      <c r="A46" s="40"/>
      <c r="B46" s="40"/>
      <c r="C46" s="40"/>
      <c r="D46" s="70" t="s">
        <v>469</v>
      </c>
      <c r="E46" s="27"/>
      <c r="F46" s="27"/>
      <c r="G46" s="27"/>
      <c r="H46" s="27"/>
      <c r="I46" s="27"/>
      <c r="J46" s="27"/>
      <c r="K46" s="67" t="s">
        <v>268</v>
      </c>
      <c r="L46" s="60" t="s">
        <v>269</v>
      </c>
      <c r="M46" s="60" t="s">
        <v>270</v>
      </c>
      <c r="N46" s="22" t="s">
        <v>45</v>
      </c>
      <c r="O46" s="22">
        <v>5</v>
      </c>
      <c r="P46" s="61">
        <v>5</v>
      </c>
      <c r="Q46" s="32" t="s">
        <v>46</v>
      </c>
      <c r="R46" s="29">
        <v>0</v>
      </c>
      <c r="S46" s="60" t="s">
        <v>47</v>
      </c>
      <c r="T46" s="33"/>
      <c r="U46" s="33"/>
      <c r="V46" s="34"/>
      <c r="W46" s="34"/>
      <c r="X46" s="62" t="s">
        <v>53</v>
      </c>
      <c r="Y46" s="21"/>
      <c r="Z46" s="60" t="s">
        <v>270</v>
      </c>
      <c r="AA46" s="22">
        <v>5</v>
      </c>
      <c r="AB46" s="63">
        <v>1</v>
      </c>
      <c r="AC46" s="67" t="s">
        <v>270</v>
      </c>
      <c r="AD46" s="22">
        <v>5</v>
      </c>
      <c r="AE46" s="64">
        <v>43466</v>
      </c>
      <c r="AF46" s="64">
        <v>43800</v>
      </c>
      <c r="AG46" s="22" t="s">
        <v>55</v>
      </c>
      <c r="AH46" s="18"/>
      <c r="AI46" s="60" t="s">
        <v>80</v>
      </c>
      <c r="AJ46" s="35"/>
      <c r="AK46" s="38" t="s">
        <v>46</v>
      </c>
      <c r="AL46" s="39" t="s">
        <v>271</v>
      </c>
    </row>
    <row r="47" spans="1:38" ht="9" customHeight="1" x14ac:dyDescent="0.35">
      <c r="A47" s="40"/>
      <c r="B47" s="40"/>
      <c r="C47" s="42"/>
      <c r="D47" s="70" t="s">
        <v>272</v>
      </c>
      <c r="E47" s="27"/>
      <c r="F47" s="27"/>
      <c r="G47" s="27"/>
      <c r="H47" s="27"/>
      <c r="I47" s="27"/>
      <c r="J47" s="27"/>
      <c r="K47" s="60" t="s">
        <v>272</v>
      </c>
      <c r="L47" s="60" t="s">
        <v>273</v>
      </c>
      <c r="M47" s="60" t="s">
        <v>274</v>
      </c>
      <c r="N47" s="22" t="s">
        <v>45</v>
      </c>
      <c r="O47" s="22">
        <v>100</v>
      </c>
      <c r="P47" s="61">
        <v>100</v>
      </c>
      <c r="Q47" s="32" t="s">
        <v>46</v>
      </c>
      <c r="R47" s="29">
        <v>0</v>
      </c>
      <c r="S47" s="29" t="s">
        <v>47</v>
      </c>
      <c r="T47" s="33"/>
      <c r="U47" s="33"/>
      <c r="V47" s="34"/>
      <c r="W47" s="34"/>
      <c r="X47" s="48" t="s">
        <v>53</v>
      </c>
      <c r="Y47" s="36"/>
      <c r="Z47" s="29" t="s">
        <v>274</v>
      </c>
      <c r="AA47" s="30">
        <v>100</v>
      </c>
      <c r="AB47" s="37">
        <v>1</v>
      </c>
      <c r="AC47" s="83" t="s">
        <v>274</v>
      </c>
      <c r="AD47" s="30">
        <v>100</v>
      </c>
      <c r="AE47" s="50">
        <v>43466</v>
      </c>
      <c r="AF47" s="50">
        <v>43800</v>
      </c>
      <c r="AG47" s="30" t="s">
        <v>55</v>
      </c>
      <c r="AH47" s="35"/>
      <c r="AI47" s="29" t="s">
        <v>56</v>
      </c>
      <c r="AJ47" s="35"/>
      <c r="AK47" s="38" t="s">
        <v>46</v>
      </c>
      <c r="AL47" s="39" t="s">
        <v>275</v>
      </c>
    </row>
    <row r="48" spans="1:38" ht="9" customHeight="1" x14ac:dyDescent="0.35">
      <c r="A48" s="40"/>
      <c r="B48" s="40"/>
      <c r="C48" s="42"/>
      <c r="D48" s="59"/>
      <c r="E48" s="27"/>
      <c r="F48" s="27"/>
      <c r="G48" s="27"/>
      <c r="H48" s="27"/>
      <c r="I48" s="27"/>
      <c r="J48" s="27"/>
      <c r="K48" s="59"/>
      <c r="L48" s="29"/>
      <c r="M48" s="29"/>
      <c r="N48" s="30"/>
      <c r="O48" s="30"/>
      <c r="P48" s="31"/>
      <c r="Q48" s="32"/>
      <c r="R48" s="35"/>
      <c r="S48" s="29"/>
      <c r="T48" s="33"/>
      <c r="U48" s="33"/>
      <c r="V48" s="34"/>
      <c r="W48" s="34"/>
      <c r="X48" s="48"/>
      <c r="Y48" s="36"/>
      <c r="Z48" s="84"/>
      <c r="AA48" s="30"/>
      <c r="AB48" s="30"/>
      <c r="AC48" s="84"/>
      <c r="AD48" s="30"/>
      <c r="AE48" s="50"/>
      <c r="AF48" s="50"/>
      <c r="AG48" s="30"/>
      <c r="AH48" s="35"/>
      <c r="AI48" s="29"/>
      <c r="AJ48" s="35"/>
      <c r="AK48" s="56"/>
      <c r="AL48" s="85"/>
    </row>
    <row r="49" spans="1:38" ht="9" customHeight="1" x14ac:dyDescent="0.35">
      <c r="A49" s="40"/>
      <c r="B49" s="40"/>
      <c r="C49" s="25" t="s">
        <v>276</v>
      </c>
      <c r="D49" s="70" t="s">
        <v>277</v>
      </c>
      <c r="E49" s="27"/>
      <c r="F49" s="27"/>
      <c r="G49" s="27"/>
      <c r="H49" s="27"/>
      <c r="I49" s="27"/>
      <c r="J49" s="27"/>
      <c r="K49" s="60" t="s">
        <v>278</v>
      </c>
      <c r="L49" s="29" t="s">
        <v>279</v>
      </c>
      <c r="M49" s="29" t="s">
        <v>280</v>
      </c>
      <c r="N49" s="30" t="s">
        <v>45</v>
      </c>
      <c r="O49" s="30">
        <v>3</v>
      </c>
      <c r="P49" s="31">
        <v>14</v>
      </c>
      <c r="Q49" s="32" t="s">
        <v>46</v>
      </c>
      <c r="R49" s="30">
        <v>0</v>
      </c>
      <c r="S49" s="29" t="s">
        <v>47</v>
      </c>
      <c r="T49" s="33"/>
      <c r="U49" s="33"/>
      <c r="V49" s="34"/>
      <c r="W49" s="34"/>
      <c r="X49" s="35"/>
      <c r="Y49" s="36"/>
      <c r="Z49" s="35"/>
      <c r="AA49" s="30">
        <v>14</v>
      </c>
      <c r="AB49" s="37">
        <v>1</v>
      </c>
      <c r="AC49" s="35"/>
      <c r="AD49" s="30">
        <v>14</v>
      </c>
      <c r="AE49" s="30"/>
      <c r="AF49" s="30"/>
      <c r="AG49" s="30" t="s">
        <v>55</v>
      </c>
      <c r="AH49" s="35"/>
      <c r="AI49" s="29" t="s">
        <v>56</v>
      </c>
      <c r="AJ49" s="35"/>
      <c r="AK49" s="38" t="s">
        <v>46</v>
      </c>
      <c r="AL49" s="39" t="s">
        <v>279</v>
      </c>
    </row>
    <row r="50" spans="1:38" ht="9" customHeight="1" x14ac:dyDescent="0.35">
      <c r="A50" s="40"/>
      <c r="B50" s="40"/>
      <c r="C50" s="40"/>
      <c r="D50" s="70" t="s">
        <v>281</v>
      </c>
      <c r="E50" s="27"/>
      <c r="F50" s="27"/>
      <c r="G50" s="27"/>
      <c r="H50" s="27"/>
      <c r="I50" s="27"/>
      <c r="J50" s="27"/>
      <c r="K50" s="60" t="s">
        <v>282</v>
      </c>
      <c r="L50" s="29" t="s">
        <v>283</v>
      </c>
      <c r="M50" s="29" t="s">
        <v>284</v>
      </c>
      <c r="N50" s="30" t="s">
        <v>45</v>
      </c>
      <c r="O50" s="30">
        <v>15</v>
      </c>
      <c r="P50" s="31">
        <v>5</v>
      </c>
      <c r="Q50" s="29" t="s">
        <v>285</v>
      </c>
      <c r="R50" s="29">
        <v>10</v>
      </c>
      <c r="S50" s="29" t="s">
        <v>47</v>
      </c>
      <c r="T50" s="33"/>
      <c r="U50" s="33"/>
      <c r="V50" s="34"/>
      <c r="W50" s="34"/>
      <c r="X50" s="48" t="s">
        <v>53</v>
      </c>
      <c r="Y50" s="36"/>
      <c r="Z50" s="29" t="s">
        <v>284</v>
      </c>
      <c r="AA50" s="30">
        <v>15</v>
      </c>
      <c r="AB50" s="37">
        <v>1</v>
      </c>
      <c r="AC50" s="29" t="s">
        <v>284</v>
      </c>
      <c r="AD50" s="30">
        <v>15</v>
      </c>
      <c r="AE50" s="50">
        <v>43466</v>
      </c>
      <c r="AF50" s="50">
        <v>43800</v>
      </c>
      <c r="AG50" s="30" t="s">
        <v>55</v>
      </c>
      <c r="AH50" s="35"/>
      <c r="AI50" s="29" t="s">
        <v>80</v>
      </c>
      <c r="AJ50" s="35"/>
      <c r="AK50" s="38" t="s">
        <v>286</v>
      </c>
      <c r="AL50" s="39" t="s">
        <v>285</v>
      </c>
    </row>
    <row r="51" spans="1:38" ht="9" customHeight="1" x14ac:dyDescent="0.35">
      <c r="A51" s="40"/>
      <c r="B51" s="40"/>
      <c r="C51" s="42"/>
      <c r="D51" s="70" t="s">
        <v>287</v>
      </c>
      <c r="E51" s="27"/>
      <c r="F51" s="27"/>
      <c r="G51" s="27"/>
      <c r="H51" s="27"/>
      <c r="I51" s="27"/>
      <c r="J51" s="27"/>
      <c r="K51" s="60" t="s">
        <v>288</v>
      </c>
      <c r="L51" s="29" t="s">
        <v>289</v>
      </c>
      <c r="M51" s="29" t="s">
        <v>290</v>
      </c>
      <c r="N51" s="30" t="s">
        <v>45</v>
      </c>
      <c r="O51" s="30">
        <v>100</v>
      </c>
      <c r="P51" s="31">
        <v>120</v>
      </c>
      <c r="Q51" s="74" t="s">
        <v>291</v>
      </c>
      <c r="R51" s="29">
        <v>100</v>
      </c>
      <c r="S51" s="29" t="s">
        <v>47</v>
      </c>
      <c r="T51" s="51" t="s">
        <v>292</v>
      </c>
      <c r="U51" s="57">
        <v>399840000</v>
      </c>
      <c r="V51" s="57">
        <f t="shared" ref="V51:V52" si="5">U51</f>
        <v>399840000</v>
      </c>
      <c r="W51" s="47" t="s">
        <v>293</v>
      </c>
      <c r="X51" s="86" t="s">
        <v>294</v>
      </c>
      <c r="Y51" s="29" t="s">
        <v>54</v>
      </c>
      <c r="Z51" s="29" t="s">
        <v>290</v>
      </c>
      <c r="AA51" s="30">
        <v>220</v>
      </c>
      <c r="AB51" s="37">
        <v>1</v>
      </c>
      <c r="AC51" s="29" t="s">
        <v>290</v>
      </c>
      <c r="AD51" s="30">
        <v>220</v>
      </c>
      <c r="AE51" s="50">
        <v>43497</v>
      </c>
      <c r="AF51" s="50">
        <v>43678</v>
      </c>
      <c r="AG51" s="30" t="s">
        <v>55</v>
      </c>
      <c r="AH51" s="35"/>
      <c r="AI51" s="29" t="s">
        <v>56</v>
      </c>
      <c r="AJ51" s="35"/>
      <c r="AK51" s="38" t="s">
        <v>286</v>
      </c>
      <c r="AL51" s="39" t="s">
        <v>291</v>
      </c>
    </row>
    <row r="52" spans="1:38" ht="63" customHeight="1" x14ac:dyDescent="0.35">
      <c r="A52" s="25" t="s">
        <v>295</v>
      </c>
      <c r="B52" s="25" t="s">
        <v>296</v>
      </c>
      <c r="C52" s="25" t="s">
        <v>297</v>
      </c>
      <c r="D52" s="25" t="s">
        <v>298</v>
      </c>
      <c r="E52" s="27"/>
      <c r="F52" s="27"/>
      <c r="G52" s="27"/>
      <c r="H52" s="27"/>
      <c r="I52" s="27"/>
      <c r="J52" s="27"/>
      <c r="K52" s="28" t="s">
        <v>299</v>
      </c>
      <c r="L52" s="29" t="s">
        <v>300</v>
      </c>
      <c r="M52" s="29" t="s">
        <v>301</v>
      </c>
      <c r="N52" s="30" t="s">
        <v>45</v>
      </c>
      <c r="O52" s="30">
        <v>1200</v>
      </c>
      <c r="P52" s="31">
        <v>1100</v>
      </c>
      <c r="Q52" s="29" t="s">
        <v>302</v>
      </c>
      <c r="R52" s="29">
        <v>200</v>
      </c>
      <c r="S52" s="29" t="s">
        <v>47</v>
      </c>
      <c r="T52" s="51" t="s">
        <v>303</v>
      </c>
      <c r="U52" s="57">
        <v>350000000</v>
      </c>
      <c r="V52" s="57">
        <f t="shared" si="5"/>
        <v>350000000</v>
      </c>
      <c r="W52" s="78" t="s">
        <v>304</v>
      </c>
      <c r="X52" s="48" t="s">
        <v>53</v>
      </c>
      <c r="Y52" s="29" t="s">
        <v>54</v>
      </c>
      <c r="Z52" s="29" t="s">
        <v>301</v>
      </c>
      <c r="AA52" s="30">
        <v>1300</v>
      </c>
      <c r="AB52" s="37">
        <v>1</v>
      </c>
      <c r="AC52" s="29" t="s">
        <v>301</v>
      </c>
      <c r="AD52" s="30">
        <v>1300</v>
      </c>
      <c r="AE52" s="50">
        <v>43466</v>
      </c>
      <c r="AF52" s="50">
        <v>43800</v>
      </c>
      <c r="AG52" s="30" t="s">
        <v>55</v>
      </c>
      <c r="AH52" s="35"/>
      <c r="AI52" s="29" t="s">
        <v>56</v>
      </c>
      <c r="AJ52" s="35"/>
      <c r="AK52" s="38" t="s">
        <v>303</v>
      </c>
      <c r="AL52" s="39" t="s">
        <v>302</v>
      </c>
    </row>
    <row r="53" spans="1:38" ht="9" customHeight="1" x14ac:dyDescent="0.35">
      <c r="A53" s="40"/>
      <c r="B53" s="40"/>
      <c r="C53" s="40"/>
      <c r="D53" s="40"/>
      <c r="E53" s="27"/>
      <c r="F53" s="27"/>
      <c r="G53" s="27"/>
      <c r="H53" s="27"/>
      <c r="I53" s="27"/>
      <c r="J53" s="27"/>
      <c r="K53" s="66"/>
      <c r="L53" s="60" t="s">
        <v>305</v>
      </c>
      <c r="M53" s="60" t="s">
        <v>306</v>
      </c>
      <c r="N53" s="22" t="s">
        <v>45</v>
      </c>
      <c r="O53" s="22">
        <v>5</v>
      </c>
      <c r="P53" s="61">
        <v>6</v>
      </c>
      <c r="Q53" s="60" t="s">
        <v>305</v>
      </c>
      <c r="R53" s="22">
        <v>5</v>
      </c>
      <c r="S53" s="60" t="s">
        <v>47</v>
      </c>
      <c r="T53" s="33"/>
      <c r="U53" s="33"/>
      <c r="V53" s="34"/>
      <c r="W53" s="34"/>
      <c r="X53" s="18"/>
      <c r="Y53" s="21"/>
      <c r="Z53" s="18"/>
      <c r="AA53" s="22">
        <v>11</v>
      </c>
      <c r="AB53" s="63">
        <v>1</v>
      </c>
      <c r="AC53" s="18"/>
      <c r="AD53" s="22">
        <v>11</v>
      </c>
      <c r="AE53" s="64">
        <v>43466</v>
      </c>
      <c r="AF53" s="64">
        <v>43800</v>
      </c>
      <c r="AG53" s="22" t="s">
        <v>55</v>
      </c>
      <c r="AH53" s="18"/>
      <c r="AI53" s="22" t="s">
        <v>80</v>
      </c>
      <c r="AJ53" s="18"/>
      <c r="AK53" s="38" t="s">
        <v>80</v>
      </c>
      <c r="AL53" s="39" t="s">
        <v>305</v>
      </c>
    </row>
    <row r="54" spans="1:38" ht="9" customHeight="1" x14ac:dyDescent="0.35">
      <c r="A54" s="40"/>
      <c r="B54" s="40"/>
      <c r="C54" s="40"/>
      <c r="D54" s="40"/>
      <c r="E54" s="27"/>
      <c r="F54" s="27"/>
      <c r="G54" s="27"/>
      <c r="H54" s="27"/>
      <c r="I54" s="27"/>
      <c r="J54" s="27"/>
      <c r="K54" s="43"/>
      <c r="L54" s="60" t="s">
        <v>307</v>
      </c>
      <c r="M54" s="60" t="s">
        <v>308</v>
      </c>
      <c r="N54" s="22" t="s">
        <v>45</v>
      </c>
      <c r="O54" s="22">
        <v>150</v>
      </c>
      <c r="P54" s="61">
        <v>630</v>
      </c>
      <c r="Q54" s="32" t="s">
        <v>46</v>
      </c>
      <c r="R54" s="60">
        <v>0</v>
      </c>
      <c r="S54" s="60" t="s">
        <v>47</v>
      </c>
      <c r="T54" s="33"/>
      <c r="U54" s="33"/>
      <c r="V54" s="34"/>
      <c r="W54" s="34"/>
      <c r="X54" s="62" t="s">
        <v>53</v>
      </c>
      <c r="Y54" s="21"/>
      <c r="Z54" s="60" t="s">
        <v>308</v>
      </c>
      <c r="AA54" s="22">
        <v>630</v>
      </c>
      <c r="AB54" s="63">
        <v>1</v>
      </c>
      <c r="AC54" s="60" t="s">
        <v>308</v>
      </c>
      <c r="AD54" s="22">
        <v>630</v>
      </c>
      <c r="AE54" s="64">
        <v>43466</v>
      </c>
      <c r="AF54" s="64">
        <v>43800</v>
      </c>
      <c r="AG54" s="22" t="s">
        <v>55</v>
      </c>
      <c r="AH54" s="18"/>
      <c r="AI54" s="60" t="s">
        <v>56</v>
      </c>
      <c r="AJ54" s="18"/>
      <c r="AK54" s="38" t="s">
        <v>46</v>
      </c>
      <c r="AL54" s="39" t="s">
        <v>309</v>
      </c>
    </row>
    <row r="55" spans="1:38" ht="9" customHeight="1" x14ac:dyDescent="0.35">
      <c r="A55" s="40"/>
      <c r="B55" s="40"/>
      <c r="C55" s="40"/>
      <c r="D55" s="40"/>
      <c r="E55" s="27"/>
      <c r="F55" s="27"/>
      <c r="G55" s="27"/>
      <c r="H55" s="27"/>
      <c r="I55" s="27"/>
      <c r="J55" s="27"/>
      <c r="K55" s="87" t="s">
        <v>310</v>
      </c>
      <c r="L55" s="60" t="s">
        <v>311</v>
      </c>
      <c r="M55" s="60" t="s">
        <v>312</v>
      </c>
      <c r="N55" s="22" t="s">
        <v>45</v>
      </c>
      <c r="O55" s="22">
        <v>10</v>
      </c>
      <c r="P55" s="61">
        <v>0</v>
      </c>
      <c r="Q55" s="60" t="s">
        <v>311</v>
      </c>
      <c r="R55" s="60">
        <v>10</v>
      </c>
      <c r="S55" s="60" t="s">
        <v>47</v>
      </c>
      <c r="T55" s="51" t="s">
        <v>313</v>
      </c>
      <c r="U55" s="57">
        <v>399849418</v>
      </c>
      <c r="V55" s="57">
        <f>U55</f>
        <v>399849418</v>
      </c>
      <c r="W55" s="78" t="s">
        <v>314</v>
      </c>
      <c r="X55" s="62" t="s">
        <v>53</v>
      </c>
      <c r="Y55" s="60" t="s">
        <v>54</v>
      </c>
      <c r="Z55" s="60" t="s">
        <v>312</v>
      </c>
      <c r="AA55" s="22">
        <v>10</v>
      </c>
      <c r="AB55" s="63">
        <v>1</v>
      </c>
      <c r="AC55" s="60" t="s">
        <v>312</v>
      </c>
      <c r="AD55" s="22">
        <v>10</v>
      </c>
      <c r="AE55" s="64">
        <v>43497</v>
      </c>
      <c r="AF55" s="64">
        <v>43800</v>
      </c>
      <c r="AG55" s="22" t="s">
        <v>55</v>
      </c>
      <c r="AH55" s="18"/>
      <c r="AI55" s="60" t="s">
        <v>56</v>
      </c>
      <c r="AJ55" s="18"/>
      <c r="AK55" s="38" t="s">
        <v>315</v>
      </c>
      <c r="AL55" s="39" t="s">
        <v>311</v>
      </c>
    </row>
    <row r="56" spans="1:38" ht="9" customHeight="1" x14ac:dyDescent="0.35">
      <c r="A56" s="40"/>
      <c r="B56" s="40"/>
      <c r="C56" s="40"/>
      <c r="D56" s="40"/>
      <c r="E56" s="27"/>
      <c r="F56" s="27"/>
      <c r="G56" s="27"/>
      <c r="H56" s="27"/>
      <c r="I56" s="27"/>
      <c r="J56" s="27"/>
      <c r="K56" s="28" t="s">
        <v>316</v>
      </c>
      <c r="L56" s="60" t="s">
        <v>317</v>
      </c>
      <c r="M56" s="60" t="s">
        <v>318</v>
      </c>
      <c r="N56" s="22" t="s">
        <v>45</v>
      </c>
      <c r="O56" s="22">
        <v>300</v>
      </c>
      <c r="P56" s="61">
        <v>560</v>
      </c>
      <c r="Q56" s="32" t="s">
        <v>46</v>
      </c>
      <c r="R56" s="60">
        <v>0</v>
      </c>
      <c r="S56" s="60" t="s">
        <v>47</v>
      </c>
      <c r="T56" s="33"/>
      <c r="U56" s="33"/>
      <c r="V56" s="34"/>
      <c r="W56" s="34"/>
      <c r="X56" s="62" t="s">
        <v>53</v>
      </c>
      <c r="Y56" s="21"/>
      <c r="Z56" s="60" t="s">
        <v>318</v>
      </c>
      <c r="AA56" s="22">
        <v>560</v>
      </c>
      <c r="AB56" s="63">
        <v>1</v>
      </c>
      <c r="AC56" s="60" t="s">
        <v>318</v>
      </c>
      <c r="AD56" s="22">
        <v>560</v>
      </c>
      <c r="AE56" s="64">
        <v>43466</v>
      </c>
      <c r="AF56" s="64">
        <v>43800</v>
      </c>
      <c r="AG56" s="22" t="s">
        <v>55</v>
      </c>
      <c r="AH56" s="18"/>
      <c r="AI56" s="60" t="s">
        <v>56</v>
      </c>
      <c r="AJ56" s="18"/>
      <c r="AK56" s="38" t="s">
        <v>46</v>
      </c>
      <c r="AL56" s="39" t="s">
        <v>319</v>
      </c>
    </row>
    <row r="57" spans="1:38" ht="9" customHeight="1" x14ac:dyDescent="0.35">
      <c r="A57" s="40"/>
      <c r="B57" s="42"/>
      <c r="C57" s="42"/>
      <c r="D57" s="42"/>
      <c r="E57" s="27"/>
      <c r="F57" s="27"/>
      <c r="G57" s="27"/>
      <c r="H57" s="27"/>
      <c r="I57" s="27"/>
      <c r="J57" s="27"/>
      <c r="K57" s="43"/>
      <c r="L57" s="60" t="s">
        <v>320</v>
      </c>
      <c r="M57" s="60" t="s">
        <v>321</v>
      </c>
      <c r="N57" s="22" t="s">
        <v>45</v>
      </c>
      <c r="O57" s="22">
        <v>5</v>
      </c>
      <c r="P57" s="61">
        <v>7</v>
      </c>
      <c r="Q57" s="32" t="s">
        <v>46</v>
      </c>
      <c r="R57" s="22">
        <v>0</v>
      </c>
      <c r="S57" s="60" t="s">
        <v>47</v>
      </c>
      <c r="T57" s="33"/>
      <c r="U57" s="33"/>
      <c r="V57" s="34"/>
      <c r="W57" s="34"/>
      <c r="X57" s="18"/>
      <c r="Y57" s="21"/>
      <c r="Z57" s="18"/>
      <c r="AA57" s="22">
        <v>7</v>
      </c>
      <c r="AB57" s="63">
        <v>1</v>
      </c>
      <c r="AC57" s="18"/>
      <c r="AD57" s="22">
        <v>7</v>
      </c>
      <c r="AE57" s="64">
        <v>43466</v>
      </c>
      <c r="AF57" s="64">
        <v>43800</v>
      </c>
      <c r="AG57" s="22" t="s">
        <v>55</v>
      </c>
      <c r="AH57" s="18"/>
      <c r="AI57" s="22" t="s">
        <v>80</v>
      </c>
      <c r="AJ57" s="18"/>
      <c r="AK57" s="38" t="s">
        <v>46</v>
      </c>
      <c r="AL57" s="39" t="s">
        <v>320</v>
      </c>
    </row>
    <row r="58" spans="1:38" ht="9" customHeight="1" x14ac:dyDescent="0.35">
      <c r="A58" s="40"/>
      <c r="B58" s="25" t="s">
        <v>322</v>
      </c>
      <c r="C58" s="25" t="s">
        <v>323</v>
      </c>
      <c r="D58" s="70" t="s">
        <v>324</v>
      </c>
      <c r="E58" s="27"/>
      <c r="F58" s="27"/>
      <c r="G58" s="27"/>
      <c r="H58" s="27"/>
      <c r="I58" s="27"/>
      <c r="J58" s="27"/>
      <c r="K58" s="60" t="s">
        <v>325</v>
      </c>
      <c r="L58" s="60" t="s">
        <v>326</v>
      </c>
      <c r="M58" s="60" t="s">
        <v>327</v>
      </c>
      <c r="N58" s="22" t="s">
        <v>45</v>
      </c>
      <c r="O58" s="22">
        <v>4</v>
      </c>
      <c r="P58" s="61">
        <v>5</v>
      </c>
      <c r="Q58" s="32" t="s">
        <v>46</v>
      </c>
      <c r="R58" s="22">
        <v>0</v>
      </c>
      <c r="S58" s="60" t="s">
        <v>47</v>
      </c>
      <c r="T58" s="33"/>
      <c r="U58" s="33"/>
      <c r="V58" s="34"/>
      <c r="W58" s="34"/>
      <c r="X58" s="18"/>
      <c r="Y58" s="21"/>
      <c r="Z58" s="18"/>
      <c r="AA58" s="22">
        <v>5</v>
      </c>
      <c r="AB58" s="63">
        <v>1</v>
      </c>
      <c r="AC58" s="18"/>
      <c r="AD58" s="22">
        <v>5</v>
      </c>
      <c r="AE58" s="64">
        <v>43466</v>
      </c>
      <c r="AF58" s="64">
        <v>43800</v>
      </c>
      <c r="AG58" s="22" t="s">
        <v>55</v>
      </c>
      <c r="AH58" s="18"/>
      <c r="AI58" s="22" t="s">
        <v>80</v>
      </c>
      <c r="AJ58" s="18"/>
      <c r="AK58" s="38" t="s">
        <v>46</v>
      </c>
      <c r="AL58" s="39" t="s">
        <v>326</v>
      </c>
    </row>
    <row r="59" spans="1:38" ht="9" customHeight="1" x14ac:dyDescent="0.35">
      <c r="A59" s="40"/>
      <c r="B59" s="40"/>
      <c r="C59" s="40"/>
      <c r="D59" s="25" t="s">
        <v>328</v>
      </c>
      <c r="E59" s="27"/>
      <c r="F59" s="27"/>
      <c r="G59" s="27"/>
      <c r="H59" s="27"/>
      <c r="I59" s="27"/>
      <c r="J59" s="27"/>
      <c r="K59" s="28" t="s">
        <v>329</v>
      </c>
      <c r="L59" s="60" t="s">
        <v>330</v>
      </c>
      <c r="M59" s="60" t="s">
        <v>331</v>
      </c>
      <c r="N59" s="22" t="s">
        <v>45</v>
      </c>
      <c r="O59" s="22">
        <v>6</v>
      </c>
      <c r="P59" s="61">
        <v>6</v>
      </c>
      <c r="Q59" s="32" t="s">
        <v>46</v>
      </c>
      <c r="R59" s="60">
        <v>0</v>
      </c>
      <c r="S59" s="60" t="s">
        <v>47</v>
      </c>
      <c r="T59" s="33"/>
      <c r="U59" s="33"/>
      <c r="V59" s="34"/>
      <c r="W59" s="34"/>
      <c r="X59" s="62" t="s">
        <v>53</v>
      </c>
      <c r="Y59" s="21"/>
      <c r="Z59" s="60" t="s">
        <v>331</v>
      </c>
      <c r="AA59" s="22">
        <v>6</v>
      </c>
      <c r="AB59" s="63">
        <v>1</v>
      </c>
      <c r="AC59" s="60" t="s">
        <v>331</v>
      </c>
      <c r="AD59" s="22">
        <v>6</v>
      </c>
      <c r="AE59" s="64">
        <v>43466</v>
      </c>
      <c r="AF59" s="64">
        <v>43800</v>
      </c>
      <c r="AG59" s="22" t="s">
        <v>55</v>
      </c>
      <c r="AH59" s="18"/>
      <c r="AI59" s="60" t="s">
        <v>80</v>
      </c>
      <c r="AJ59" s="18"/>
      <c r="AK59" s="38" t="s">
        <v>80</v>
      </c>
      <c r="AL59" s="39" t="s">
        <v>332</v>
      </c>
    </row>
    <row r="60" spans="1:38" ht="9" customHeight="1" x14ac:dyDescent="0.35">
      <c r="A60" s="40"/>
      <c r="B60" s="40"/>
      <c r="C60" s="40"/>
      <c r="D60" s="42"/>
      <c r="E60" s="27"/>
      <c r="F60" s="27"/>
      <c r="G60" s="27"/>
      <c r="H60" s="27"/>
      <c r="I60" s="27"/>
      <c r="J60" s="27"/>
      <c r="K60" s="60" t="s">
        <v>333</v>
      </c>
      <c r="L60" s="60" t="s">
        <v>334</v>
      </c>
      <c r="M60" s="60" t="s">
        <v>335</v>
      </c>
      <c r="N60" s="22" t="s">
        <v>45</v>
      </c>
      <c r="O60" s="22">
        <v>7</v>
      </c>
      <c r="P60" s="61">
        <v>7</v>
      </c>
      <c r="Q60" s="74" t="s">
        <v>334</v>
      </c>
      <c r="R60" s="60">
        <v>7</v>
      </c>
      <c r="S60" s="60" t="s">
        <v>47</v>
      </c>
      <c r="T60" s="88" t="s">
        <v>336</v>
      </c>
      <c r="U60" s="57">
        <v>290594000</v>
      </c>
      <c r="V60" s="57">
        <f>U60</f>
        <v>290594000</v>
      </c>
      <c r="W60" s="78" t="s">
        <v>337</v>
      </c>
      <c r="X60" s="62" t="s">
        <v>53</v>
      </c>
      <c r="Y60" s="21"/>
      <c r="Z60" s="60" t="s">
        <v>335</v>
      </c>
      <c r="AA60" s="22">
        <v>14</v>
      </c>
      <c r="AB60" s="63">
        <v>1</v>
      </c>
      <c r="AC60" s="60" t="s">
        <v>335</v>
      </c>
      <c r="AD60" s="22">
        <v>14</v>
      </c>
      <c r="AE60" s="64">
        <v>43497</v>
      </c>
      <c r="AF60" s="64">
        <v>43678</v>
      </c>
      <c r="AG60" s="22" t="s">
        <v>55</v>
      </c>
      <c r="AH60" s="18"/>
      <c r="AI60" s="60" t="s">
        <v>56</v>
      </c>
      <c r="AJ60" s="18"/>
      <c r="AK60" s="89" t="s">
        <v>338</v>
      </c>
      <c r="AL60" s="39" t="s">
        <v>334</v>
      </c>
    </row>
    <row r="61" spans="1:38" ht="9" customHeight="1" x14ac:dyDescent="0.35">
      <c r="A61" s="40"/>
      <c r="B61" s="40"/>
      <c r="C61" s="40"/>
      <c r="D61" s="25" t="s">
        <v>339</v>
      </c>
      <c r="E61" s="27"/>
      <c r="F61" s="27"/>
      <c r="G61" s="27"/>
      <c r="H61" s="27"/>
      <c r="I61" s="27"/>
      <c r="J61" s="27"/>
      <c r="K61" s="90" t="s">
        <v>340</v>
      </c>
      <c r="L61" s="60" t="s">
        <v>341</v>
      </c>
      <c r="M61" s="60" t="s">
        <v>342</v>
      </c>
      <c r="N61" s="22" t="s">
        <v>45</v>
      </c>
      <c r="O61" s="22">
        <v>150</v>
      </c>
      <c r="P61" s="61">
        <v>130</v>
      </c>
      <c r="Q61" s="60" t="s">
        <v>343</v>
      </c>
      <c r="R61" s="60">
        <v>20</v>
      </c>
      <c r="S61" s="60" t="s">
        <v>47</v>
      </c>
      <c r="T61" s="29" t="s">
        <v>341</v>
      </c>
      <c r="U61" s="29"/>
      <c r="V61" s="55"/>
      <c r="W61" s="55"/>
      <c r="X61" s="62" t="s">
        <v>53</v>
      </c>
      <c r="Y61" s="21"/>
      <c r="Z61" s="60" t="s">
        <v>342</v>
      </c>
      <c r="AA61" s="22">
        <v>150</v>
      </c>
      <c r="AB61" s="63">
        <v>1</v>
      </c>
      <c r="AC61" s="60" t="s">
        <v>342</v>
      </c>
      <c r="AD61" s="22">
        <v>150</v>
      </c>
      <c r="AE61" s="64">
        <v>43466</v>
      </c>
      <c r="AF61" s="64">
        <v>43800</v>
      </c>
      <c r="AG61" s="22" t="s">
        <v>55</v>
      </c>
      <c r="AH61" s="18"/>
      <c r="AI61" s="60" t="s">
        <v>80</v>
      </c>
      <c r="AJ61" s="18"/>
      <c r="AK61" s="38" t="s">
        <v>344</v>
      </c>
      <c r="AL61" s="39" t="s">
        <v>343</v>
      </c>
    </row>
    <row r="62" spans="1:38" ht="9" customHeight="1" x14ac:dyDescent="0.35">
      <c r="A62" s="40"/>
      <c r="B62" s="40"/>
      <c r="C62" s="42"/>
      <c r="D62" s="70" t="s">
        <v>345</v>
      </c>
      <c r="E62" s="27"/>
      <c r="F62" s="27"/>
      <c r="G62" s="27"/>
      <c r="H62" s="27"/>
      <c r="I62" s="27"/>
      <c r="J62" s="27"/>
      <c r="K62" s="60" t="s">
        <v>346</v>
      </c>
      <c r="L62" s="60" t="s">
        <v>347</v>
      </c>
      <c r="M62" s="60" t="s">
        <v>348</v>
      </c>
      <c r="N62" s="22" t="s">
        <v>45</v>
      </c>
      <c r="O62" s="22">
        <v>4</v>
      </c>
      <c r="P62" s="61">
        <v>2</v>
      </c>
      <c r="Q62" s="74" t="s">
        <v>349</v>
      </c>
      <c r="R62" s="60">
        <v>6</v>
      </c>
      <c r="S62" s="60" t="s">
        <v>47</v>
      </c>
      <c r="T62" s="51" t="s">
        <v>350</v>
      </c>
      <c r="U62" s="57">
        <v>370000000</v>
      </c>
      <c r="V62" s="57">
        <f>U62</f>
        <v>370000000</v>
      </c>
      <c r="W62" s="78" t="s">
        <v>351</v>
      </c>
      <c r="X62" s="62" t="s">
        <v>53</v>
      </c>
      <c r="Y62" s="21"/>
      <c r="Z62" s="60" t="s">
        <v>348</v>
      </c>
      <c r="AA62" s="22">
        <v>8</v>
      </c>
      <c r="AB62" s="63">
        <v>1</v>
      </c>
      <c r="AC62" s="60" t="s">
        <v>348</v>
      </c>
      <c r="AD62" s="22">
        <v>8</v>
      </c>
      <c r="AE62" s="64">
        <v>43466</v>
      </c>
      <c r="AF62" s="64">
        <v>43800</v>
      </c>
      <c r="AG62" s="22" t="s">
        <v>55</v>
      </c>
      <c r="AH62" s="18"/>
      <c r="AI62" s="60" t="s">
        <v>56</v>
      </c>
      <c r="AJ62" s="18"/>
      <c r="AK62" s="38" t="s">
        <v>350</v>
      </c>
      <c r="AL62" s="39" t="s">
        <v>349</v>
      </c>
    </row>
    <row r="63" spans="1:38" ht="99" customHeight="1" x14ac:dyDescent="0.35">
      <c r="A63" s="40"/>
      <c r="B63" s="40"/>
      <c r="C63" s="25" t="s">
        <v>352</v>
      </c>
      <c r="D63" s="25" t="s">
        <v>353</v>
      </c>
      <c r="E63" s="27"/>
      <c r="F63" s="27"/>
      <c r="G63" s="27"/>
      <c r="H63" s="27"/>
      <c r="I63" s="27"/>
      <c r="J63" s="27"/>
      <c r="K63" s="60" t="s">
        <v>354</v>
      </c>
      <c r="L63" s="60" t="s">
        <v>355</v>
      </c>
      <c r="M63" s="60" t="s">
        <v>356</v>
      </c>
      <c r="N63" s="22" t="s">
        <v>45</v>
      </c>
      <c r="O63" s="63">
        <v>1</v>
      </c>
      <c r="P63" s="61">
        <v>9</v>
      </c>
      <c r="Q63" s="60" t="s">
        <v>355</v>
      </c>
      <c r="R63" s="22">
        <v>9</v>
      </c>
      <c r="S63" s="60" t="s">
        <v>47</v>
      </c>
      <c r="T63" s="74" t="s">
        <v>357</v>
      </c>
      <c r="U63" s="29"/>
      <c r="V63" s="55"/>
      <c r="W63" s="55"/>
      <c r="X63" s="18"/>
      <c r="Y63" s="21"/>
      <c r="Z63" s="18"/>
      <c r="AA63" s="22">
        <v>9</v>
      </c>
      <c r="AB63" s="63">
        <v>1</v>
      </c>
      <c r="AC63" s="18"/>
      <c r="AD63" s="22">
        <v>9</v>
      </c>
      <c r="AE63" s="64">
        <v>43466</v>
      </c>
      <c r="AF63" s="64">
        <v>43800</v>
      </c>
      <c r="AG63" s="22" t="s">
        <v>55</v>
      </c>
      <c r="AH63" s="18"/>
      <c r="AI63" s="60" t="s">
        <v>56</v>
      </c>
      <c r="AJ63" s="18"/>
      <c r="AK63" s="89" t="s">
        <v>357</v>
      </c>
      <c r="AL63" s="39" t="s">
        <v>355</v>
      </c>
    </row>
    <row r="64" spans="1:38" ht="9" customHeight="1" x14ac:dyDescent="0.35">
      <c r="A64" s="40"/>
      <c r="B64" s="40"/>
      <c r="C64" s="42"/>
      <c r="D64" s="42"/>
      <c r="E64" s="27"/>
      <c r="F64" s="27"/>
      <c r="G64" s="27"/>
      <c r="H64" s="27"/>
      <c r="I64" s="27"/>
      <c r="J64" s="27"/>
      <c r="K64" s="91" t="s">
        <v>358</v>
      </c>
      <c r="L64" s="60" t="s">
        <v>359</v>
      </c>
      <c r="M64" s="60" t="s">
        <v>360</v>
      </c>
      <c r="N64" s="22" t="s">
        <v>45</v>
      </c>
      <c r="O64" s="22">
        <v>10</v>
      </c>
      <c r="P64" s="61">
        <v>8</v>
      </c>
      <c r="Q64" s="60" t="s">
        <v>361</v>
      </c>
      <c r="R64" s="60">
        <v>2</v>
      </c>
      <c r="S64" s="60" t="s">
        <v>47</v>
      </c>
      <c r="T64" s="92"/>
      <c r="U64" s="92"/>
      <c r="V64" s="93"/>
      <c r="W64" s="93"/>
      <c r="X64" s="62" t="s">
        <v>53</v>
      </c>
      <c r="Y64" s="21"/>
      <c r="Z64" s="60" t="s">
        <v>360</v>
      </c>
      <c r="AA64" s="22">
        <v>10</v>
      </c>
      <c r="AB64" s="63">
        <v>1</v>
      </c>
      <c r="AC64" s="60" t="s">
        <v>360</v>
      </c>
      <c r="AD64" s="22">
        <v>10</v>
      </c>
      <c r="AE64" s="64">
        <v>43466</v>
      </c>
      <c r="AF64" s="64">
        <v>43800</v>
      </c>
      <c r="AG64" s="22" t="s">
        <v>55</v>
      </c>
      <c r="AH64" s="18"/>
      <c r="AI64" s="60" t="s">
        <v>80</v>
      </c>
      <c r="AJ64" s="18"/>
      <c r="AK64" s="38" t="s">
        <v>80</v>
      </c>
      <c r="AL64" s="39" t="s">
        <v>361</v>
      </c>
    </row>
    <row r="65" spans="1:38" ht="90" customHeight="1" x14ac:dyDescent="0.35">
      <c r="A65" s="40"/>
      <c r="B65" s="40"/>
      <c r="C65" s="25" t="s">
        <v>362</v>
      </c>
      <c r="D65" s="25" t="s">
        <v>363</v>
      </c>
      <c r="E65" s="27"/>
      <c r="F65" s="27"/>
      <c r="G65" s="27"/>
      <c r="H65" s="27"/>
      <c r="I65" s="27"/>
      <c r="J65" s="27"/>
      <c r="K65" s="28" t="s">
        <v>364</v>
      </c>
      <c r="L65" s="28" t="s">
        <v>365</v>
      </c>
      <c r="M65" s="60" t="s">
        <v>366</v>
      </c>
      <c r="N65" s="22" t="s">
        <v>45</v>
      </c>
      <c r="O65" s="22">
        <v>6</v>
      </c>
      <c r="P65" s="77">
        <v>6</v>
      </c>
      <c r="Q65" s="94" t="s">
        <v>365</v>
      </c>
      <c r="R65" s="95">
        <v>6</v>
      </c>
      <c r="S65" s="28" t="s">
        <v>47</v>
      </c>
      <c r="T65" s="96" t="s">
        <v>367</v>
      </c>
      <c r="U65" s="97">
        <v>500000000</v>
      </c>
      <c r="V65" s="97">
        <f>U65</f>
        <v>500000000</v>
      </c>
      <c r="W65" s="98" t="s">
        <v>368</v>
      </c>
      <c r="X65" s="18"/>
      <c r="Y65" s="21"/>
      <c r="Z65" s="18"/>
      <c r="AA65" s="95">
        <v>6</v>
      </c>
      <c r="AB65" s="99">
        <v>1</v>
      </c>
      <c r="AC65" s="18"/>
      <c r="AD65" s="95">
        <v>6</v>
      </c>
      <c r="AE65" s="64">
        <v>43466</v>
      </c>
      <c r="AF65" s="64">
        <v>43800</v>
      </c>
      <c r="AG65" s="95" t="s">
        <v>55</v>
      </c>
      <c r="AH65" s="18"/>
      <c r="AI65" s="95" t="s">
        <v>56</v>
      </c>
      <c r="AJ65" s="18"/>
      <c r="AK65" s="100" t="s">
        <v>367</v>
      </c>
      <c r="AL65" s="101" t="s">
        <v>365</v>
      </c>
    </row>
    <row r="66" spans="1:38" ht="9" customHeight="1" x14ac:dyDescent="0.35">
      <c r="A66" s="40"/>
      <c r="B66" s="40"/>
      <c r="C66" s="42"/>
      <c r="D66" s="42"/>
      <c r="E66" s="27"/>
      <c r="F66" s="27"/>
      <c r="G66" s="27"/>
      <c r="H66" s="27"/>
      <c r="I66" s="27"/>
      <c r="J66" s="27"/>
      <c r="K66" s="43" t="s">
        <v>364</v>
      </c>
      <c r="L66" s="43"/>
      <c r="M66" s="60" t="s">
        <v>366</v>
      </c>
      <c r="N66" s="22" t="s">
        <v>45</v>
      </c>
      <c r="O66" s="22">
        <v>6</v>
      </c>
      <c r="P66" s="61">
        <v>1</v>
      </c>
      <c r="Q66" s="102"/>
      <c r="R66" s="103"/>
      <c r="S66" s="43"/>
      <c r="T66" s="104" t="s">
        <v>367</v>
      </c>
      <c r="U66" s="105"/>
      <c r="V66" s="105"/>
      <c r="W66" s="106"/>
      <c r="X66" s="18"/>
      <c r="Y66" s="21"/>
      <c r="Z66" s="18"/>
      <c r="AA66" s="103"/>
      <c r="AB66" s="107"/>
      <c r="AC66" s="18"/>
      <c r="AD66" s="103"/>
      <c r="AE66" s="64">
        <v>43466</v>
      </c>
      <c r="AF66" s="64">
        <v>43800</v>
      </c>
      <c r="AG66" s="103"/>
      <c r="AH66" s="18"/>
      <c r="AI66" s="103"/>
      <c r="AJ66" s="18"/>
      <c r="AK66" s="108"/>
      <c r="AL66" s="109"/>
    </row>
    <row r="67" spans="1:38" ht="9" customHeight="1" x14ac:dyDescent="0.35">
      <c r="A67" s="40"/>
      <c r="B67" s="25" t="s">
        <v>369</v>
      </c>
      <c r="C67" s="25" t="s">
        <v>370</v>
      </c>
      <c r="D67" s="25" t="s">
        <v>371</v>
      </c>
      <c r="E67" s="27"/>
      <c r="F67" s="27"/>
      <c r="G67" s="27"/>
      <c r="H67" s="27"/>
      <c r="I67" s="27"/>
      <c r="J67" s="27"/>
      <c r="K67" s="28" t="s">
        <v>372</v>
      </c>
      <c r="L67" s="60" t="s">
        <v>373</v>
      </c>
      <c r="M67" s="60" t="s">
        <v>374</v>
      </c>
      <c r="N67" s="22" t="s">
        <v>45</v>
      </c>
      <c r="O67" s="22">
        <v>6</v>
      </c>
      <c r="P67" s="61">
        <v>3</v>
      </c>
      <c r="Q67" s="32" t="s">
        <v>46</v>
      </c>
      <c r="R67" s="60">
        <v>3</v>
      </c>
      <c r="S67" s="60" t="s">
        <v>47</v>
      </c>
      <c r="T67" s="74" t="s">
        <v>375</v>
      </c>
      <c r="U67" s="29"/>
      <c r="V67" s="55"/>
      <c r="W67" s="55"/>
      <c r="X67" s="62" t="s">
        <v>53</v>
      </c>
      <c r="Y67" s="60" t="s">
        <v>54</v>
      </c>
      <c r="Z67" s="60" t="s">
        <v>374</v>
      </c>
      <c r="AA67" s="22">
        <v>6</v>
      </c>
      <c r="AB67" s="63">
        <v>1</v>
      </c>
      <c r="AC67" s="60" t="s">
        <v>374</v>
      </c>
      <c r="AD67" s="22">
        <v>6</v>
      </c>
      <c r="AE67" s="64">
        <v>43466</v>
      </c>
      <c r="AF67" s="64">
        <v>43800</v>
      </c>
      <c r="AG67" s="22" t="s">
        <v>55</v>
      </c>
      <c r="AH67" s="18"/>
      <c r="AI67" s="60" t="s">
        <v>56</v>
      </c>
      <c r="AJ67" s="18"/>
      <c r="AK67" s="38" t="s">
        <v>46</v>
      </c>
      <c r="AL67" s="39" t="s">
        <v>376</v>
      </c>
    </row>
    <row r="68" spans="1:38" ht="9" customHeight="1" x14ac:dyDescent="0.35">
      <c r="A68" s="40"/>
      <c r="B68" s="40"/>
      <c r="C68" s="40"/>
      <c r="D68" s="40"/>
      <c r="E68" s="27"/>
      <c r="F68" s="27"/>
      <c r="G68" s="27"/>
      <c r="H68" s="27"/>
      <c r="I68" s="27"/>
      <c r="J68" s="27"/>
      <c r="K68" s="66" t="s">
        <v>377</v>
      </c>
      <c r="L68" s="60" t="s">
        <v>378</v>
      </c>
      <c r="M68" s="60" t="s">
        <v>379</v>
      </c>
      <c r="N68" s="22" t="s">
        <v>45</v>
      </c>
      <c r="O68" s="110">
        <v>16000</v>
      </c>
      <c r="P68" s="61">
        <v>5000</v>
      </c>
      <c r="Q68" s="60" t="s">
        <v>378</v>
      </c>
      <c r="R68" s="22">
        <v>11000</v>
      </c>
      <c r="S68" s="60" t="s">
        <v>47</v>
      </c>
      <c r="T68" s="74" t="s">
        <v>378</v>
      </c>
      <c r="U68" s="29"/>
      <c r="V68" s="55"/>
      <c r="W68" s="55"/>
      <c r="X68" s="18"/>
      <c r="Y68" s="21"/>
      <c r="Z68" s="60" t="s">
        <v>378</v>
      </c>
      <c r="AA68" s="22" t="s">
        <v>380</v>
      </c>
      <c r="AB68" s="63">
        <v>1</v>
      </c>
      <c r="AC68" s="60" t="s">
        <v>381</v>
      </c>
      <c r="AD68" s="22" t="s">
        <v>380</v>
      </c>
      <c r="AE68" s="64">
        <v>43497</v>
      </c>
      <c r="AF68" s="64">
        <v>43800</v>
      </c>
      <c r="AG68" s="30" t="s">
        <v>55</v>
      </c>
      <c r="AH68" s="111"/>
      <c r="AI68" s="60" t="s">
        <v>56</v>
      </c>
      <c r="AJ68" s="111"/>
      <c r="AK68" s="38" t="s">
        <v>382</v>
      </c>
      <c r="AL68" s="39" t="s">
        <v>378</v>
      </c>
    </row>
    <row r="69" spans="1:38" ht="9" customHeight="1" x14ac:dyDescent="0.35">
      <c r="A69" s="40"/>
      <c r="B69" s="40"/>
      <c r="C69" s="42"/>
      <c r="D69" s="42"/>
      <c r="E69" s="27"/>
      <c r="F69" s="27"/>
      <c r="G69" s="27"/>
      <c r="H69" s="27"/>
      <c r="I69" s="27"/>
      <c r="J69" s="27"/>
      <c r="K69" s="43" t="s">
        <v>383</v>
      </c>
      <c r="L69" s="60" t="s">
        <v>384</v>
      </c>
      <c r="M69" s="60" t="s">
        <v>385</v>
      </c>
      <c r="N69" s="22" t="s">
        <v>45</v>
      </c>
      <c r="O69" s="22">
        <v>6</v>
      </c>
      <c r="P69" s="61">
        <v>6</v>
      </c>
      <c r="Q69" s="32" t="s">
        <v>46</v>
      </c>
      <c r="R69" s="22" t="s">
        <v>386</v>
      </c>
      <c r="S69" s="60" t="s">
        <v>47</v>
      </c>
      <c r="T69" s="29" t="s">
        <v>384</v>
      </c>
      <c r="U69" s="29"/>
      <c r="V69" s="55"/>
      <c r="W69" s="55"/>
      <c r="X69" s="18"/>
      <c r="Y69" s="21"/>
      <c r="Z69" s="60" t="s">
        <v>384</v>
      </c>
      <c r="AA69" s="22">
        <v>6</v>
      </c>
      <c r="AB69" s="63">
        <v>1</v>
      </c>
      <c r="AC69" s="60" t="s">
        <v>387</v>
      </c>
      <c r="AD69" s="22">
        <v>6</v>
      </c>
      <c r="AE69" s="64">
        <v>43466</v>
      </c>
      <c r="AF69" s="64">
        <v>43800</v>
      </c>
      <c r="AG69" s="30" t="s">
        <v>55</v>
      </c>
      <c r="AH69" s="111"/>
      <c r="AI69" s="60" t="s">
        <v>56</v>
      </c>
      <c r="AJ69" s="111"/>
      <c r="AK69" s="38" t="s">
        <v>46</v>
      </c>
      <c r="AL69" s="39" t="s">
        <v>384</v>
      </c>
    </row>
    <row r="70" spans="1:38" ht="9" customHeight="1" x14ac:dyDescent="0.35">
      <c r="A70" s="40"/>
      <c r="B70" s="40"/>
      <c r="C70" s="28" t="s">
        <v>388</v>
      </c>
      <c r="D70" s="28" t="s">
        <v>389</v>
      </c>
      <c r="E70" s="112"/>
      <c r="F70" s="112"/>
      <c r="G70" s="112"/>
      <c r="H70" s="112"/>
      <c r="I70" s="112"/>
      <c r="J70" s="112"/>
      <c r="K70" s="60" t="s">
        <v>390</v>
      </c>
      <c r="L70" s="60" t="s">
        <v>391</v>
      </c>
      <c r="M70" s="60" t="s">
        <v>392</v>
      </c>
      <c r="N70" s="22" t="s">
        <v>45</v>
      </c>
      <c r="O70" s="22">
        <v>30</v>
      </c>
      <c r="P70" s="61">
        <v>35</v>
      </c>
      <c r="Q70" s="60" t="s">
        <v>391</v>
      </c>
      <c r="R70" s="22">
        <v>18</v>
      </c>
      <c r="S70" s="60" t="s">
        <v>47</v>
      </c>
      <c r="T70" s="51" t="s">
        <v>393</v>
      </c>
      <c r="U70" s="45">
        <v>3719758259</v>
      </c>
      <c r="V70" s="45">
        <v>3719758259</v>
      </c>
      <c r="W70" s="113" t="s">
        <v>394</v>
      </c>
      <c r="X70" s="18"/>
      <c r="Y70" s="21"/>
      <c r="Z70" s="60" t="s">
        <v>395</v>
      </c>
      <c r="AA70" s="22">
        <v>53</v>
      </c>
      <c r="AB70" s="63">
        <v>1</v>
      </c>
      <c r="AC70" s="60" t="s">
        <v>396</v>
      </c>
      <c r="AD70" s="22">
        <v>53</v>
      </c>
      <c r="AE70" s="64">
        <v>43466</v>
      </c>
      <c r="AF70" s="64">
        <v>43800</v>
      </c>
      <c r="AG70" s="22" t="s">
        <v>55</v>
      </c>
      <c r="AH70" s="111"/>
      <c r="AI70" s="60" t="s">
        <v>56</v>
      </c>
      <c r="AJ70" s="111"/>
      <c r="AK70" s="38" t="s">
        <v>397</v>
      </c>
      <c r="AL70" s="39" t="s">
        <v>391</v>
      </c>
    </row>
    <row r="71" spans="1:38" ht="9" customHeight="1" x14ac:dyDescent="0.35">
      <c r="A71" s="40"/>
      <c r="B71" s="40"/>
      <c r="C71" s="43"/>
      <c r="D71" s="43"/>
      <c r="E71" s="112"/>
      <c r="F71" s="112"/>
      <c r="G71" s="112"/>
      <c r="H71" s="112"/>
      <c r="I71" s="112"/>
      <c r="J71" s="112"/>
      <c r="K71" s="60" t="s">
        <v>398</v>
      </c>
      <c r="L71" s="60" t="s">
        <v>399</v>
      </c>
      <c r="M71" s="60" t="s">
        <v>400</v>
      </c>
      <c r="N71" s="22" t="s">
        <v>45</v>
      </c>
      <c r="O71" s="22">
        <v>3</v>
      </c>
      <c r="P71" s="61">
        <v>4</v>
      </c>
      <c r="Q71" s="60" t="s">
        <v>399</v>
      </c>
      <c r="R71" s="22">
        <v>5</v>
      </c>
      <c r="S71" s="60" t="s">
        <v>47</v>
      </c>
      <c r="T71" s="29" t="s">
        <v>399</v>
      </c>
      <c r="U71" s="29"/>
      <c r="V71" s="55"/>
      <c r="W71" s="55"/>
      <c r="X71" s="18"/>
      <c r="Y71" s="21"/>
      <c r="Z71" s="60" t="s">
        <v>399</v>
      </c>
      <c r="AA71" s="22">
        <v>9</v>
      </c>
      <c r="AB71" s="63">
        <v>1</v>
      </c>
      <c r="AC71" s="60" t="s">
        <v>401</v>
      </c>
      <c r="AD71" s="22">
        <v>9</v>
      </c>
      <c r="AE71" s="64">
        <v>43466</v>
      </c>
      <c r="AF71" s="64">
        <v>43800</v>
      </c>
      <c r="AG71" s="22" t="s">
        <v>55</v>
      </c>
      <c r="AH71" s="111"/>
      <c r="AI71" s="60" t="s">
        <v>80</v>
      </c>
      <c r="AJ71" s="111"/>
      <c r="AK71" s="38" t="s">
        <v>402</v>
      </c>
      <c r="AL71" s="39" t="s">
        <v>399</v>
      </c>
    </row>
    <row r="72" spans="1:38" ht="9" customHeight="1" x14ac:dyDescent="0.35">
      <c r="A72" s="40"/>
      <c r="B72" s="40"/>
      <c r="C72" s="28" t="s">
        <v>403</v>
      </c>
      <c r="D72" s="28" t="s">
        <v>404</v>
      </c>
      <c r="E72" s="112"/>
      <c r="F72" s="112"/>
      <c r="G72" s="112"/>
      <c r="H72" s="112"/>
      <c r="I72" s="112"/>
      <c r="J72" s="112"/>
      <c r="K72" s="28" t="s">
        <v>405</v>
      </c>
      <c r="L72" s="60" t="s">
        <v>406</v>
      </c>
      <c r="M72" s="60" t="s">
        <v>407</v>
      </c>
      <c r="N72" s="22" t="s">
        <v>45</v>
      </c>
      <c r="O72" s="22">
        <v>5</v>
      </c>
      <c r="P72" s="61">
        <v>6</v>
      </c>
      <c r="Q72" s="32" t="s">
        <v>46</v>
      </c>
      <c r="R72" s="22">
        <v>0</v>
      </c>
      <c r="S72" s="60" t="s">
        <v>47</v>
      </c>
      <c r="T72" s="29" t="s">
        <v>406</v>
      </c>
      <c r="U72" s="29"/>
      <c r="V72" s="55"/>
      <c r="W72" s="55"/>
      <c r="X72" s="18"/>
      <c r="Y72" s="21"/>
      <c r="Z72" s="60" t="s">
        <v>406</v>
      </c>
      <c r="AA72" s="22">
        <v>6</v>
      </c>
      <c r="AB72" s="63">
        <v>1</v>
      </c>
      <c r="AC72" s="60" t="s">
        <v>408</v>
      </c>
      <c r="AD72" s="22">
        <v>6</v>
      </c>
      <c r="AE72" s="64">
        <v>43466</v>
      </c>
      <c r="AF72" s="64">
        <v>43800</v>
      </c>
      <c r="AG72" s="22" t="s">
        <v>55</v>
      </c>
      <c r="AH72" s="111"/>
      <c r="AI72" s="60" t="s">
        <v>56</v>
      </c>
      <c r="AJ72" s="111"/>
      <c r="AK72" s="38" t="s">
        <v>397</v>
      </c>
      <c r="AL72" s="39" t="s">
        <v>406</v>
      </c>
    </row>
    <row r="73" spans="1:38" ht="9" customHeight="1" x14ac:dyDescent="0.35">
      <c r="A73" s="70" t="s">
        <v>409</v>
      </c>
      <c r="B73" s="25" t="s">
        <v>410</v>
      </c>
      <c r="C73" s="60" t="s">
        <v>411</v>
      </c>
      <c r="D73" s="60" t="s">
        <v>412</v>
      </c>
      <c r="E73" s="112"/>
      <c r="F73" s="112"/>
      <c r="G73" s="112"/>
      <c r="H73" s="112"/>
      <c r="I73" s="112"/>
      <c r="J73" s="112"/>
      <c r="K73" s="60" t="s">
        <v>413</v>
      </c>
      <c r="L73" s="60" t="s">
        <v>414</v>
      </c>
      <c r="M73" s="60" t="s">
        <v>415</v>
      </c>
      <c r="N73" s="22" t="s">
        <v>45</v>
      </c>
      <c r="O73" s="22">
        <v>6</v>
      </c>
      <c r="P73" s="61">
        <v>11</v>
      </c>
      <c r="Q73" s="32" t="s">
        <v>46</v>
      </c>
      <c r="R73" s="22">
        <v>0</v>
      </c>
      <c r="S73" s="60" t="s">
        <v>47</v>
      </c>
      <c r="T73" s="29" t="s">
        <v>414</v>
      </c>
      <c r="U73" s="29"/>
      <c r="V73" s="55"/>
      <c r="W73" s="55"/>
      <c r="X73" s="18"/>
      <c r="Y73" s="21"/>
      <c r="Z73" s="60" t="s">
        <v>414</v>
      </c>
      <c r="AA73" s="22">
        <v>11</v>
      </c>
      <c r="AB73" s="63">
        <v>1</v>
      </c>
      <c r="AC73" s="60" t="s">
        <v>416</v>
      </c>
      <c r="AD73" s="22">
        <v>11</v>
      </c>
      <c r="AE73" s="64">
        <v>43466</v>
      </c>
      <c r="AF73" s="64">
        <v>43800</v>
      </c>
      <c r="AG73" s="22" t="s">
        <v>55</v>
      </c>
      <c r="AH73" s="111"/>
      <c r="AI73" s="60" t="s">
        <v>56</v>
      </c>
      <c r="AJ73" s="111"/>
      <c r="AK73" s="38" t="s">
        <v>46</v>
      </c>
      <c r="AL73" s="39" t="s">
        <v>414</v>
      </c>
    </row>
    <row r="74" spans="1:38" ht="9" customHeight="1" x14ac:dyDescent="0.35">
      <c r="A74" s="70"/>
      <c r="B74" s="40"/>
      <c r="C74" s="28" t="s">
        <v>417</v>
      </c>
      <c r="D74" s="60" t="s">
        <v>418</v>
      </c>
      <c r="E74" s="112"/>
      <c r="F74" s="112"/>
      <c r="G74" s="112"/>
      <c r="H74" s="112"/>
      <c r="I74" s="112"/>
      <c r="J74" s="112"/>
      <c r="K74" s="60" t="s">
        <v>419</v>
      </c>
      <c r="L74" s="60" t="s">
        <v>420</v>
      </c>
      <c r="M74" s="60" t="s">
        <v>421</v>
      </c>
      <c r="N74" s="22" t="s">
        <v>45</v>
      </c>
      <c r="O74" s="22">
        <v>150</v>
      </c>
      <c r="P74" s="61">
        <v>150</v>
      </c>
      <c r="Q74" s="60" t="s">
        <v>422</v>
      </c>
      <c r="R74" s="22">
        <v>150</v>
      </c>
      <c r="S74" s="60" t="s">
        <v>47</v>
      </c>
      <c r="T74" s="51" t="s">
        <v>422</v>
      </c>
      <c r="U74" s="57">
        <v>275000000</v>
      </c>
      <c r="V74" s="57">
        <f>U74</f>
        <v>275000000</v>
      </c>
      <c r="W74" s="78" t="s">
        <v>423</v>
      </c>
      <c r="X74" s="18"/>
      <c r="Y74" s="21"/>
      <c r="Z74" s="60" t="s">
        <v>422</v>
      </c>
      <c r="AA74" s="22">
        <v>300</v>
      </c>
      <c r="AB74" s="22">
        <v>300</v>
      </c>
      <c r="AC74" s="60" t="s">
        <v>421</v>
      </c>
      <c r="AD74" s="22">
        <v>300</v>
      </c>
      <c r="AE74" s="64">
        <v>43466</v>
      </c>
      <c r="AF74" s="64">
        <v>43800</v>
      </c>
      <c r="AG74" s="22" t="s">
        <v>55</v>
      </c>
      <c r="AH74" s="18"/>
      <c r="AI74" s="60" t="s">
        <v>56</v>
      </c>
      <c r="AJ74" s="18"/>
      <c r="AK74" s="89" t="s">
        <v>422</v>
      </c>
      <c r="AL74" s="39" t="s">
        <v>422</v>
      </c>
    </row>
    <row r="75" spans="1:38" ht="9" customHeight="1" x14ac:dyDescent="0.35">
      <c r="A75" s="70"/>
      <c r="B75" s="40"/>
      <c r="C75" s="66"/>
      <c r="D75" s="43"/>
      <c r="E75" s="112"/>
      <c r="F75" s="112"/>
      <c r="G75" s="112"/>
      <c r="H75" s="112"/>
      <c r="I75" s="112"/>
      <c r="J75" s="112"/>
      <c r="K75" s="43"/>
      <c r="L75" s="43"/>
      <c r="M75" s="60" t="s">
        <v>424</v>
      </c>
      <c r="N75" s="22" t="s">
        <v>45</v>
      </c>
      <c r="O75" s="22">
        <v>10</v>
      </c>
      <c r="P75" s="61">
        <v>12</v>
      </c>
      <c r="Q75" s="32" t="s">
        <v>46</v>
      </c>
      <c r="R75" s="22">
        <v>0</v>
      </c>
      <c r="S75" s="60" t="s">
        <v>47</v>
      </c>
      <c r="T75" s="92" t="s">
        <v>425</v>
      </c>
      <c r="U75" s="92"/>
      <c r="V75" s="93"/>
      <c r="W75" s="114"/>
      <c r="X75" s="69">
        <v>2019130010228</v>
      </c>
      <c r="Y75" s="21"/>
      <c r="Z75" s="60" t="s">
        <v>424</v>
      </c>
      <c r="AA75" s="22">
        <v>10</v>
      </c>
      <c r="AB75" s="63">
        <v>1</v>
      </c>
      <c r="AC75" s="60" t="s">
        <v>424</v>
      </c>
      <c r="AD75" s="22">
        <v>12</v>
      </c>
      <c r="AE75" s="64">
        <v>43466</v>
      </c>
      <c r="AF75" s="64">
        <v>43800</v>
      </c>
      <c r="AG75" s="22" t="s">
        <v>55</v>
      </c>
      <c r="AH75" s="18"/>
      <c r="AI75" s="60" t="s">
        <v>56</v>
      </c>
      <c r="AJ75" s="18"/>
      <c r="AK75" s="38" t="s">
        <v>46</v>
      </c>
      <c r="AL75" s="101" t="s">
        <v>426</v>
      </c>
    </row>
    <row r="76" spans="1:38" ht="9" customHeight="1" x14ac:dyDescent="0.35">
      <c r="A76" s="70"/>
      <c r="B76" s="40"/>
      <c r="C76" s="43"/>
      <c r="D76" s="60" t="s">
        <v>427</v>
      </c>
      <c r="E76" s="112"/>
      <c r="F76" s="112"/>
      <c r="G76" s="112"/>
      <c r="H76" s="112"/>
      <c r="I76" s="112"/>
      <c r="J76" s="112"/>
      <c r="K76" s="60" t="s">
        <v>428</v>
      </c>
      <c r="L76" s="60" t="s">
        <v>429</v>
      </c>
      <c r="M76" s="60" t="s">
        <v>430</v>
      </c>
      <c r="N76" s="22" t="s">
        <v>45</v>
      </c>
      <c r="O76" s="22">
        <v>6</v>
      </c>
      <c r="P76" s="61">
        <v>4</v>
      </c>
      <c r="Q76" s="115" t="s">
        <v>431</v>
      </c>
      <c r="R76" s="22">
        <v>2</v>
      </c>
      <c r="S76" s="60" t="s">
        <v>47</v>
      </c>
      <c r="T76" s="29" t="s">
        <v>429</v>
      </c>
      <c r="U76" s="29"/>
      <c r="V76" s="55"/>
      <c r="W76" s="55"/>
      <c r="X76" s="18"/>
      <c r="Y76" s="21"/>
      <c r="Z76" s="60" t="s">
        <v>429</v>
      </c>
      <c r="AA76" s="22">
        <v>2</v>
      </c>
      <c r="AB76" s="63">
        <v>1</v>
      </c>
      <c r="AC76" s="60" t="s">
        <v>432</v>
      </c>
      <c r="AD76" s="22">
        <v>2</v>
      </c>
      <c r="AE76" s="64">
        <v>43466</v>
      </c>
      <c r="AF76" s="64">
        <v>43800</v>
      </c>
      <c r="AG76" s="22" t="s">
        <v>55</v>
      </c>
      <c r="AH76" s="18"/>
      <c r="AI76" s="60" t="s">
        <v>56</v>
      </c>
      <c r="AJ76" s="18"/>
      <c r="AK76" s="38" t="s">
        <v>433</v>
      </c>
      <c r="AL76" s="109"/>
    </row>
    <row r="77" spans="1:38" ht="9" customHeight="1" x14ac:dyDescent="0.35">
      <c r="A77" s="70"/>
      <c r="B77" s="40"/>
      <c r="C77" s="25" t="s">
        <v>434</v>
      </c>
      <c r="D77" s="25" t="s">
        <v>435</v>
      </c>
      <c r="E77" s="27"/>
      <c r="F77" s="27"/>
      <c r="G77" s="27"/>
      <c r="H77" s="27"/>
      <c r="I77" s="27"/>
      <c r="J77" s="27"/>
      <c r="K77" s="28" t="s">
        <v>470</v>
      </c>
      <c r="L77" s="60" t="s">
        <v>437</v>
      </c>
      <c r="M77" s="60" t="s">
        <v>438</v>
      </c>
      <c r="N77" s="22" t="s">
        <v>45</v>
      </c>
      <c r="O77" s="63">
        <v>0.5</v>
      </c>
      <c r="P77" s="61">
        <v>51</v>
      </c>
      <c r="Q77" s="116" t="s">
        <v>439</v>
      </c>
      <c r="R77" s="18"/>
      <c r="S77" s="60" t="s">
        <v>47</v>
      </c>
      <c r="T77" s="29" t="s">
        <v>437</v>
      </c>
      <c r="U77" s="29"/>
      <c r="V77" s="55"/>
      <c r="W77" s="55"/>
      <c r="X77" s="18"/>
      <c r="Y77" s="21"/>
      <c r="Z77" s="60" t="s">
        <v>437</v>
      </c>
      <c r="AA77" s="22">
        <v>51</v>
      </c>
      <c r="AB77" s="63">
        <v>1</v>
      </c>
      <c r="AC77" s="60" t="s">
        <v>440</v>
      </c>
      <c r="AD77" s="22">
        <v>51</v>
      </c>
      <c r="AE77" s="64">
        <v>43466</v>
      </c>
      <c r="AF77" s="64">
        <v>43800</v>
      </c>
      <c r="AG77" s="22" t="s">
        <v>55</v>
      </c>
      <c r="AH77" s="18"/>
      <c r="AI77" s="60" t="s">
        <v>56</v>
      </c>
      <c r="AJ77" s="18"/>
      <c r="AK77" s="38" t="s">
        <v>439</v>
      </c>
      <c r="AL77" s="39" t="s">
        <v>437</v>
      </c>
    </row>
    <row r="78" spans="1:38" ht="9" customHeight="1" x14ac:dyDescent="0.35">
      <c r="A78" s="70"/>
      <c r="B78" s="40"/>
      <c r="C78" s="40"/>
      <c r="D78" s="25" t="s">
        <v>441</v>
      </c>
      <c r="E78" s="27"/>
      <c r="F78" s="27"/>
      <c r="G78" s="27"/>
      <c r="H78" s="27"/>
      <c r="I78" s="27"/>
      <c r="J78" s="27"/>
      <c r="K78" s="28" t="s">
        <v>442</v>
      </c>
      <c r="L78" s="60" t="s">
        <v>443</v>
      </c>
      <c r="M78" s="60" t="s">
        <v>444</v>
      </c>
      <c r="N78" s="22" t="s">
        <v>45</v>
      </c>
      <c r="O78" s="63">
        <v>1</v>
      </c>
      <c r="P78" s="61">
        <v>5</v>
      </c>
      <c r="Q78" s="74" t="s">
        <v>443</v>
      </c>
      <c r="R78" s="63">
        <v>1</v>
      </c>
      <c r="S78" s="60" t="s">
        <v>47</v>
      </c>
      <c r="T78" s="29" t="s">
        <v>443</v>
      </c>
      <c r="U78" s="117">
        <v>319528486</v>
      </c>
      <c r="V78" s="117">
        <v>319528486</v>
      </c>
      <c r="W78" s="118" t="s">
        <v>445</v>
      </c>
      <c r="X78" s="18"/>
      <c r="Y78" s="21"/>
      <c r="Z78" s="60" t="s">
        <v>446</v>
      </c>
      <c r="AA78" s="18"/>
      <c r="AB78" s="63">
        <v>1</v>
      </c>
      <c r="AC78" s="60" t="s">
        <v>446</v>
      </c>
      <c r="AD78" s="18"/>
      <c r="AE78" s="64">
        <v>43466</v>
      </c>
      <c r="AF78" s="64">
        <v>43800</v>
      </c>
      <c r="AG78" s="22" t="s">
        <v>55</v>
      </c>
      <c r="AH78" s="18"/>
      <c r="AI78" s="60" t="s">
        <v>56</v>
      </c>
      <c r="AJ78" s="18"/>
      <c r="AK78" s="89" t="s">
        <v>446</v>
      </c>
      <c r="AL78" s="39" t="s">
        <v>443</v>
      </c>
    </row>
    <row r="79" spans="1:38" ht="9" customHeight="1" x14ac:dyDescent="0.35">
      <c r="A79" s="70"/>
      <c r="B79" s="40"/>
      <c r="C79" s="42"/>
      <c r="D79" s="70" t="s">
        <v>441</v>
      </c>
      <c r="E79" s="27"/>
      <c r="F79" s="27"/>
      <c r="G79" s="27"/>
      <c r="H79" s="27"/>
      <c r="I79" s="27"/>
      <c r="J79" s="27"/>
      <c r="K79" s="60" t="s">
        <v>447</v>
      </c>
      <c r="L79" s="60" t="s">
        <v>448</v>
      </c>
      <c r="M79" s="60" t="s">
        <v>449</v>
      </c>
      <c r="N79" s="22" t="s">
        <v>45</v>
      </c>
      <c r="O79" s="63">
        <v>1</v>
      </c>
      <c r="P79" s="61">
        <v>4</v>
      </c>
      <c r="Q79" s="60" t="s">
        <v>448</v>
      </c>
      <c r="R79" s="22">
        <v>18</v>
      </c>
      <c r="S79" s="60" t="s">
        <v>47</v>
      </c>
      <c r="T79" s="29" t="s">
        <v>450</v>
      </c>
      <c r="U79" s="45">
        <v>100000000</v>
      </c>
      <c r="V79" s="45">
        <f>U79</f>
        <v>100000000</v>
      </c>
      <c r="W79" s="45"/>
      <c r="X79" s="18"/>
      <c r="Y79" s="21"/>
      <c r="Z79" s="60" t="s">
        <v>450</v>
      </c>
      <c r="AA79" s="22">
        <v>18</v>
      </c>
      <c r="AB79" s="63">
        <v>1</v>
      </c>
      <c r="AC79" s="18"/>
      <c r="AD79" s="18"/>
      <c r="AE79" s="64">
        <v>43466</v>
      </c>
      <c r="AF79" s="64">
        <v>43800</v>
      </c>
      <c r="AG79" s="22" t="s">
        <v>55</v>
      </c>
      <c r="AH79" s="18"/>
      <c r="AI79" s="60" t="s">
        <v>56</v>
      </c>
      <c r="AJ79" s="18"/>
      <c r="AK79" s="89" t="s">
        <v>450</v>
      </c>
      <c r="AL79" s="39" t="s">
        <v>448</v>
      </c>
    </row>
    <row r="80" spans="1:38" ht="9" customHeight="1" x14ac:dyDescent="0.35">
      <c r="A80" s="70"/>
      <c r="B80" s="40"/>
      <c r="C80" s="25" t="s">
        <v>451</v>
      </c>
      <c r="D80" s="70" t="s">
        <v>451</v>
      </c>
      <c r="E80" s="27"/>
      <c r="F80" s="27"/>
      <c r="G80" s="27"/>
      <c r="H80" s="27"/>
      <c r="I80" s="27"/>
      <c r="J80" s="27"/>
      <c r="K80" s="60" t="s">
        <v>452</v>
      </c>
      <c r="L80" s="60" t="s">
        <v>453</v>
      </c>
      <c r="M80" s="60" t="s">
        <v>454</v>
      </c>
      <c r="N80" s="22" t="s">
        <v>45</v>
      </c>
      <c r="O80" s="63">
        <v>0.5</v>
      </c>
      <c r="P80" s="61">
        <v>0.25</v>
      </c>
      <c r="Q80" s="60" t="s">
        <v>453</v>
      </c>
      <c r="R80" s="22">
        <v>0</v>
      </c>
      <c r="S80" s="60" t="s">
        <v>47</v>
      </c>
      <c r="T80" s="29" t="s">
        <v>453</v>
      </c>
      <c r="U80" s="29"/>
      <c r="V80" s="55"/>
      <c r="W80" s="55"/>
      <c r="X80" s="18"/>
      <c r="Y80" s="21"/>
      <c r="Z80" s="60" t="s">
        <v>453</v>
      </c>
      <c r="AA80" s="22">
        <v>0</v>
      </c>
      <c r="AB80" s="63">
        <v>0</v>
      </c>
      <c r="AC80" s="18"/>
      <c r="AD80" s="18"/>
      <c r="AE80" s="22"/>
      <c r="AF80" s="22"/>
      <c r="AG80" s="22" t="s">
        <v>55</v>
      </c>
      <c r="AH80" s="18"/>
      <c r="AI80" s="60" t="s">
        <v>56</v>
      </c>
      <c r="AJ80" s="18"/>
      <c r="AK80" s="119" t="s">
        <v>455</v>
      </c>
      <c r="AL80" s="120" t="s">
        <v>453</v>
      </c>
    </row>
    <row r="81" spans="1:38" ht="9" customHeight="1" x14ac:dyDescent="0.35">
      <c r="A81" s="70"/>
      <c r="B81" s="40"/>
      <c r="C81" s="40"/>
      <c r="D81" s="70" t="s">
        <v>456</v>
      </c>
      <c r="E81" s="27"/>
      <c r="F81" s="27"/>
      <c r="G81" s="27"/>
      <c r="H81" s="27"/>
      <c r="I81" s="27"/>
      <c r="J81" s="27"/>
      <c r="K81" s="60" t="s">
        <v>457</v>
      </c>
      <c r="L81" s="60" t="s">
        <v>458</v>
      </c>
      <c r="M81" s="60" t="s">
        <v>459</v>
      </c>
      <c r="N81" s="22" t="s">
        <v>45</v>
      </c>
      <c r="O81" s="61">
        <v>20</v>
      </c>
      <c r="P81" s="61">
        <v>16</v>
      </c>
      <c r="Q81" s="60" t="s">
        <v>458</v>
      </c>
      <c r="R81" s="22">
        <v>4</v>
      </c>
      <c r="S81" s="60" t="s">
        <v>47</v>
      </c>
      <c r="T81" s="29" t="s">
        <v>458</v>
      </c>
      <c r="U81" s="29"/>
      <c r="V81" s="55"/>
      <c r="W81" s="55"/>
      <c r="X81" s="18"/>
      <c r="Y81" s="21"/>
      <c r="Z81" s="60" t="s">
        <v>458</v>
      </c>
      <c r="AA81" s="22">
        <v>20</v>
      </c>
      <c r="AB81" s="63">
        <v>1</v>
      </c>
      <c r="AC81" s="60" t="s">
        <v>458</v>
      </c>
      <c r="AD81" s="22">
        <v>0</v>
      </c>
      <c r="AE81" s="64">
        <v>43466</v>
      </c>
      <c r="AF81" s="64">
        <v>43800</v>
      </c>
      <c r="AG81" s="22" t="s">
        <v>55</v>
      </c>
      <c r="AH81" s="18"/>
      <c r="AI81" s="60" t="s">
        <v>56</v>
      </c>
      <c r="AJ81" s="18"/>
      <c r="AK81" s="38" t="s">
        <v>460</v>
      </c>
      <c r="AL81" s="39" t="s">
        <v>458</v>
      </c>
    </row>
    <row r="82" spans="1:38" ht="9" customHeight="1" x14ac:dyDescent="0.35">
      <c r="A82" s="70"/>
      <c r="B82" s="42"/>
      <c r="C82" s="42"/>
      <c r="D82" s="70" t="s">
        <v>461</v>
      </c>
      <c r="E82" s="27"/>
      <c r="F82" s="27"/>
      <c r="G82" s="27"/>
      <c r="H82" s="27"/>
      <c r="I82" s="27"/>
      <c r="J82" s="27"/>
      <c r="K82" s="60" t="s">
        <v>462</v>
      </c>
      <c r="L82" s="74" t="s">
        <v>463</v>
      </c>
      <c r="M82" s="60" t="s">
        <v>464</v>
      </c>
      <c r="N82" s="22" t="s">
        <v>45</v>
      </c>
      <c r="O82" s="63">
        <v>1</v>
      </c>
      <c r="P82" s="61">
        <v>0</v>
      </c>
      <c r="Q82" s="60" t="s">
        <v>463</v>
      </c>
      <c r="R82" s="22">
        <v>0</v>
      </c>
      <c r="S82" s="60" t="s">
        <v>47</v>
      </c>
      <c r="T82" s="92" t="s">
        <v>465</v>
      </c>
      <c r="U82" s="92"/>
      <c r="V82" s="93"/>
      <c r="W82" s="93"/>
      <c r="X82" s="62" t="s">
        <v>53</v>
      </c>
      <c r="Y82" s="60"/>
      <c r="Z82" s="60" t="s">
        <v>464</v>
      </c>
      <c r="AA82" s="22">
        <v>0</v>
      </c>
      <c r="AB82" s="63">
        <v>0</v>
      </c>
      <c r="AC82" s="60" t="s">
        <v>464</v>
      </c>
      <c r="AD82" s="22">
        <v>0</v>
      </c>
      <c r="AE82" s="64">
        <v>43466</v>
      </c>
      <c r="AF82" s="64">
        <v>43800</v>
      </c>
      <c r="AG82" s="22" t="s">
        <v>55</v>
      </c>
      <c r="AH82" s="18"/>
      <c r="AI82" s="60" t="s">
        <v>56</v>
      </c>
      <c r="AJ82" s="18"/>
      <c r="AK82" s="119" t="s">
        <v>466</v>
      </c>
      <c r="AL82" s="120" t="s">
        <v>463</v>
      </c>
    </row>
    <row r="83" spans="1:38" ht="9" customHeight="1" x14ac:dyDescent="0.3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  <c r="P83" s="121"/>
      <c r="Q83" s="121"/>
      <c r="R83" s="121"/>
      <c r="S83" s="121"/>
      <c r="T83" s="121"/>
      <c r="U83" s="121"/>
      <c r="V83" s="123"/>
      <c r="W83" s="123"/>
      <c r="X83" s="121"/>
      <c r="Y83" s="121"/>
      <c r="Z83" s="121"/>
      <c r="AA83" s="122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</row>
    <row r="84" spans="1:38" ht="9" customHeight="1" x14ac:dyDescent="0.35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2"/>
      <c r="P84" s="121"/>
      <c r="Q84" s="121"/>
      <c r="R84" s="121"/>
      <c r="S84" s="121"/>
      <c r="T84" s="121"/>
      <c r="U84" s="121"/>
      <c r="V84" s="123"/>
      <c r="W84" s="123"/>
      <c r="X84" s="121"/>
      <c r="Y84" s="121"/>
      <c r="Z84" s="121"/>
      <c r="AA84" s="122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</row>
    <row r="85" spans="1:38" ht="9" customHeight="1" x14ac:dyDescent="0.3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2"/>
      <c r="P85" s="121"/>
      <c r="Q85" s="121"/>
      <c r="R85" s="121"/>
      <c r="S85" s="121"/>
      <c r="T85" s="121"/>
      <c r="U85" s="121"/>
      <c r="V85" s="123"/>
      <c r="W85" s="123"/>
      <c r="X85" s="121"/>
      <c r="Y85" s="121"/>
      <c r="Z85" s="121"/>
      <c r="AA85" s="122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</row>
    <row r="86" spans="1:38" ht="9" customHeight="1" x14ac:dyDescent="0.3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2"/>
      <c r="P86" s="121"/>
      <c r="Q86" s="121"/>
      <c r="R86" s="121"/>
      <c r="S86" s="121"/>
      <c r="T86" s="121"/>
      <c r="U86" s="121"/>
      <c r="V86" s="123"/>
      <c r="W86" s="123"/>
      <c r="X86" s="121"/>
      <c r="Y86" s="121"/>
      <c r="Z86" s="121"/>
      <c r="AA86" s="122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</row>
    <row r="87" spans="1:38" ht="9" customHeight="1" x14ac:dyDescent="0.3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2"/>
      <c r="P87" s="121"/>
      <c r="Q87" s="121"/>
      <c r="R87" s="121"/>
      <c r="S87" s="121"/>
      <c r="T87" s="121"/>
      <c r="U87" s="121"/>
      <c r="V87" s="123"/>
      <c r="W87" s="123"/>
      <c r="X87" s="121"/>
      <c r="Y87" s="121"/>
      <c r="Z87" s="121"/>
      <c r="AA87" s="122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</row>
    <row r="88" spans="1:38" ht="9" customHeight="1" x14ac:dyDescent="0.3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2"/>
      <c r="P88" s="121"/>
      <c r="Q88" s="121"/>
      <c r="R88" s="121"/>
      <c r="S88" s="121"/>
      <c r="T88" s="121"/>
      <c r="U88" s="121"/>
      <c r="V88" s="123"/>
      <c r="W88" s="123"/>
      <c r="X88" s="121"/>
      <c r="Y88" s="121"/>
      <c r="Z88" s="121"/>
      <c r="AA88" s="122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</row>
    <row r="89" spans="1:38" ht="9" customHeight="1" x14ac:dyDescent="0.3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3"/>
      <c r="W89" s="123"/>
      <c r="X89" s="121"/>
      <c r="Y89" s="121"/>
      <c r="Z89" s="121"/>
      <c r="AA89" s="122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</row>
    <row r="90" spans="1:38" ht="9" customHeight="1" x14ac:dyDescent="0.3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2"/>
      <c r="P90" s="121"/>
      <c r="Q90" s="121"/>
      <c r="R90" s="121"/>
      <c r="S90" s="121"/>
      <c r="T90" s="121"/>
      <c r="U90" s="121"/>
      <c r="V90" s="123"/>
      <c r="W90" s="123"/>
      <c r="X90" s="121"/>
      <c r="Y90" s="121"/>
      <c r="Z90" s="121"/>
      <c r="AA90" s="122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</row>
    <row r="91" spans="1:38" ht="9" customHeight="1" x14ac:dyDescent="0.3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2"/>
      <c r="P91" s="121"/>
      <c r="Q91" s="121"/>
      <c r="R91" s="121"/>
      <c r="S91" s="121"/>
      <c r="T91" s="121"/>
      <c r="U91" s="121"/>
      <c r="V91" s="123"/>
      <c r="W91" s="123"/>
      <c r="X91" s="121"/>
      <c r="Y91" s="121"/>
      <c r="Z91" s="121"/>
      <c r="AA91" s="122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</row>
    <row r="92" spans="1:38" ht="9" customHeight="1" x14ac:dyDescent="0.3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2"/>
      <c r="P92" s="121"/>
      <c r="Q92" s="121"/>
      <c r="R92" s="121"/>
      <c r="S92" s="121"/>
      <c r="T92" s="121"/>
      <c r="U92" s="121"/>
      <c r="V92" s="123"/>
      <c r="W92" s="123"/>
      <c r="X92" s="121"/>
      <c r="Y92" s="121"/>
      <c r="Z92" s="121"/>
      <c r="AA92" s="122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</row>
    <row r="93" spans="1:38" ht="9" customHeight="1" x14ac:dyDescent="0.3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2"/>
      <c r="P93" s="121"/>
      <c r="Q93" s="121"/>
      <c r="R93" s="121"/>
      <c r="S93" s="121"/>
      <c r="T93" s="121"/>
      <c r="U93" s="121"/>
      <c r="V93" s="123"/>
      <c r="W93" s="123"/>
      <c r="X93" s="121"/>
      <c r="Y93" s="121"/>
      <c r="Z93" s="121"/>
      <c r="AA93" s="122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</row>
    <row r="94" spans="1:38" ht="9" customHeight="1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2"/>
      <c r="P94" s="121"/>
      <c r="Q94" s="121"/>
      <c r="R94" s="121"/>
      <c r="S94" s="121"/>
      <c r="T94" s="121"/>
      <c r="U94" s="121"/>
      <c r="V94" s="123"/>
      <c r="W94" s="123"/>
      <c r="X94" s="121"/>
      <c r="Y94" s="121"/>
      <c r="Z94" s="121"/>
      <c r="AA94" s="122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</row>
    <row r="95" spans="1:38" ht="9" customHeight="1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/>
      <c r="P95" s="121"/>
      <c r="Q95" s="121"/>
      <c r="R95" s="121"/>
      <c r="S95" s="121"/>
      <c r="T95" s="121"/>
      <c r="U95" s="121"/>
      <c r="V95" s="123"/>
      <c r="W95" s="123"/>
      <c r="X95" s="121"/>
      <c r="Y95" s="121"/>
      <c r="Z95" s="121"/>
      <c r="AA95" s="122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</row>
    <row r="96" spans="1:38" ht="9" customHeight="1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2"/>
      <c r="P96" s="121"/>
      <c r="Q96" s="121"/>
      <c r="R96" s="121"/>
      <c r="S96" s="121"/>
      <c r="T96" s="121"/>
      <c r="U96" s="121"/>
      <c r="V96" s="123"/>
      <c r="W96" s="123"/>
      <c r="X96" s="121"/>
      <c r="Y96" s="121"/>
      <c r="Z96" s="121"/>
      <c r="AA96" s="122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</row>
    <row r="97" spans="1:38" ht="9" customHeight="1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2"/>
      <c r="P97" s="121"/>
      <c r="Q97" s="121"/>
      <c r="R97" s="121"/>
      <c r="S97" s="121"/>
      <c r="T97" s="121"/>
      <c r="U97" s="121"/>
      <c r="V97" s="123"/>
      <c r="W97" s="123"/>
      <c r="X97" s="121"/>
      <c r="Y97" s="121"/>
      <c r="Z97" s="121"/>
      <c r="AA97" s="122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</row>
    <row r="98" spans="1:38" ht="9" customHeight="1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2"/>
      <c r="P98" s="121"/>
      <c r="Q98" s="121"/>
      <c r="R98" s="121"/>
      <c r="S98" s="121"/>
      <c r="T98" s="121"/>
      <c r="U98" s="121"/>
      <c r="V98" s="123"/>
      <c r="W98" s="123"/>
      <c r="X98" s="121"/>
      <c r="Y98" s="121"/>
      <c r="Z98" s="121"/>
      <c r="AA98" s="122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</row>
    <row r="99" spans="1:38" ht="9" customHeight="1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2"/>
      <c r="P99" s="121"/>
      <c r="Q99" s="121"/>
      <c r="R99" s="121"/>
      <c r="S99" s="121"/>
      <c r="T99" s="121"/>
      <c r="U99" s="121"/>
      <c r="V99" s="123"/>
      <c r="W99" s="123"/>
      <c r="X99" s="121"/>
      <c r="Y99" s="121"/>
      <c r="Z99" s="121"/>
      <c r="AA99" s="122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</row>
    <row r="100" spans="1:38" ht="9" customHeight="1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2"/>
      <c r="P100" s="121"/>
      <c r="Q100" s="121"/>
      <c r="R100" s="121"/>
      <c r="S100" s="121"/>
      <c r="T100" s="121"/>
      <c r="U100" s="121"/>
      <c r="V100" s="123"/>
      <c r="W100" s="123"/>
      <c r="X100" s="121"/>
      <c r="Y100" s="121"/>
      <c r="Z100" s="121"/>
      <c r="AA100" s="122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</row>
  </sheetData>
  <autoFilter ref="A1:AL82" xr:uid="{00000000-0009-0000-0000-000002000000}"/>
  <pageMargins left="0.70866141732283472" right="0.70866141732283472" top="0.74803149606299213" bottom="0.74803149606299213" header="0" footer="0"/>
  <pageSetup paperSize="5" fitToHeight="0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100"/>
  <sheetViews>
    <sheetView tabSelected="1" workbookViewId="0">
      <pane ySplit="1" topLeftCell="A83" activePane="bottomLeft" state="frozen"/>
      <selection pane="bottomLeft" activeCell="L86" sqref="L86"/>
    </sheetView>
  </sheetViews>
  <sheetFormatPr baseColWidth="10" defaultColWidth="14.453125" defaultRowHeight="15" customHeight="1" x14ac:dyDescent="0.35"/>
  <cols>
    <col min="1" max="1" width="11.453125" customWidth="1"/>
    <col min="2" max="2" width="13.81640625" customWidth="1"/>
    <col min="3" max="3" width="14.1796875" customWidth="1"/>
    <col min="4" max="4" width="14.81640625" customWidth="1"/>
    <col min="5" max="5" width="9.1796875" hidden="1" customWidth="1"/>
    <col min="6" max="6" width="5.1796875" hidden="1" customWidth="1"/>
    <col min="7" max="7" width="7.54296875" hidden="1" customWidth="1"/>
    <col min="8" max="8" width="7.7265625" hidden="1" customWidth="1"/>
    <col min="9" max="9" width="10.453125" hidden="1" customWidth="1"/>
    <col min="10" max="10" width="11.453125" hidden="1" customWidth="1"/>
    <col min="11" max="11" width="15.81640625" customWidth="1"/>
    <col min="12" max="12" width="14.26953125" customWidth="1"/>
    <col min="13" max="13" width="12.453125" customWidth="1"/>
    <col min="14" max="14" width="10.54296875" customWidth="1"/>
    <col min="15" max="16" width="11.81640625" customWidth="1"/>
    <col min="17" max="17" width="16.1796875" customWidth="1"/>
    <col min="18" max="19" width="15.7265625" customWidth="1"/>
    <col min="20" max="23" width="18.7265625" customWidth="1"/>
    <col min="24" max="24" width="22.453125" customWidth="1"/>
    <col min="25" max="25" width="14.81640625" customWidth="1"/>
    <col min="26" max="26" width="17.453125" customWidth="1"/>
    <col min="27" max="27" width="14" customWidth="1"/>
    <col min="28" max="28" width="21.1796875" customWidth="1"/>
    <col min="29" max="29" width="13" customWidth="1"/>
    <col min="30" max="30" width="15" customWidth="1"/>
    <col min="31" max="32" width="11.453125" customWidth="1"/>
    <col min="33" max="33" width="13.26953125" customWidth="1"/>
    <col min="34" max="34" width="11.453125" hidden="1" customWidth="1"/>
    <col min="35" max="35" width="14" customWidth="1"/>
    <col min="36" max="36" width="0.1796875" customWidth="1"/>
    <col min="37" max="37" width="18.26953125" customWidth="1"/>
    <col min="38" max="38" width="16.1796875" customWidth="1"/>
    <col min="39" max="39" width="25" customWidth="1"/>
    <col min="40" max="41" width="19.453125" customWidth="1"/>
    <col min="42" max="42" width="25.54296875" customWidth="1"/>
  </cols>
  <sheetData>
    <row r="1" spans="1:42" ht="53.2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3" t="s">
        <v>13</v>
      </c>
      <c r="O1" s="3" t="s">
        <v>14</v>
      </c>
      <c r="P1" s="4" t="s">
        <v>15</v>
      </c>
      <c r="Q1" s="5" t="s">
        <v>16</v>
      </c>
      <c r="R1" s="6" t="s">
        <v>17</v>
      </c>
      <c r="S1" s="5" t="s">
        <v>18</v>
      </c>
      <c r="T1" s="5" t="s">
        <v>19</v>
      </c>
      <c r="U1" s="7" t="s">
        <v>20</v>
      </c>
      <c r="V1" s="8" t="s">
        <v>21</v>
      </c>
      <c r="W1" s="9" t="s">
        <v>22</v>
      </c>
      <c r="X1" s="5" t="s">
        <v>23</v>
      </c>
      <c r="Y1" s="10" t="s">
        <v>24</v>
      </c>
      <c r="Z1" s="5" t="s">
        <v>25</v>
      </c>
      <c r="AA1" s="126" t="s">
        <v>26</v>
      </c>
      <c r="AB1" s="12" t="s">
        <v>481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0" t="s">
        <v>33</v>
      </c>
      <c r="AI1" s="5" t="s">
        <v>34</v>
      </c>
      <c r="AJ1" s="10" t="s">
        <v>35</v>
      </c>
      <c r="AK1" s="13" t="s">
        <v>36</v>
      </c>
      <c r="AL1" s="11" t="s">
        <v>37</v>
      </c>
      <c r="AM1" s="127" t="s">
        <v>471</v>
      </c>
      <c r="AN1" s="127" t="s">
        <v>472</v>
      </c>
      <c r="AO1" s="127" t="s">
        <v>473</v>
      </c>
      <c r="AP1" s="127" t="s">
        <v>474</v>
      </c>
    </row>
    <row r="2" spans="1:42" ht="28.5" customHeight="1" x14ac:dyDescent="0.35">
      <c r="A2" s="15"/>
      <c r="B2" s="16"/>
      <c r="C2" s="16"/>
      <c r="D2" s="16"/>
      <c r="E2" s="17"/>
      <c r="F2" s="17"/>
      <c r="G2" s="17"/>
      <c r="H2" s="17"/>
      <c r="I2" s="17"/>
      <c r="J2" s="17"/>
      <c r="K2" s="16"/>
      <c r="L2" s="17"/>
      <c r="M2" s="16"/>
      <c r="N2" s="17"/>
      <c r="O2" s="17"/>
      <c r="P2" s="4"/>
      <c r="Q2" s="18"/>
      <c r="R2" s="18"/>
      <c r="S2" s="18"/>
      <c r="T2" s="19"/>
      <c r="U2" s="19"/>
      <c r="V2" s="20"/>
      <c r="W2" s="20"/>
      <c r="X2" s="18"/>
      <c r="Y2" s="21"/>
      <c r="Z2" s="18"/>
      <c r="AA2" s="19"/>
      <c r="AB2" s="22"/>
      <c r="AC2" s="18"/>
      <c r="AD2" s="18"/>
      <c r="AE2" s="22"/>
      <c r="AF2" s="18"/>
      <c r="AG2" s="22"/>
      <c r="AH2" s="18"/>
      <c r="AI2" s="21"/>
      <c r="AJ2" s="18"/>
      <c r="AK2" s="23"/>
      <c r="AL2" s="128"/>
      <c r="AM2" s="129"/>
      <c r="AN2" s="24"/>
      <c r="AO2" s="24"/>
      <c r="AP2" s="24"/>
    </row>
    <row r="3" spans="1:42" ht="69.75" customHeight="1" x14ac:dyDescent="0.35">
      <c r="A3" s="25" t="s">
        <v>38</v>
      </c>
      <c r="B3" s="26" t="s">
        <v>39</v>
      </c>
      <c r="C3" s="25" t="s">
        <v>40</v>
      </c>
      <c r="D3" s="25" t="s">
        <v>41</v>
      </c>
      <c r="E3" s="27"/>
      <c r="F3" s="27"/>
      <c r="G3" s="27"/>
      <c r="H3" s="27"/>
      <c r="I3" s="27"/>
      <c r="J3" s="27"/>
      <c r="K3" s="28" t="s">
        <v>42</v>
      </c>
      <c r="L3" s="29" t="s">
        <v>43</v>
      </c>
      <c r="M3" s="29" t="s">
        <v>44</v>
      </c>
      <c r="N3" s="30" t="s">
        <v>45</v>
      </c>
      <c r="O3" s="30">
        <v>1</v>
      </c>
      <c r="P3" s="31">
        <v>5</v>
      </c>
      <c r="Q3" s="32" t="s">
        <v>479</v>
      </c>
      <c r="R3" s="29">
        <v>0</v>
      </c>
      <c r="S3" s="29" t="s">
        <v>47</v>
      </c>
      <c r="T3" s="33"/>
      <c r="U3" s="33"/>
      <c r="V3" s="34"/>
      <c r="W3" s="34"/>
      <c r="X3" s="35"/>
      <c r="Y3" s="36"/>
      <c r="Z3" s="35"/>
      <c r="AA3" s="35"/>
      <c r="AB3" s="37">
        <v>1</v>
      </c>
      <c r="AC3" s="35"/>
      <c r="AD3" s="30">
        <v>6</v>
      </c>
      <c r="AE3" s="30"/>
      <c r="AF3" s="35"/>
      <c r="AG3" s="30"/>
      <c r="AH3" s="35"/>
      <c r="AI3" s="36"/>
      <c r="AJ3" s="35"/>
      <c r="AK3" s="32" t="s">
        <v>46</v>
      </c>
      <c r="AL3" s="74" t="s">
        <v>43</v>
      </c>
      <c r="AM3" s="85">
        <v>0</v>
      </c>
      <c r="AN3" s="85">
        <v>0</v>
      </c>
      <c r="AO3" s="85" t="s">
        <v>45</v>
      </c>
      <c r="AP3" s="85">
        <v>0</v>
      </c>
    </row>
    <row r="4" spans="1:42" ht="66.75" customHeight="1" x14ac:dyDescent="0.35">
      <c r="A4" s="40"/>
      <c r="B4" s="41"/>
      <c r="C4" s="40"/>
      <c r="D4" s="42"/>
      <c r="E4" s="27"/>
      <c r="F4" s="27"/>
      <c r="G4" s="27"/>
      <c r="H4" s="27"/>
      <c r="I4" s="27"/>
      <c r="J4" s="27"/>
      <c r="K4" s="43"/>
      <c r="L4" s="29" t="s">
        <v>48</v>
      </c>
      <c r="M4" s="29" t="s">
        <v>49</v>
      </c>
      <c r="N4" s="30" t="s">
        <v>45</v>
      </c>
      <c r="O4" s="30">
        <v>5</v>
      </c>
      <c r="P4" s="31">
        <v>1</v>
      </c>
      <c r="Q4" s="29" t="s">
        <v>50</v>
      </c>
      <c r="R4" s="29">
        <v>4</v>
      </c>
      <c r="S4" s="29" t="s">
        <v>47</v>
      </c>
      <c r="T4" s="44" t="s">
        <v>51</v>
      </c>
      <c r="U4" s="45">
        <v>81600000</v>
      </c>
      <c r="V4" s="46">
        <f t="shared" ref="V4:V5" si="0">U4</f>
        <v>81600000</v>
      </c>
      <c r="W4" s="47" t="s">
        <v>52</v>
      </c>
      <c r="X4" s="48" t="s">
        <v>53</v>
      </c>
      <c r="Y4" s="29" t="s">
        <v>54</v>
      </c>
      <c r="Z4" s="49" t="s">
        <v>49</v>
      </c>
      <c r="AA4" s="35"/>
      <c r="AB4" s="37">
        <v>1</v>
      </c>
      <c r="AC4" s="29" t="s">
        <v>49</v>
      </c>
      <c r="AD4" s="30">
        <v>10</v>
      </c>
      <c r="AE4" s="50">
        <v>43497</v>
      </c>
      <c r="AF4" s="50">
        <v>43678</v>
      </c>
      <c r="AG4" s="30" t="s">
        <v>55</v>
      </c>
      <c r="AH4" s="35"/>
      <c r="AI4" s="29" t="s">
        <v>56</v>
      </c>
      <c r="AJ4" s="35"/>
      <c r="AK4" s="32" t="s">
        <v>57</v>
      </c>
      <c r="AL4" s="74" t="s">
        <v>50</v>
      </c>
      <c r="AM4" s="85">
        <v>0</v>
      </c>
      <c r="AN4" s="85">
        <v>0</v>
      </c>
      <c r="AO4" s="85" t="s">
        <v>45</v>
      </c>
      <c r="AP4" s="85" t="s">
        <v>45</v>
      </c>
    </row>
    <row r="5" spans="1:42" ht="54.75" customHeight="1" x14ac:dyDescent="0.35">
      <c r="A5" s="40"/>
      <c r="B5" s="41"/>
      <c r="C5" s="40"/>
      <c r="D5" s="25" t="s">
        <v>58</v>
      </c>
      <c r="E5" s="27"/>
      <c r="F5" s="27"/>
      <c r="G5" s="27"/>
      <c r="H5" s="27"/>
      <c r="I5" s="27"/>
      <c r="J5" s="27"/>
      <c r="K5" s="28" t="s">
        <v>59</v>
      </c>
      <c r="L5" s="29" t="s">
        <v>60</v>
      </c>
      <c r="M5" s="29" t="s">
        <v>61</v>
      </c>
      <c r="N5" s="30" t="s">
        <v>45</v>
      </c>
      <c r="O5" s="30">
        <v>250</v>
      </c>
      <c r="P5" s="31">
        <v>471</v>
      </c>
      <c r="Q5" s="29" t="s">
        <v>62</v>
      </c>
      <c r="R5" s="29">
        <v>471</v>
      </c>
      <c r="S5" s="29" t="s">
        <v>47</v>
      </c>
      <c r="T5" s="51" t="s">
        <v>63</v>
      </c>
      <c r="U5" s="52">
        <v>500000000</v>
      </c>
      <c r="V5" s="53">
        <f t="shared" si="0"/>
        <v>500000000</v>
      </c>
      <c r="W5" s="54" t="s">
        <v>64</v>
      </c>
      <c r="X5" s="48" t="s">
        <v>53</v>
      </c>
      <c r="Y5" s="36"/>
      <c r="Z5" s="49" t="s">
        <v>61</v>
      </c>
      <c r="AA5" s="30">
        <v>50</v>
      </c>
      <c r="AB5" s="37">
        <v>1</v>
      </c>
      <c r="AC5" s="29" t="s">
        <v>61</v>
      </c>
      <c r="AD5" s="30">
        <v>471</v>
      </c>
      <c r="AE5" s="50">
        <v>43466</v>
      </c>
      <c r="AF5" s="50">
        <v>43800</v>
      </c>
      <c r="AG5" s="30" t="s">
        <v>55</v>
      </c>
      <c r="AH5" s="35"/>
      <c r="AI5" s="29" t="s">
        <v>56</v>
      </c>
      <c r="AJ5" s="35"/>
      <c r="AK5" s="32" t="s">
        <v>65</v>
      </c>
      <c r="AL5" s="74" t="s">
        <v>62</v>
      </c>
      <c r="AM5" s="85">
        <v>0</v>
      </c>
      <c r="AN5" s="85">
        <v>0</v>
      </c>
      <c r="AO5" s="85" t="s">
        <v>45</v>
      </c>
      <c r="AP5" s="85">
        <v>0</v>
      </c>
    </row>
    <row r="6" spans="1:42" ht="58.5" customHeight="1" x14ac:dyDescent="0.35">
      <c r="A6" s="40"/>
      <c r="B6" s="41"/>
      <c r="C6" s="40"/>
      <c r="D6" s="40"/>
      <c r="E6" s="27"/>
      <c r="F6" s="27"/>
      <c r="G6" s="27"/>
      <c r="H6" s="27"/>
      <c r="I6" s="27"/>
      <c r="J6" s="27"/>
      <c r="K6" s="28" t="s">
        <v>66</v>
      </c>
      <c r="L6" s="29" t="s">
        <v>67</v>
      </c>
      <c r="M6" s="29" t="s">
        <v>68</v>
      </c>
      <c r="N6" s="30" t="s">
        <v>45</v>
      </c>
      <c r="O6" s="30">
        <v>500</v>
      </c>
      <c r="P6" s="31">
        <v>632</v>
      </c>
      <c r="Q6" s="32" t="s">
        <v>46</v>
      </c>
      <c r="R6" s="29">
        <v>0</v>
      </c>
      <c r="S6" s="29" t="s">
        <v>47</v>
      </c>
      <c r="T6" s="33"/>
      <c r="U6" s="33"/>
      <c r="V6" s="34"/>
      <c r="W6" s="34"/>
      <c r="X6" s="48" t="s">
        <v>53</v>
      </c>
      <c r="Y6" s="36"/>
      <c r="Z6" s="49" t="s">
        <v>68</v>
      </c>
      <c r="AA6" s="30">
        <v>50</v>
      </c>
      <c r="AB6" s="37">
        <v>1</v>
      </c>
      <c r="AC6" s="29" t="s">
        <v>68</v>
      </c>
      <c r="AD6" s="30">
        <v>632</v>
      </c>
      <c r="AE6" s="50">
        <v>43466</v>
      </c>
      <c r="AF6" s="50">
        <v>43800</v>
      </c>
      <c r="AG6" s="30" t="s">
        <v>55</v>
      </c>
      <c r="AH6" s="35"/>
      <c r="AI6" s="29" t="s">
        <v>56</v>
      </c>
      <c r="AJ6" s="35"/>
      <c r="AK6" s="32" t="s">
        <v>46</v>
      </c>
      <c r="AL6" s="74" t="s">
        <v>69</v>
      </c>
      <c r="AM6" s="85">
        <v>0</v>
      </c>
      <c r="AN6" s="85">
        <v>0</v>
      </c>
      <c r="AO6" s="85" t="s">
        <v>45</v>
      </c>
      <c r="AP6" s="85">
        <v>0</v>
      </c>
    </row>
    <row r="7" spans="1:42" ht="45.75" customHeight="1" x14ac:dyDescent="0.35">
      <c r="A7" s="40"/>
      <c r="B7" s="41"/>
      <c r="C7" s="40"/>
      <c r="D7" s="42"/>
      <c r="E7" s="27"/>
      <c r="F7" s="27"/>
      <c r="G7" s="27"/>
      <c r="H7" s="27"/>
      <c r="I7" s="27"/>
      <c r="J7" s="27"/>
      <c r="K7" s="43"/>
      <c r="L7" s="29" t="s">
        <v>70</v>
      </c>
      <c r="M7" s="29" t="s">
        <v>71</v>
      </c>
      <c r="N7" s="30" t="s">
        <v>45</v>
      </c>
      <c r="O7" s="30">
        <v>4</v>
      </c>
      <c r="P7" s="31">
        <v>7</v>
      </c>
      <c r="Q7" s="29" t="s">
        <v>70</v>
      </c>
      <c r="R7" s="29">
        <v>2</v>
      </c>
      <c r="S7" s="29" t="s">
        <v>47</v>
      </c>
      <c r="T7" s="29" t="s">
        <v>72</v>
      </c>
      <c r="U7" s="29"/>
      <c r="V7" s="55"/>
      <c r="W7" s="55"/>
      <c r="X7" s="48" t="s">
        <v>53</v>
      </c>
      <c r="Y7" s="36"/>
      <c r="Z7" s="49" t="s">
        <v>71</v>
      </c>
      <c r="AA7" s="30">
        <v>4</v>
      </c>
      <c r="AB7" s="37">
        <v>1</v>
      </c>
      <c r="AC7" s="29" t="s">
        <v>71</v>
      </c>
      <c r="AD7" s="30">
        <v>9</v>
      </c>
      <c r="AE7" s="50">
        <v>43466</v>
      </c>
      <c r="AF7" s="50">
        <v>43800</v>
      </c>
      <c r="AG7" s="30" t="s">
        <v>55</v>
      </c>
      <c r="AH7" s="35"/>
      <c r="AI7" s="29" t="s">
        <v>56</v>
      </c>
      <c r="AJ7" s="35"/>
      <c r="AK7" s="32" t="s">
        <v>73</v>
      </c>
      <c r="AL7" s="74" t="s">
        <v>70</v>
      </c>
      <c r="AM7" s="85">
        <v>0</v>
      </c>
      <c r="AN7" s="85">
        <v>0</v>
      </c>
      <c r="AO7" s="85" t="s">
        <v>45</v>
      </c>
      <c r="AP7" s="85">
        <v>0</v>
      </c>
    </row>
    <row r="8" spans="1:42" ht="53.25" customHeight="1" x14ac:dyDescent="0.35">
      <c r="A8" s="40"/>
      <c r="B8" s="41"/>
      <c r="C8" s="40"/>
      <c r="D8" s="25" t="s">
        <v>74</v>
      </c>
      <c r="E8" s="27"/>
      <c r="F8" s="27"/>
      <c r="G8" s="27"/>
      <c r="H8" s="27"/>
      <c r="I8" s="27"/>
      <c r="J8" s="27"/>
      <c r="K8" s="28" t="s">
        <v>75</v>
      </c>
      <c r="L8" s="29" t="s">
        <v>76</v>
      </c>
      <c r="M8" s="29" t="s">
        <v>77</v>
      </c>
      <c r="N8" s="30" t="s">
        <v>45</v>
      </c>
      <c r="O8" s="30">
        <v>4</v>
      </c>
      <c r="P8" s="31">
        <v>2</v>
      </c>
      <c r="Q8" s="29" t="s">
        <v>78</v>
      </c>
      <c r="R8" s="30">
        <v>2</v>
      </c>
      <c r="S8" s="29" t="s">
        <v>47</v>
      </c>
      <c r="T8" s="33"/>
      <c r="U8" s="33"/>
      <c r="V8" s="34"/>
      <c r="W8" s="34"/>
      <c r="X8" s="35"/>
      <c r="Y8" s="56" t="s">
        <v>79</v>
      </c>
      <c r="Z8" s="30">
        <v>4</v>
      </c>
      <c r="AA8" s="30">
        <v>4</v>
      </c>
      <c r="AB8" s="37">
        <v>1</v>
      </c>
      <c r="AC8" s="35"/>
      <c r="AD8" s="30">
        <v>4</v>
      </c>
      <c r="AE8" s="50">
        <v>43466</v>
      </c>
      <c r="AF8" s="50">
        <v>43800</v>
      </c>
      <c r="AG8" s="30" t="s">
        <v>55</v>
      </c>
      <c r="AH8" s="35"/>
      <c r="AI8" s="30" t="s">
        <v>80</v>
      </c>
      <c r="AJ8" s="35"/>
      <c r="AK8" s="32" t="s">
        <v>79</v>
      </c>
      <c r="AL8" s="74" t="s">
        <v>78</v>
      </c>
      <c r="AM8" s="85">
        <v>0</v>
      </c>
      <c r="AN8" s="85">
        <v>0</v>
      </c>
      <c r="AO8" s="85" t="s">
        <v>45</v>
      </c>
      <c r="AP8" s="85">
        <v>0</v>
      </c>
    </row>
    <row r="9" spans="1:42" ht="51" customHeight="1" x14ac:dyDescent="0.35">
      <c r="A9" s="40"/>
      <c r="B9" s="41"/>
      <c r="C9" s="40"/>
      <c r="D9" s="42"/>
      <c r="E9" s="27"/>
      <c r="F9" s="27"/>
      <c r="G9" s="27"/>
      <c r="H9" s="27"/>
      <c r="I9" s="27"/>
      <c r="J9" s="27"/>
      <c r="K9" s="43"/>
      <c r="L9" s="29" t="s">
        <v>81</v>
      </c>
      <c r="M9" s="29" t="s">
        <v>82</v>
      </c>
      <c r="N9" s="30" t="s">
        <v>45</v>
      </c>
      <c r="O9" s="30">
        <v>5</v>
      </c>
      <c r="P9" s="31">
        <v>0</v>
      </c>
      <c r="Q9" s="29" t="s">
        <v>83</v>
      </c>
      <c r="R9" s="29">
        <v>5</v>
      </c>
      <c r="S9" s="29" t="s">
        <v>47</v>
      </c>
      <c r="T9" s="51" t="s">
        <v>84</v>
      </c>
      <c r="U9" s="57">
        <v>399825000</v>
      </c>
      <c r="V9" s="58">
        <f t="shared" ref="V9:V10" si="1">U9</f>
        <v>399825000</v>
      </c>
      <c r="W9" s="47" t="s">
        <v>85</v>
      </c>
      <c r="X9" s="48" t="s">
        <v>53</v>
      </c>
      <c r="Y9" s="29" t="s">
        <v>54</v>
      </c>
      <c r="Z9" s="29" t="s">
        <v>82</v>
      </c>
      <c r="AA9" s="30">
        <v>5</v>
      </c>
      <c r="AB9" s="37">
        <v>1</v>
      </c>
      <c r="AC9" s="29" t="s">
        <v>82</v>
      </c>
      <c r="AD9" s="30">
        <v>5</v>
      </c>
      <c r="AE9" s="50">
        <v>43466</v>
      </c>
      <c r="AF9" s="50">
        <v>43800</v>
      </c>
      <c r="AG9" s="30" t="s">
        <v>55</v>
      </c>
      <c r="AH9" s="35"/>
      <c r="AI9" s="29" t="s">
        <v>56</v>
      </c>
      <c r="AJ9" s="35"/>
      <c r="AK9" s="32" t="s">
        <v>86</v>
      </c>
      <c r="AL9" s="74" t="s">
        <v>83</v>
      </c>
      <c r="AM9" s="85">
        <v>0</v>
      </c>
      <c r="AN9" s="85">
        <v>0</v>
      </c>
      <c r="AO9" s="85" t="s">
        <v>45</v>
      </c>
      <c r="AP9" s="85">
        <v>0</v>
      </c>
    </row>
    <row r="10" spans="1:42" ht="90" customHeight="1" x14ac:dyDescent="0.35">
      <c r="A10" s="40"/>
      <c r="B10" s="41"/>
      <c r="C10" s="25" t="s">
        <v>87</v>
      </c>
      <c r="D10" s="89" t="s">
        <v>88</v>
      </c>
      <c r="E10" s="27"/>
      <c r="F10" s="27"/>
      <c r="G10" s="27"/>
      <c r="H10" s="27"/>
      <c r="I10" s="27"/>
      <c r="J10" s="27"/>
      <c r="K10" s="89" t="s">
        <v>89</v>
      </c>
      <c r="L10" s="29" t="s">
        <v>90</v>
      </c>
      <c r="M10" s="29" t="s">
        <v>91</v>
      </c>
      <c r="N10" s="30" t="s">
        <v>45</v>
      </c>
      <c r="O10" s="30">
        <v>6</v>
      </c>
      <c r="P10" s="31">
        <v>6</v>
      </c>
      <c r="Q10" s="29" t="s">
        <v>92</v>
      </c>
      <c r="R10" s="29">
        <v>2</v>
      </c>
      <c r="S10" s="29" t="s">
        <v>47</v>
      </c>
      <c r="T10" s="51" t="s">
        <v>93</v>
      </c>
      <c r="U10" s="57">
        <v>600000000</v>
      </c>
      <c r="V10" s="58">
        <f t="shared" si="1"/>
        <v>600000000</v>
      </c>
      <c r="W10" s="47" t="s">
        <v>94</v>
      </c>
      <c r="X10" s="48" t="s">
        <v>53</v>
      </c>
      <c r="Y10" s="29" t="s">
        <v>54</v>
      </c>
      <c r="Z10" s="29" t="s">
        <v>91</v>
      </c>
      <c r="AA10" s="30">
        <v>8</v>
      </c>
      <c r="AB10" s="37">
        <v>1</v>
      </c>
      <c r="AC10" s="29" t="s">
        <v>91</v>
      </c>
      <c r="AD10" s="30">
        <v>8</v>
      </c>
      <c r="AE10" s="50">
        <v>43466</v>
      </c>
      <c r="AF10" s="50">
        <v>43800</v>
      </c>
      <c r="AG10" s="30" t="s">
        <v>55</v>
      </c>
      <c r="AH10" s="35"/>
      <c r="AI10" s="29" t="s">
        <v>56</v>
      </c>
      <c r="AJ10" s="35"/>
      <c r="AK10" s="32" t="s">
        <v>95</v>
      </c>
      <c r="AL10" s="89" t="s">
        <v>92</v>
      </c>
      <c r="AM10" s="85">
        <v>0</v>
      </c>
      <c r="AN10" s="130">
        <v>1</v>
      </c>
      <c r="AO10" s="89" t="s">
        <v>475</v>
      </c>
      <c r="AP10" s="85">
        <v>0</v>
      </c>
    </row>
    <row r="11" spans="1:42" ht="105" customHeight="1" x14ac:dyDescent="0.35">
      <c r="A11" s="40"/>
      <c r="B11" s="41"/>
      <c r="C11" s="40"/>
      <c r="D11" s="25" t="s">
        <v>96</v>
      </c>
      <c r="E11" s="27"/>
      <c r="F11" s="27"/>
      <c r="G11" s="27"/>
      <c r="H11" s="27"/>
      <c r="I11" s="27"/>
      <c r="J11" s="27"/>
      <c r="K11" s="28" t="s">
        <v>97</v>
      </c>
      <c r="L11" s="60" t="s">
        <v>98</v>
      </c>
      <c r="M11" s="60" t="s">
        <v>99</v>
      </c>
      <c r="N11" s="22" t="s">
        <v>45</v>
      </c>
      <c r="O11" s="22">
        <v>6</v>
      </c>
      <c r="P11" s="61">
        <v>6</v>
      </c>
      <c r="Q11" s="32" t="s">
        <v>46</v>
      </c>
      <c r="R11" s="22">
        <v>0</v>
      </c>
      <c r="S11" s="60" t="s">
        <v>47</v>
      </c>
      <c r="T11" s="33"/>
      <c r="U11" s="33"/>
      <c r="V11" s="34"/>
      <c r="W11" s="34"/>
      <c r="X11" s="62" t="s">
        <v>53</v>
      </c>
      <c r="Y11" s="21"/>
      <c r="Z11" s="60" t="s">
        <v>99</v>
      </c>
      <c r="AA11" s="22">
        <v>6</v>
      </c>
      <c r="AB11" s="63">
        <v>1</v>
      </c>
      <c r="AC11" s="60" t="s">
        <v>99</v>
      </c>
      <c r="AD11" s="22">
        <v>6</v>
      </c>
      <c r="AE11" s="64">
        <v>43466</v>
      </c>
      <c r="AF11" s="64">
        <v>43800</v>
      </c>
      <c r="AG11" s="22" t="s">
        <v>55</v>
      </c>
      <c r="AH11" s="18"/>
      <c r="AI11" s="60" t="s">
        <v>56</v>
      </c>
      <c r="AJ11" s="65"/>
      <c r="AK11" s="32" t="s">
        <v>46</v>
      </c>
      <c r="AL11" s="74" t="s">
        <v>98</v>
      </c>
      <c r="AM11" s="85">
        <v>0</v>
      </c>
      <c r="AN11" s="85">
        <v>0</v>
      </c>
      <c r="AO11" s="85" t="s">
        <v>45</v>
      </c>
      <c r="AP11" s="85">
        <v>0</v>
      </c>
    </row>
    <row r="12" spans="1:42" ht="93.75" customHeight="1" x14ac:dyDescent="0.35">
      <c r="A12" s="40"/>
      <c r="B12" s="41"/>
      <c r="C12" s="40"/>
      <c r="D12" s="40"/>
      <c r="E12" s="27"/>
      <c r="F12" s="27"/>
      <c r="G12" s="27"/>
      <c r="H12" s="27"/>
      <c r="I12" s="27"/>
      <c r="J12" s="27"/>
      <c r="K12" s="66"/>
      <c r="L12" s="60" t="s">
        <v>100</v>
      </c>
      <c r="M12" s="60" t="s">
        <v>101</v>
      </c>
      <c r="N12" s="22" t="s">
        <v>45</v>
      </c>
      <c r="O12" s="22">
        <v>6</v>
      </c>
      <c r="P12" s="61">
        <v>8</v>
      </c>
      <c r="Q12" s="32" t="s">
        <v>46</v>
      </c>
      <c r="R12" s="60">
        <v>0</v>
      </c>
      <c r="S12" s="60" t="s">
        <v>47</v>
      </c>
      <c r="T12" s="33"/>
      <c r="U12" s="33"/>
      <c r="V12" s="34"/>
      <c r="W12" s="34"/>
      <c r="X12" s="62" t="s">
        <v>53</v>
      </c>
      <c r="Y12" s="21"/>
      <c r="Z12" s="60" t="s">
        <v>101</v>
      </c>
      <c r="AA12" s="22">
        <v>8</v>
      </c>
      <c r="AB12" s="63">
        <v>1</v>
      </c>
      <c r="AC12" s="60" t="s">
        <v>101</v>
      </c>
      <c r="AD12" s="22">
        <v>8</v>
      </c>
      <c r="AE12" s="64">
        <v>43466</v>
      </c>
      <c r="AF12" s="64">
        <v>43800</v>
      </c>
      <c r="AG12" s="22" t="s">
        <v>55</v>
      </c>
      <c r="AH12" s="18"/>
      <c r="AI12" s="60" t="s">
        <v>56</v>
      </c>
      <c r="AJ12" s="65"/>
      <c r="AK12" s="32" t="s">
        <v>46</v>
      </c>
      <c r="AL12" s="74" t="s">
        <v>102</v>
      </c>
      <c r="AM12" s="85">
        <v>0</v>
      </c>
      <c r="AN12" s="85">
        <v>0</v>
      </c>
      <c r="AO12" s="85" t="s">
        <v>45</v>
      </c>
      <c r="AP12" s="85">
        <v>0</v>
      </c>
    </row>
    <row r="13" spans="1:42" ht="52.5" customHeight="1" x14ac:dyDescent="0.35">
      <c r="A13" s="40"/>
      <c r="B13" s="41"/>
      <c r="C13" s="40"/>
      <c r="D13" s="42"/>
      <c r="E13" s="27"/>
      <c r="F13" s="27"/>
      <c r="G13" s="27"/>
      <c r="H13" s="27"/>
      <c r="I13" s="27"/>
      <c r="J13" s="27"/>
      <c r="K13" s="43"/>
      <c r="L13" s="60" t="s">
        <v>103</v>
      </c>
      <c r="M13" s="60" t="s">
        <v>104</v>
      </c>
      <c r="N13" s="22" t="s">
        <v>45</v>
      </c>
      <c r="O13" s="22">
        <v>250</v>
      </c>
      <c r="P13" s="61">
        <v>211</v>
      </c>
      <c r="Q13" s="60" t="s">
        <v>105</v>
      </c>
      <c r="R13" s="60">
        <v>120</v>
      </c>
      <c r="S13" s="60" t="s">
        <v>47</v>
      </c>
      <c r="T13" s="51" t="s">
        <v>106</v>
      </c>
      <c r="U13" s="57">
        <v>400000000</v>
      </c>
      <c r="V13" s="58">
        <f t="shared" ref="V13:V14" si="2">U13</f>
        <v>400000000</v>
      </c>
      <c r="W13" s="47" t="s">
        <v>107</v>
      </c>
      <c r="X13" s="62" t="s">
        <v>53</v>
      </c>
      <c r="Y13" s="21"/>
      <c r="Z13" s="67" t="s">
        <v>104</v>
      </c>
      <c r="AA13" s="22">
        <v>331</v>
      </c>
      <c r="AB13" s="63">
        <v>1</v>
      </c>
      <c r="AC13" s="60" t="s">
        <v>104</v>
      </c>
      <c r="AD13" s="22">
        <v>331</v>
      </c>
      <c r="AE13" s="64">
        <v>43466</v>
      </c>
      <c r="AF13" s="64">
        <v>43800</v>
      </c>
      <c r="AG13" s="22" t="s">
        <v>55</v>
      </c>
      <c r="AH13" s="18"/>
      <c r="AI13" s="60" t="s">
        <v>56</v>
      </c>
      <c r="AJ13" s="65"/>
      <c r="AK13" s="32" t="s">
        <v>108</v>
      </c>
      <c r="AL13" s="74" t="s">
        <v>105</v>
      </c>
      <c r="AM13" s="85">
        <v>0</v>
      </c>
      <c r="AN13" s="85">
        <v>0</v>
      </c>
      <c r="AO13" s="85" t="s">
        <v>45</v>
      </c>
      <c r="AP13" s="85">
        <v>0</v>
      </c>
    </row>
    <row r="14" spans="1:42" ht="57" customHeight="1" x14ac:dyDescent="0.35">
      <c r="A14" s="40"/>
      <c r="B14" s="41"/>
      <c r="C14" s="40"/>
      <c r="D14" s="25" t="s">
        <v>109</v>
      </c>
      <c r="E14" s="27"/>
      <c r="F14" s="27"/>
      <c r="G14" s="27"/>
      <c r="H14" s="27"/>
      <c r="I14" s="27"/>
      <c r="J14" s="27"/>
      <c r="K14" s="28" t="s">
        <v>110</v>
      </c>
      <c r="L14" s="60" t="s">
        <v>111</v>
      </c>
      <c r="M14" s="60" t="s">
        <v>112</v>
      </c>
      <c r="N14" s="22" t="s">
        <v>45</v>
      </c>
      <c r="O14" s="22">
        <v>3</v>
      </c>
      <c r="P14" s="61">
        <v>6</v>
      </c>
      <c r="Q14" s="60" t="s">
        <v>111</v>
      </c>
      <c r="R14" s="22">
        <v>29</v>
      </c>
      <c r="S14" s="60" t="s">
        <v>47</v>
      </c>
      <c r="T14" s="51" t="s">
        <v>113</v>
      </c>
      <c r="U14" s="45">
        <v>400000000</v>
      </c>
      <c r="V14" s="46">
        <f t="shared" si="2"/>
        <v>400000000</v>
      </c>
      <c r="W14" s="47" t="s">
        <v>114</v>
      </c>
      <c r="X14" s="18"/>
      <c r="Y14" s="21"/>
      <c r="Z14" s="18"/>
      <c r="AA14" s="22">
        <v>35</v>
      </c>
      <c r="AB14" s="63">
        <v>1</v>
      </c>
      <c r="AC14" s="18"/>
      <c r="AD14" s="22">
        <v>35</v>
      </c>
      <c r="AE14" s="64">
        <v>43466</v>
      </c>
      <c r="AF14" s="64">
        <v>43800</v>
      </c>
      <c r="AG14" s="22"/>
      <c r="AH14" s="18"/>
      <c r="AI14" s="21"/>
      <c r="AJ14" s="65"/>
      <c r="AK14" s="32" t="s">
        <v>46</v>
      </c>
      <c r="AL14" s="74" t="s">
        <v>111</v>
      </c>
      <c r="AM14" s="85">
        <v>0</v>
      </c>
      <c r="AN14" s="85">
        <v>0</v>
      </c>
      <c r="AO14" s="85" t="s">
        <v>45</v>
      </c>
      <c r="AP14" s="85">
        <v>0</v>
      </c>
    </row>
    <row r="15" spans="1:42" ht="53.25" customHeight="1" x14ac:dyDescent="0.35">
      <c r="A15" s="40"/>
      <c r="B15" s="41"/>
      <c r="C15" s="40"/>
      <c r="D15" s="42"/>
      <c r="E15" s="27"/>
      <c r="F15" s="27"/>
      <c r="G15" s="27"/>
      <c r="H15" s="27"/>
      <c r="I15" s="27"/>
      <c r="J15" s="27"/>
      <c r="K15" s="43"/>
      <c r="L15" s="60" t="s">
        <v>115</v>
      </c>
      <c r="M15" s="60" t="s">
        <v>116</v>
      </c>
      <c r="N15" s="22" t="s">
        <v>45</v>
      </c>
      <c r="O15" s="22">
        <v>200</v>
      </c>
      <c r="P15" s="61">
        <v>203</v>
      </c>
      <c r="Q15" s="32" t="s">
        <v>46</v>
      </c>
      <c r="R15" s="22">
        <v>0</v>
      </c>
      <c r="S15" s="60" t="s">
        <v>47</v>
      </c>
      <c r="T15" s="33"/>
      <c r="U15" s="33"/>
      <c r="V15" s="34"/>
      <c r="W15" s="34"/>
      <c r="X15" s="18"/>
      <c r="Y15" s="21"/>
      <c r="Z15" s="18"/>
      <c r="AA15" s="22">
        <v>203</v>
      </c>
      <c r="AB15" s="63">
        <v>1</v>
      </c>
      <c r="AC15" s="18"/>
      <c r="AD15" s="22">
        <v>203</v>
      </c>
      <c r="AE15" s="22"/>
      <c r="AF15" s="22"/>
      <c r="AG15" s="22"/>
      <c r="AH15" s="18"/>
      <c r="AI15" s="21"/>
      <c r="AJ15" s="65"/>
      <c r="AK15" s="32" t="s">
        <v>46</v>
      </c>
      <c r="AL15" s="74" t="s">
        <v>115</v>
      </c>
      <c r="AM15" s="85">
        <v>0</v>
      </c>
      <c r="AN15" s="85">
        <v>0</v>
      </c>
      <c r="AO15" s="85" t="s">
        <v>45</v>
      </c>
      <c r="AP15" s="85">
        <v>0</v>
      </c>
    </row>
    <row r="16" spans="1:42" ht="41.25" customHeight="1" x14ac:dyDescent="0.35">
      <c r="A16" s="40"/>
      <c r="B16" s="41"/>
      <c r="C16" s="40"/>
      <c r="D16" s="25" t="s">
        <v>117</v>
      </c>
      <c r="E16" s="27"/>
      <c r="F16" s="27"/>
      <c r="G16" s="27"/>
      <c r="H16" s="27"/>
      <c r="I16" s="27"/>
      <c r="J16" s="27"/>
      <c r="K16" s="28" t="s">
        <v>118</v>
      </c>
      <c r="L16" s="60" t="s">
        <v>119</v>
      </c>
      <c r="M16" s="60" t="s">
        <v>120</v>
      </c>
      <c r="N16" s="22" t="s">
        <v>45</v>
      </c>
      <c r="O16" s="22">
        <v>200</v>
      </c>
      <c r="P16" s="61">
        <v>205</v>
      </c>
      <c r="Q16" s="32" t="s">
        <v>46</v>
      </c>
      <c r="R16" s="60">
        <v>80</v>
      </c>
      <c r="S16" s="60" t="s">
        <v>47</v>
      </c>
      <c r="T16" s="33"/>
      <c r="U16" s="33"/>
      <c r="V16" s="34"/>
      <c r="W16" s="34"/>
      <c r="X16" s="62" t="s">
        <v>53</v>
      </c>
      <c r="Y16" s="21"/>
      <c r="Z16" s="60" t="s">
        <v>120</v>
      </c>
      <c r="AA16" s="22">
        <v>285</v>
      </c>
      <c r="AB16" s="63">
        <v>1</v>
      </c>
      <c r="AC16" s="60" t="s">
        <v>120</v>
      </c>
      <c r="AD16" s="22">
        <v>285</v>
      </c>
      <c r="AE16" s="64">
        <v>43466</v>
      </c>
      <c r="AF16" s="64">
        <v>43800</v>
      </c>
      <c r="AG16" s="22" t="s">
        <v>55</v>
      </c>
      <c r="AH16" s="18"/>
      <c r="AI16" s="60" t="s">
        <v>56</v>
      </c>
      <c r="AJ16" s="65"/>
      <c r="AK16" s="32" t="s">
        <v>46</v>
      </c>
      <c r="AL16" s="74" t="s">
        <v>121</v>
      </c>
      <c r="AM16" s="85">
        <v>0</v>
      </c>
      <c r="AN16" s="85">
        <v>0</v>
      </c>
      <c r="AO16" s="85" t="s">
        <v>45</v>
      </c>
      <c r="AP16" s="85">
        <v>0</v>
      </c>
    </row>
    <row r="17" spans="1:42" ht="45.75" customHeight="1" x14ac:dyDescent="0.35">
      <c r="A17" s="40"/>
      <c r="B17" s="41"/>
      <c r="C17" s="40"/>
      <c r="D17" s="40"/>
      <c r="E17" s="27"/>
      <c r="F17" s="27"/>
      <c r="G17" s="27"/>
      <c r="H17" s="27"/>
      <c r="I17" s="27"/>
      <c r="J17" s="27"/>
      <c r="K17" s="66"/>
      <c r="L17" s="60" t="s">
        <v>122</v>
      </c>
      <c r="M17" s="60" t="s">
        <v>123</v>
      </c>
      <c r="N17" s="22" t="s">
        <v>45</v>
      </c>
      <c r="O17" s="22">
        <v>3</v>
      </c>
      <c r="P17" s="61">
        <v>3</v>
      </c>
      <c r="Q17" s="32" t="s">
        <v>46</v>
      </c>
      <c r="R17" s="60">
        <v>0</v>
      </c>
      <c r="S17" s="60" t="s">
        <v>47</v>
      </c>
      <c r="T17" s="33"/>
      <c r="U17" s="33"/>
      <c r="V17" s="34"/>
      <c r="W17" s="34"/>
      <c r="X17" s="62" t="s">
        <v>53</v>
      </c>
      <c r="Y17" s="21"/>
      <c r="Z17" s="60" t="s">
        <v>123</v>
      </c>
      <c r="AA17" s="22">
        <v>3</v>
      </c>
      <c r="AB17" s="63">
        <v>1</v>
      </c>
      <c r="AC17" s="60" t="s">
        <v>123</v>
      </c>
      <c r="AD17" s="22">
        <v>3</v>
      </c>
      <c r="AE17" s="64">
        <v>43466</v>
      </c>
      <c r="AF17" s="64">
        <v>43800</v>
      </c>
      <c r="AG17" s="22" t="s">
        <v>55</v>
      </c>
      <c r="AH17" s="18"/>
      <c r="AI17" s="60" t="s">
        <v>56</v>
      </c>
      <c r="AJ17" s="65"/>
      <c r="AK17" s="32" t="s">
        <v>46</v>
      </c>
      <c r="AL17" s="74" t="s">
        <v>124</v>
      </c>
      <c r="AM17" s="85">
        <v>0</v>
      </c>
      <c r="AN17" s="85">
        <v>0</v>
      </c>
      <c r="AO17" s="85" t="s">
        <v>45</v>
      </c>
      <c r="AP17" s="85">
        <v>0</v>
      </c>
    </row>
    <row r="18" spans="1:42" ht="42.75" customHeight="1" x14ac:dyDescent="0.35">
      <c r="A18" s="40"/>
      <c r="B18" s="41"/>
      <c r="C18" s="40"/>
      <c r="D18" s="40"/>
      <c r="E18" s="27"/>
      <c r="F18" s="27"/>
      <c r="G18" s="27"/>
      <c r="H18" s="27"/>
      <c r="I18" s="27"/>
      <c r="J18" s="27"/>
      <c r="K18" s="66"/>
      <c r="L18" s="60" t="s">
        <v>125</v>
      </c>
      <c r="M18" s="60" t="s">
        <v>126</v>
      </c>
      <c r="N18" s="22" t="s">
        <v>45</v>
      </c>
      <c r="O18" s="22">
        <v>3</v>
      </c>
      <c r="P18" s="61">
        <v>3</v>
      </c>
      <c r="Q18" s="32" t="s">
        <v>46</v>
      </c>
      <c r="R18" s="60">
        <v>0</v>
      </c>
      <c r="S18" s="60" t="s">
        <v>47</v>
      </c>
      <c r="T18" s="33"/>
      <c r="U18" s="33"/>
      <c r="V18" s="34"/>
      <c r="W18" s="34"/>
      <c r="X18" s="62" t="s">
        <v>53</v>
      </c>
      <c r="Y18" s="21"/>
      <c r="Z18" s="60" t="s">
        <v>126</v>
      </c>
      <c r="AA18" s="22">
        <v>3</v>
      </c>
      <c r="AB18" s="63">
        <v>1</v>
      </c>
      <c r="AC18" s="60" t="s">
        <v>126</v>
      </c>
      <c r="AD18" s="22">
        <v>3</v>
      </c>
      <c r="AE18" s="64">
        <v>43466</v>
      </c>
      <c r="AF18" s="64">
        <v>43800</v>
      </c>
      <c r="AG18" s="22" t="s">
        <v>55</v>
      </c>
      <c r="AH18" s="18"/>
      <c r="AI18" s="60" t="s">
        <v>56</v>
      </c>
      <c r="AJ18" s="65"/>
      <c r="AK18" s="32" t="s">
        <v>46</v>
      </c>
      <c r="AL18" s="74" t="s">
        <v>127</v>
      </c>
      <c r="AM18" s="85">
        <v>0</v>
      </c>
      <c r="AN18" s="85">
        <v>0</v>
      </c>
      <c r="AO18" s="85" t="s">
        <v>45</v>
      </c>
      <c r="AP18" s="85">
        <v>0</v>
      </c>
    </row>
    <row r="19" spans="1:42" ht="80.25" customHeight="1" x14ac:dyDescent="0.35">
      <c r="A19" s="40"/>
      <c r="B19" s="41"/>
      <c r="C19" s="40"/>
      <c r="D19" s="25" t="s">
        <v>128</v>
      </c>
      <c r="E19" s="27"/>
      <c r="F19" s="27"/>
      <c r="G19" s="27"/>
      <c r="H19" s="27"/>
      <c r="I19" s="27"/>
      <c r="J19" s="27"/>
      <c r="K19" s="28" t="s">
        <v>129</v>
      </c>
      <c r="L19" s="29" t="s">
        <v>130</v>
      </c>
      <c r="M19" s="29" t="s">
        <v>131</v>
      </c>
      <c r="N19" s="30" t="s">
        <v>45</v>
      </c>
      <c r="O19" s="30">
        <v>6</v>
      </c>
      <c r="P19" s="31">
        <v>6</v>
      </c>
      <c r="Q19" s="32" t="s">
        <v>46</v>
      </c>
      <c r="R19" s="29">
        <v>0</v>
      </c>
      <c r="S19" s="29" t="s">
        <v>47</v>
      </c>
      <c r="T19" s="33"/>
      <c r="U19" s="33"/>
      <c r="V19" s="34"/>
      <c r="W19" s="34"/>
      <c r="X19" s="48" t="s">
        <v>53</v>
      </c>
      <c r="Y19" s="36"/>
      <c r="Z19" s="29" t="s">
        <v>131</v>
      </c>
      <c r="AA19" s="30">
        <v>6</v>
      </c>
      <c r="AB19" s="37">
        <v>1</v>
      </c>
      <c r="AC19" s="29" t="s">
        <v>131</v>
      </c>
      <c r="AD19" s="30">
        <v>6</v>
      </c>
      <c r="AE19" s="50">
        <v>43466</v>
      </c>
      <c r="AF19" s="50">
        <v>43800</v>
      </c>
      <c r="AG19" s="30" t="s">
        <v>55</v>
      </c>
      <c r="AH19" s="35"/>
      <c r="AI19" s="29" t="s">
        <v>56</v>
      </c>
      <c r="AJ19" s="35"/>
      <c r="AK19" s="32" t="s">
        <v>46</v>
      </c>
      <c r="AL19" s="74" t="s">
        <v>132</v>
      </c>
      <c r="AM19" s="85">
        <v>0</v>
      </c>
      <c r="AN19" s="85">
        <v>0</v>
      </c>
      <c r="AO19" s="85" t="s">
        <v>45</v>
      </c>
      <c r="AP19" s="85">
        <v>0</v>
      </c>
    </row>
    <row r="20" spans="1:42" ht="60.75" customHeight="1" x14ac:dyDescent="0.35">
      <c r="A20" s="40"/>
      <c r="B20" s="41"/>
      <c r="C20" s="40"/>
      <c r="D20" s="40"/>
      <c r="E20" s="27"/>
      <c r="F20" s="27"/>
      <c r="G20" s="27"/>
      <c r="H20" s="27"/>
      <c r="I20" s="27"/>
      <c r="J20" s="27"/>
      <c r="K20" s="66"/>
      <c r="L20" s="29" t="s">
        <v>133</v>
      </c>
      <c r="M20" s="29" t="s">
        <v>134</v>
      </c>
      <c r="N20" s="30" t="s">
        <v>45</v>
      </c>
      <c r="O20" s="30">
        <v>6</v>
      </c>
      <c r="P20" s="31">
        <v>6</v>
      </c>
      <c r="Q20" s="32" t="s">
        <v>46</v>
      </c>
      <c r="R20" s="29">
        <v>0</v>
      </c>
      <c r="S20" s="29" t="s">
        <v>47</v>
      </c>
      <c r="T20" s="33"/>
      <c r="U20" s="33"/>
      <c r="V20" s="34"/>
      <c r="W20" s="34"/>
      <c r="X20" s="48" t="s">
        <v>53</v>
      </c>
      <c r="Y20" s="36"/>
      <c r="Z20" s="29" t="s">
        <v>134</v>
      </c>
      <c r="AA20" s="30">
        <v>6</v>
      </c>
      <c r="AB20" s="30" t="s">
        <v>135</v>
      </c>
      <c r="AC20" s="29" t="s">
        <v>134</v>
      </c>
      <c r="AD20" s="30">
        <v>6</v>
      </c>
      <c r="AE20" s="50">
        <v>43466</v>
      </c>
      <c r="AF20" s="50">
        <v>43800</v>
      </c>
      <c r="AG20" s="30" t="s">
        <v>55</v>
      </c>
      <c r="AH20" s="35"/>
      <c r="AI20" s="29" t="s">
        <v>56</v>
      </c>
      <c r="AJ20" s="35"/>
      <c r="AK20" s="32" t="s">
        <v>46</v>
      </c>
      <c r="AL20" s="74" t="s">
        <v>136</v>
      </c>
      <c r="AM20" s="85">
        <v>0</v>
      </c>
      <c r="AN20" s="85">
        <v>0</v>
      </c>
      <c r="AO20" s="85" t="s">
        <v>45</v>
      </c>
      <c r="AP20" s="85">
        <v>0</v>
      </c>
    </row>
    <row r="21" spans="1:42" ht="49.5" customHeight="1" x14ac:dyDescent="0.35">
      <c r="A21" s="40"/>
      <c r="B21" s="41"/>
      <c r="C21" s="40"/>
      <c r="D21" s="40"/>
      <c r="E21" s="27"/>
      <c r="F21" s="27"/>
      <c r="G21" s="27"/>
      <c r="H21" s="27"/>
      <c r="I21" s="27"/>
      <c r="J21" s="27"/>
      <c r="K21" s="66"/>
      <c r="L21" s="29" t="s">
        <v>137</v>
      </c>
      <c r="M21" s="29" t="s">
        <v>138</v>
      </c>
      <c r="N21" s="30" t="s">
        <v>45</v>
      </c>
      <c r="O21" s="30">
        <v>6</v>
      </c>
      <c r="P21" s="31">
        <v>6</v>
      </c>
      <c r="Q21" s="32" t="s">
        <v>46</v>
      </c>
      <c r="R21" s="29">
        <v>0</v>
      </c>
      <c r="S21" s="29" t="s">
        <v>47</v>
      </c>
      <c r="T21" s="33"/>
      <c r="U21" s="33"/>
      <c r="V21" s="34"/>
      <c r="W21" s="34"/>
      <c r="X21" s="48" t="s">
        <v>53</v>
      </c>
      <c r="Y21" s="36"/>
      <c r="Z21" s="29" t="s">
        <v>138</v>
      </c>
      <c r="AA21" s="30">
        <v>6</v>
      </c>
      <c r="AB21" s="37">
        <v>1</v>
      </c>
      <c r="AC21" s="29" t="s">
        <v>138</v>
      </c>
      <c r="AD21" s="30">
        <v>6</v>
      </c>
      <c r="AE21" s="50">
        <v>43466</v>
      </c>
      <c r="AF21" s="50">
        <v>43800</v>
      </c>
      <c r="AG21" s="30" t="s">
        <v>55</v>
      </c>
      <c r="AH21" s="35"/>
      <c r="AI21" s="29" t="s">
        <v>56</v>
      </c>
      <c r="AJ21" s="35"/>
      <c r="AK21" s="32" t="s">
        <v>46</v>
      </c>
      <c r="AL21" s="74" t="s">
        <v>139</v>
      </c>
      <c r="AM21" s="85">
        <v>0</v>
      </c>
      <c r="AN21" s="85">
        <v>0</v>
      </c>
      <c r="AO21" s="85" t="s">
        <v>45</v>
      </c>
      <c r="AP21" s="85">
        <v>0</v>
      </c>
    </row>
    <row r="22" spans="1:42" ht="44.25" customHeight="1" x14ac:dyDescent="0.35">
      <c r="A22" s="40"/>
      <c r="B22" s="41"/>
      <c r="C22" s="40"/>
      <c r="D22" s="42"/>
      <c r="E22" s="27"/>
      <c r="F22" s="27"/>
      <c r="G22" s="27"/>
      <c r="H22" s="27"/>
      <c r="I22" s="27"/>
      <c r="J22" s="27"/>
      <c r="K22" s="43"/>
      <c r="L22" s="29" t="s">
        <v>140</v>
      </c>
      <c r="M22" s="29" t="s">
        <v>141</v>
      </c>
      <c r="N22" s="30" t="s">
        <v>45</v>
      </c>
      <c r="O22" s="30">
        <v>8</v>
      </c>
      <c r="P22" s="31">
        <v>8</v>
      </c>
      <c r="Q22" s="32" t="s">
        <v>46</v>
      </c>
      <c r="R22" s="29">
        <v>0</v>
      </c>
      <c r="S22" s="29" t="s">
        <v>47</v>
      </c>
      <c r="T22" s="33"/>
      <c r="U22" s="33"/>
      <c r="V22" s="34"/>
      <c r="W22" s="34"/>
      <c r="X22" s="48" t="s">
        <v>53</v>
      </c>
      <c r="Y22" s="36"/>
      <c r="Z22" s="29" t="s">
        <v>141</v>
      </c>
      <c r="AA22" s="30">
        <v>8</v>
      </c>
      <c r="AB22" s="37">
        <v>1</v>
      </c>
      <c r="AC22" s="29" t="s">
        <v>141</v>
      </c>
      <c r="AD22" s="30">
        <v>8</v>
      </c>
      <c r="AE22" s="50">
        <v>43466</v>
      </c>
      <c r="AF22" s="50">
        <v>43800</v>
      </c>
      <c r="AG22" s="30" t="s">
        <v>55</v>
      </c>
      <c r="AH22" s="35"/>
      <c r="AI22" s="29" t="s">
        <v>56</v>
      </c>
      <c r="AJ22" s="35"/>
      <c r="AK22" s="32" t="s">
        <v>46</v>
      </c>
      <c r="AL22" s="74" t="s">
        <v>142</v>
      </c>
      <c r="AM22" s="85">
        <v>0</v>
      </c>
      <c r="AN22" s="85">
        <v>0</v>
      </c>
      <c r="AO22" s="85" t="s">
        <v>45</v>
      </c>
      <c r="AP22" s="85">
        <v>0</v>
      </c>
    </row>
    <row r="23" spans="1:42" ht="102" customHeight="1" x14ac:dyDescent="0.35">
      <c r="A23" s="40"/>
      <c r="B23" s="41"/>
      <c r="C23" s="25" t="s">
        <v>143</v>
      </c>
      <c r="D23" s="25" t="s">
        <v>144</v>
      </c>
      <c r="E23" s="27"/>
      <c r="F23" s="27"/>
      <c r="G23" s="27"/>
      <c r="H23" s="27"/>
      <c r="I23" s="27"/>
      <c r="J23" s="27"/>
      <c r="K23" s="28" t="s">
        <v>145</v>
      </c>
      <c r="L23" s="29" t="s">
        <v>146</v>
      </c>
      <c r="M23" s="29" t="s">
        <v>147</v>
      </c>
      <c r="N23" s="30" t="s">
        <v>45</v>
      </c>
      <c r="O23" s="30">
        <v>400</v>
      </c>
      <c r="P23" s="31">
        <v>720</v>
      </c>
      <c r="Q23" s="29" t="s">
        <v>146</v>
      </c>
      <c r="R23" s="29">
        <v>1500</v>
      </c>
      <c r="S23" s="29" t="s">
        <v>47</v>
      </c>
      <c r="T23" s="51" t="s">
        <v>148</v>
      </c>
      <c r="U23" s="57">
        <v>640070000</v>
      </c>
      <c r="V23" s="58">
        <f t="shared" ref="V23:V25" si="3">U23</f>
        <v>640070000</v>
      </c>
      <c r="W23" s="47" t="s">
        <v>149</v>
      </c>
      <c r="X23" s="48" t="s">
        <v>150</v>
      </c>
      <c r="Y23" s="29" t="s">
        <v>54</v>
      </c>
      <c r="Z23" s="29" t="s">
        <v>147</v>
      </c>
      <c r="AA23" s="30">
        <v>2220</v>
      </c>
      <c r="AB23" s="37">
        <v>1</v>
      </c>
      <c r="AC23" s="29" t="s">
        <v>147</v>
      </c>
      <c r="AD23" s="30">
        <v>2220</v>
      </c>
      <c r="AE23" s="50">
        <v>43497</v>
      </c>
      <c r="AF23" s="50">
        <v>43678</v>
      </c>
      <c r="AG23" s="30" t="s">
        <v>55</v>
      </c>
      <c r="AH23" s="35"/>
      <c r="AI23" s="29" t="s">
        <v>56</v>
      </c>
      <c r="AJ23" s="35"/>
      <c r="AK23" s="32" t="s">
        <v>151</v>
      </c>
      <c r="AL23" s="74" t="s">
        <v>146</v>
      </c>
      <c r="AM23" s="85">
        <v>0</v>
      </c>
      <c r="AN23" s="85">
        <v>0</v>
      </c>
      <c r="AO23" s="85" t="s">
        <v>45</v>
      </c>
      <c r="AP23" s="85">
        <v>0</v>
      </c>
    </row>
    <row r="24" spans="1:42" ht="84.75" customHeight="1" x14ac:dyDescent="0.35">
      <c r="A24" s="40"/>
      <c r="B24" s="41"/>
      <c r="C24" s="40"/>
      <c r="D24" s="40"/>
      <c r="E24" s="27"/>
      <c r="F24" s="27"/>
      <c r="G24" s="27"/>
      <c r="H24" s="27"/>
      <c r="I24" s="27"/>
      <c r="J24" s="27"/>
      <c r="K24" s="28" t="s">
        <v>152</v>
      </c>
      <c r="L24" s="29" t="s">
        <v>153</v>
      </c>
      <c r="M24" s="29" t="s">
        <v>154</v>
      </c>
      <c r="N24" s="30" t="s">
        <v>45</v>
      </c>
      <c r="O24" s="30">
        <v>300</v>
      </c>
      <c r="P24" s="31">
        <v>550</v>
      </c>
      <c r="Q24" s="29" t="s">
        <v>153</v>
      </c>
      <c r="R24" s="30">
        <v>300</v>
      </c>
      <c r="S24" s="29" t="s">
        <v>47</v>
      </c>
      <c r="T24" s="51" t="s">
        <v>155</v>
      </c>
      <c r="U24" s="52">
        <v>300000000</v>
      </c>
      <c r="V24" s="58">
        <f t="shared" si="3"/>
        <v>300000000</v>
      </c>
      <c r="W24" s="68" t="s">
        <v>156</v>
      </c>
      <c r="X24" s="69">
        <v>2019130010179</v>
      </c>
      <c r="Y24" s="36"/>
      <c r="Z24" s="29" t="s">
        <v>154</v>
      </c>
      <c r="AA24" s="30">
        <v>850</v>
      </c>
      <c r="AB24" s="37">
        <v>1</v>
      </c>
      <c r="AC24" s="29" t="s">
        <v>154</v>
      </c>
      <c r="AD24" s="30">
        <v>850</v>
      </c>
      <c r="AE24" s="50">
        <v>43466</v>
      </c>
      <c r="AF24" s="50">
        <v>43800</v>
      </c>
      <c r="AG24" s="30" t="s">
        <v>55</v>
      </c>
      <c r="AH24" s="35"/>
      <c r="AI24" s="29" t="s">
        <v>56</v>
      </c>
      <c r="AJ24" s="35"/>
      <c r="AK24" s="32" t="s">
        <v>157</v>
      </c>
      <c r="AL24" s="74" t="s">
        <v>153</v>
      </c>
      <c r="AM24" s="85">
        <v>0</v>
      </c>
      <c r="AN24" s="85">
        <v>0</v>
      </c>
      <c r="AO24" s="85" t="s">
        <v>45</v>
      </c>
      <c r="AP24" s="85">
        <v>0</v>
      </c>
    </row>
    <row r="25" spans="1:42" ht="83.25" customHeight="1" x14ac:dyDescent="0.35">
      <c r="A25" s="40"/>
      <c r="B25" s="41"/>
      <c r="C25" s="40"/>
      <c r="D25" s="70" t="s">
        <v>158</v>
      </c>
      <c r="E25" s="27"/>
      <c r="F25" s="27"/>
      <c r="G25" s="27"/>
      <c r="H25" s="27"/>
      <c r="I25" s="27"/>
      <c r="J25" s="27"/>
      <c r="K25" s="67" t="s">
        <v>159</v>
      </c>
      <c r="L25" s="29" t="s">
        <v>160</v>
      </c>
      <c r="M25" s="29" t="s">
        <v>161</v>
      </c>
      <c r="N25" s="30" t="s">
        <v>45</v>
      </c>
      <c r="O25" s="30">
        <v>2</v>
      </c>
      <c r="P25" s="31">
        <v>3</v>
      </c>
      <c r="Q25" s="29" t="s">
        <v>162</v>
      </c>
      <c r="R25" s="30">
        <v>7</v>
      </c>
      <c r="S25" s="29" t="s">
        <v>47</v>
      </c>
      <c r="T25" s="51" t="s">
        <v>163</v>
      </c>
      <c r="U25" s="52" t="s">
        <v>164</v>
      </c>
      <c r="V25" s="58" t="str">
        <f t="shared" si="3"/>
        <v>1.045.909.718.7</v>
      </c>
      <c r="W25" s="47" t="s">
        <v>165</v>
      </c>
      <c r="X25" s="35"/>
      <c r="Y25" s="36"/>
      <c r="Z25" s="35"/>
      <c r="AA25" s="30">
        <v>10</v>
      </c>
      <c r="AB25" s="37">
        <v>1</v>
      </c>
      <c r="AC25" s="35"/>
      <c r="AD25" s="30">
        <v>10</v>
      </c>
      <c r="AE25" s="50">
        <v>43466</v>
      </c>
      <c r="AF25" s="50">
        <v>43800</v>
      </c>
      <c r="AG25" s="30" t="s">
        <v>55</v>
      </c>
      <c r="AH25" s="35"/>
      <c r="AI25" s="29" t="s">
        <v>56</v>
      </c>
      <c r="AJ25" s="35"/>
      <c r="AK25" s="32" t="s">
        <v>166</v>
      </c>
      <c r="AL25" s="74" t="s">
        <v>162</v>
      </c>
      <c r="AM25" s="85">
        <v>0</v>
      </c>
      <c r="AN25" s="85">
        <v>0</v>
      </c>
      <c r="AO25" s="85" t="s">
        <v>45</v>
      </c>
      <c r="AP25" s="85">
        <v>0</v>
      </c>
    </row>
    <row r="26" spans="1:42" ht="45.75" customHeight="1" x14ac:dyDescent="0.35">
      <c r="A26" s="40"/>
      <c r="B26" s="41"/>
      <c r="C26" s="40"/>
      <c r="D26" s="70" t="s">
        <v>167</v>
      </c>
      <c r="E26" s="27"/>
      <c r="F26" s="27"/>
      <c r="G26" s="27"/>
      <c r="H26" s="27"/>
      <c r="I26" s="27"/>
      <c r="J26" s="27"/>
      <c r="K26" s="60" t="s">
        <v>168</v>
      </c>
      <c r="L26" s="29" t="s">
        <v>169</v>
      </c>
      <c r="M26" s="60" t="s">
        <v>170</v>
      </c>
      <c r="N26" s="22" t="s">
        <v>45</v>
      </c>
      <c r="O26" s="22">
        <v>100</v>
      </c>
      <c r="P26" s="61">
        <v>0</v>
      </c>
      <c r="Q26" s="60" t="s">
        <v>171</v>
      </c>
      <c r="R26" s="60">
        <v>250</v>
      </c>
      <c r="S26" s="60" t="s">
        <v>47</v>
      </c>
      <c r="T26" s="29" t="s">
        <v>172</v>
      </c>
      <c r="U26" s="29"/>
      <c r="V26" s="55"/>
      <c r="W26" s="55"/>
      <c r="X26" s="62" t="s">
        <v>53</v>
      </c>
      <c r="Y26" s="60" t="s">
        <v>54</v>
      </c>
      <c r="Z26" s="60" t="s">
        <v>170</v>
      </c>
      <c r="AA26" s="22">
        <v>250</v>
      </c>
      <c r="AB26" s="63">
        <v>1</v>
      </c>
      <c r="AC26" s="60" t="s">
        <v>170</v>
      </c>
      <c r="AD26" s="22">
        <v>250</v>
      </c>
      <c r="AE26" s="64">
        <v>43739</v>
      </c>
      <c r="AF26" s="64">
        <v>43770</v>
      </c>
      <c r="AG26" s="22" t="s">
        <v>55</v>
      </c>
      <c r="AH26" s="18"/>
      <c r="AI26" s="60" t="s">
        <v>56</v>
      </c>
      <c r="AJ26" s="65"/>
      <c r="AK26" s="131" t="s">
        <v>173</v>
      </c>
      <c r="AL26" s="74" t="s">
        <v>171</v>
      </c>
      <c r="AM26" s="85"/>
      <c r="AN26" s="85">
        <v>0</v>
      </c>
      <c r="AO26" s="85" t="s">
        <v>45</v>
      </c>
      <c r="AP26" s="85">
        <v>0</v>
      </c>
    </row>
    <row r="27" spans="1:42" ht="44.25" customHeight="1" x14ac:dyDescent="0.35">
      <c r="A27" s="40"/>
      <c r="B27" s="41"/>
      <c r="C27" s="25" t="s">
        <v>174</v>
      </c>
      <c r="D27" s="25" t="s">
        <v>175</v>
      </c>
      <c r="E27" s="27"/>
      <c r="F27" s="27"/>
      <c r="G27" s="27"/>
      <c r="H27" s="27"/>
      <c r="I27" s="27"/>
      <c r="J27" s="27"/>
      <c r="K27" s="28" t="s">
        <v>176</v>
      </c>
      <c r="L27" s="60" t="s">
        <v>177</v>
      </c>
      <c r="M27" s="60" t="s">
        <v>178</v>
      </c>
      <c r="N27" s="22" t="s">
        <v>45</v>
      </c>
      <c r="O27" s="22">
        <v>200</v>
      </c>
      <c r="P27" s="61">
        <v>240</v>
      </c>
      <c r="Q27" s="60" t="s">
        <v>179</v>
      </c>
      <c r="R27" s="60">
        <v>100</v>
      </c>
      <c r="S27" s="60" t="s">
        <v>47</v>
      </c>
      <c r="T27" s="33"/>
      <c r="U27" s="33"/>
      <c r="V27" s="34"/>
      <c r="W27" s="34"/>
      <c r="X27" s="62" t="s">
        <v>53</v>
      </c>
      <c r="Y27" s="21"/>
      <c r="Z27" s="60" t="s">
        <v>178</v>
      </c>
      <c r="AA27" s="22">
        <v>340</v>
      </c>
      <c r="AB27" s="63">
        <v>1</v>
      </c>
      <c r="AC27" s="60" t="s">
        <v>178</v>
      </c>
      <c r="AD27" s="22">
        <v>340</v>
      </c>
      <c r="AE27" s="64">
        <v>43466</v>
      </c>
      <c r="AF27" s="64">
        <v>43800</v>
      </c>
      <c r="AG27" s="22" t="s">
        <v>55</v>
      </c>
      <c r="AH27" s="18"/>
      <c r="AI27" s="60" t="s">
        <v>80</v>
      </c>
      <c r="AJ27" s="65"/>
      <c r="AK27" s="32" t="s">
        <v>476</v>
      </c>
      <c r="AL27" s="74" t="s">
        <v>179</v>
      </c>
      <c r="AM27" s="85">
        <v>0</v>
      </c>
      <c r="AN27" s="85">
        <v>0</v>
      </c>
      <c r="AO27" s="85" t="s">
        <v>45</v>
      </c>
      <c r="AP27" s="85">
        <v>0</v>
      </c>
    </row>
    <row r="28" spans="1:42" ht="41.25" customHeight="1" x14ac:dyDescent="0.35">
      <c r="A28" s="40"/>
      <c r="B28" s="41"/>
      <c r="C28" s="40"/>
      <c r="D28" s="42"/>
      <c r="E28" s="27"/>
      <c r="F28" s="27"/>
      <c r="G28" s="27"/>
      <c r="H28" s="27"/>
      <c r="I28" s="27"/>
      <c r="J28" s="27"/>
      <c r="K28" s="43"/>
      <c r="L28" s="60" t="s">
        <v>181</v>
      </c>
      <c r="M28" s="60" t="s">
        <v>182</v>
      </c>
      <c r="N28" s="22" t="s">
        <v>45</v>
      </c>
      <c r="O28" s="22">
        <v>100</v>
      </c>
      <c r="P28" s="61">
        <v>50</v>
      </c>
      <c r="Q28" s="60" t="s">
        <v>183</v>
      </c>
      <c r="R28" s="60">
        <v>50</v>
      </c>
      <c r="S28" s="60" t="s">
        <v>47</v>
      </c>
      <c r="T28" s="33"/>
      <c r="U28" s="33"/>
      <c r="V28" s="34"/>
      <c r="W28" s="34"/>
      <c r="X28" s="62" t="s">
        <v>53</v>
      </c>
      <c r="Y28" s="21"/>
      <c r="Z28" s="60" t="s">
        <v>182</v>
      </c>
      <c r="AA28" s="22">
        <v>100</v>
      </c>
      <c r="AB28" s="63">
        <v>1</v>
      </c>
      <c r="AC28" s="60" t="s">
        <v>182</v>
      </c>
      <c r="AD28" s="22">
        <v>100</v>
      </c>
      <c r="AE28" s="64">
        <v>43466</v>
      </c>
      <c r="AF28" s="64">
        <v>43800</v>
      </c>
      <c r="AG28" s="22" t="s">
        <v>55</v>
      </c>
      <c r="AH28" s="18"/>
      <c r="AI28" s="60" t="s">
        <v>80</v>
      </c>
      <c r="AJ28" s="65"/>
      <c r="AK28" s="32" t="s">
        <v>184</v>
      </c>
      <c r="AL28" s="74" t="s">
        <v>183</v>
      </c>
      <c r="AM28" s="85">
        <v>0</v>
      </c>
      <c r="AN28" s="85">
        <v>0</v>
      </c>
      <c r="AO28" s="85" t="s">
        <v>45</v>
      </c>
      <c r="AP28" s="85">
        <v>0</v>
      </c>
    </row>
    <row r="29" spans="1:42" ht="38.25" customHeight="1" x14ac:dyDescent="0.35">
      <c r="A29" s="40"/>
      <c r="B29" s="41"/>
      <c r="C29" s="40"/>
      <c r="D29" s="25" t="s">
        <v>185</v>
      </c>
      <c r="E29" s="27"/>
      <c r="F29" s="27"/>
      <c r="G29" s="27"/>
      <c r="H29" s="27"/>
      <c r="I29" s="27"/>
      <c r="J29" s="27"/>
      <c r="K29" s="28" t="s">
        <v>186</v>
      </c>
      <c r="L29" s="60" t="s">
        <v>187</v>
      </c>
      <c r="M29" s="60" t="s">
        <v>188</v>
      </c>
      <c r="N29" s="22" t="s">
        <v>45</v>
      </c>
      <c r="O29" s="22">
        <v>200</v>
      </c>
      <c r="P29" s="61">
        <v>280</v>
      </c>
      <c r="Q29" s="32" t="s">
        <v>46</v>
      </c>
      <c r="R29" s="22">
        <v>0</v>
      </c>
      <c r="S29" s="60" t="s">
        <v>47</v>
      </c>
      <c r="T29" s="33"/>
      <c r="U29" s="33"/>
      <c r="V29" s="34"/>
      <c r="W29" s="34"/>
      <c r="X29" s="18"/>
      <c r="Y29" s="21"/>
      <c r="Z29" s="18"/>
      <c r="AA29" s="22">
        <v>280</v>
      </c>
      <c r="AB29" s="63">
        <v>1</v>
      </c>
      <c r="AC29" s="18"/>
      <c r="AD29" s="22">
        <v>280</v>
      </c>
      <c r="AE29" s="64">
        <v>43466</v>
      </c>
      <c r="AF29" s="64">
        <v>43800</v>
      </c>
      <c r="AG29" s="22" t="s">
        <v>55</v>
      </c>
      <c r="AH29" s="18"/>
      <c r="AI29" s="22" t="s">
        <v>80</v>
      </c>
      <c r="AJ29" s="65"/>
      <c r="AK29" s="32" t="s">
        <v>184</v>
      </c>
      <c r="AL29" s="74" t="s">
        <v>187</v>
      </c>
      <c r="AM29" s="85">
        <v>0</v>
      </c>
      <c r="AN29" s="85">
        <v>0</v>
      </c>
      <c r="AO29" s="85" t="s">
        <v>45</v>
      </c>
      <c r="AP29" s="85">
        <v>0</v>
      </c>
    </row>
    <row r="30" spans="1:42" ht="39" customHeight="1" x14ac:dyDescent="0.35">
      <c r="A30" s="40"/>
      <c r="B30" s="41"/>
      <c r="C30" s="40"/>
      <c r="D30" s="40"/>
      <c r="E30" s="27"/>
      <c r="F30" s="27"/>
      <c r="G30" s="27"/>
      <c r="H30" s="27"/>
      <c r="I30" s="27"/>
      <c r="J30" s="27"/>
      <c r="K30" s="66"/>
      <c r="L30" s="60" t="s">
        <v>189</v>
      </c>
      <c r="M30" s="60" t="s">
        <v>190</v>
      </c>
      <c r="N30" s="22" t="s">
        <v>45</v>
      </c>
      <c r="O30" s="22">
        <v>2</v>
      </c>
      <c r="P30" s="61">
        <v>2</v>
      </c>
      <c r="Q30" s="60" t="s">
        <v>189</v>
      </c>
      <c r="R30" s="22">
        <v>2</v>
      </c>
      <c r="S30" s="60" t="s">
        <v>47</v>
      </c>
      <c r="T30" s="51" t="s">
        <v>191</v>
      </c>
      <c r="U30" s="57">
        <v>200000000</v>
      </c>
      <c r="V30" s="58">
        <f>U30</f>
        <v>200000000</v>
      </c>
      <c r="W30" s="47" t="s">
        <v>192</v>
      </c>
      <c r="X30" s="72">
        <v>2019130010181</v>
      </c>
      <c r="Y30" s="21"/>
      <c r="Z30" s="18"/>
      <c r="AA30" s="22">
        <v>4</v>
      </c>
      <c r="AB30" s="63">
        <v>1</v>
      </c>
      <c r="AC30" s="18"/>
      <c r="AD30" s="22">
        <v>4</v>
      </c>
      <c r="AE30" s="64">
        <v>43466</v>
      </c>
      <c r="AF30" s="64">
        <v>43800</v>
      </c>
      <c r="AG30" s="22" t="s">
        <v>55</v>
      </c>
      <c r="AH30" s="18"/>
      <c r="AI30" s="60" t="s">
        <v>56</v>
      </c>
      <c r="AJ30" s="65"/>
      <c r="AK30" s="87" t="s">
        <v>191</v>
      </c>
      <c r="AL30" s="74" t="s">
        <v>189</v>
      </c>
      <c r="AM30" s="85">
        <v>0</v>
      </c>
      <c r="AN30" s="85">
        <v>0</v>
      </c>
      <c r="AO30" s="85" t="s">
        <v>45</v>
      </c>
      <c r="AP30" s="85">
        <v>0</v>
      </c>
    </row>
    <row r="31" spans="1:42" ht="41.25" customHeight="1" x14ac:dyDescent="0.35">
      <c r="A31" s="40"/>
      <c r="B31" s="41"/>
      <c r="C31" s="40"/>
      <c r="D31" s="42"/>
      <c r="E31" s="27"/>
      <c r="F31" s="27"/>
      <c r="G31" s="27"/>
      <c r="H31" s="27"/>
      <c r="I31" s="27"/>
      <c r="J31" s="27"/>
      <c r="K31" s="43"/>
      <c r="L31" s="60" t="s">
        <v>193</v>
      </c>
      <c r="M31" s="60" t="s">
        <v>194</v>
      </c>
      <c r="N31" s="22" t="s">
        <v>45</v>
      </c>
      <c r="O31" s="22">
        <v>2</v>
      </c>
      <c r="P31" s="61">
        <v>2</v>
      </c>
      <c r="Q31" s="29" t="s">
        <v>193</v>
      </c>
      <c r="R31" s="22">
        <v>2</v>
      </c>
      <c r="S31" s="60" t="s">
        <v>47</v>
      </c>
      <c r="T31" s="33"/>
      <c r="U31" s="33"/>
      <c r="V31" s="34"/>
      <c r="W31" s="34"/>
      <c r="X31" s="62" t="s">
        <v>53</v>
      </c>
      <c r="Y31" s="21"/>
      <c r="Z31" s="60" t="s">
        <v>194</v>
      </c>
      <c r="AA31" s="22">
        <v>4</v>
      </c>
      <c r="AB31" s="63">
        <v>1</v>
      </c>
      <c r="AC31" s="60" t="s">
        <v>194</v>
      </c>
      <c r="AD31" s="22">
        <v>4</v>
      </c>
      <c r="AE31" s="64">
        <v>43466</v>
      </c>
      <c r="AF31" s="64">
        <v>43800</v>
      </c>
      <c r="AG31" s="22" t="s">
        <v>55</v>
      </c>
      <c r="AH31" s="18"/>
      <c r="AI31" s="60" t="s">
        <v>56</v>
      </c>
      <c r="AJ31" s="65"/>
      <c r="AK31" s="32" t="s">
        <v>195</v>
      </c>
      <c r="AL31" s="74" t="s">
        <v>193</v>
      </c>
      <c r="AM31" s="85">
        <v>0</v>
      </c>
      <c r="AN31" s="85">
        <v>0</v>
      </c>
      <c r="AO31" s="85" t="s">
        <v>45</v>
      </c>
      <c r="AP31" s="85">
        <v>0</v>
      </c>
    </row>
    <row r="32" spans="1:42" ht="41.25" customHeight="1" x14ac:dyDescent="0.35">
      <c r="A32" s="40"/>
      <c r="B32" s="75"/>
      <c r="C32" s="40"/>
      <c r="D32" s="76" t="s">
        <v>196</v>
      </c>
      <c r="E32" s="27"/>
      <c r="F32" s="27"/>
      <c r="G32" s="27"/>
      <c r="H32" s="27"/>
      <c r="I32" s="27"/>
      <c r="J32" s="27"/>
      <c r="K32" s="60" t="s">
        <v>197</v>
      </c>
      <c r="L32" s="60" t="s">
        <v>198</v>
      </c>
      <c r="M32" s="60" t="s">
        <v>199</v>
      </c>
      <c r="N32" s="22" t="s">
        <v>45</v>
      </c>
      <c r="O32" s="22">
        <v>2</v>
      </c>
      <c r="P32" s="31">
        <v>2</v>
      </c>
      <c r="Q32" s="60" t="s">
        <v>198</v>
      </c>
      <c r="R32" s="60">
        <v>2</v>
      </c>
      <c r="S32" s="60" t="s">
        <v>47</v>
      </c>
      <c r="T32" s="51" t="s">
        <v>200</v>
      </c>
      <c r="U32" s="45">
        <v>400000000</v>
      </c>
      <c r="V32" s="45">
        <f>U32</f>
        <v>400000000</v>
      </c>
      <c r="W32" s="78" t="s">
        <v>201</v>
      </c>
      <c r="X32" s="62" t="s">
        <v>53</v>
      </c>
      <c r="Y32" s="60" t="s">
        <v>54</v>
      </c>
      <c r="Z32" s="60" t="s">
        <v>199</v>
      </c>
      <c r="AA32" s="22">
        <v>2</v>
      </c>
      <c r="AB32" s="63">
        <v>1</v>
      </c>
      <c r="AC32" s="60" t="s">
        <v>199</v>
      </c>
      <c r="AD32" s="22">
        <v>2</v>
      </c>
      <c r="AE32" s="64">
        <v>43497</v>
      </c>
      <c r="AF32" s="64">
        <v>43678</v>
      </c>
      <c r="AG32" s="22" t="s">
        <v>55</v>
      </c>
      <c r="AH32" s="18"/>
      <c r="AI32" s="60" t="s">
        <v>56</v>
      </c>
      <c r="AJ32" s="65"/>
      <c r="AK32" s="32" t="s">
        <v>195</v>
      </c>
      <c r="AL32" s="74" t="s">
        <v>198</v>
      </c>
      <c r="AM32" s="85">
        <v>0</v>
      </c>
      <c r="AN32" s="85">
        <v>0</v>
      </c>
      <c r="AO32" s="85" t="s">
        <v>45</v>
      </c>
      <c r="AP32" s="85">
        <v>0</v>
      </c>
    </row>
    <row r="33" spans="1:42" ht="9" customHeight="1" x14ac:dyDescent="0.35">
      <c r="A33" s="40"/>
      <c r="B33" s="25" t="s">
        <v>202</v>
      </c>
      <c r="C33" s="25" t="s">
        <v>203</v>
      </c>
      <c r="D33" s="25" t="s">
        <v>204</v>
      </c>
      <c r="E33" s="27"/>
      <c r="F33" s="27"/>
      <c r="G33" s="27"/>
      <c r="H33" s="27"/>
      <c r="I33" s="27"/>
      <c r="J33" s="27"/>
      <c r="K33" s="28" t="s">
        <v>205</v>
      </c>
      <c r="L33" s="29" t="s">
        <v>206</v>
      </c>
      <c r="M33" s="29" t="s">
        <v>207</v>
      </c>
      <c r="N33" s="30" t="s">
        <v>45</v>
      </c>
      <c r="O33" s="30">
        <v>3</v>
      </c>
      <c r="P33" s="31">
        <v>5</v>
      </c>
      <c r="Q33" s="32" t="s">
        <v>46</v>
      </c>
      <c r="R33" s="30">
        <v>0</v>
      </c>
      <c r="S33" s="29" t="s">
        <v>47</v>
      </c>
      <c r="T33" s="29" t="s">
        <v>206</v>
      </c>
      <c r="U33" s="29"/>
      <c r="V33" s="55"/>
      <c r="W33" s="55"/>
      <c r="X33" s="35"/>
      <c r="Y33" s="36"/>
      <c r="Z33" s="35"/>
      <c r="AA33" s="30">
        <v>5</v>
      </c>
      <c r="AB33" s="37">
        <v>1</v>
      </c>
      <c r="AC33" s="35"/>
      <c r="AD33" s="30">
        <v>5</v>
      </c>
      <c r="AE33" s="30"/>
      <c r="AF33" s="30"/>
      <c r="AG33" s="30" t="s">
        <v>55</v>
      </c>
      <c r="AH33" s="35"/>
      <c r="AI33" s="30" t="s">
        <v>80</v>
      </c>
      <c r="AJ33" s="35"/>
      <c r="AK33" s="32" t="s">
        <v>208</v>
      </c>
      <c r="AL33" s="74" t="s">
        <v>206</v>
      </c>
      <c r="AM33" s="85">
        <v>0</v>
      </c>
      <c r="AN33" s="85">
        <v>0</v>
      </c>
      <c r="AO33" s="85" t="s">
        <v>45</v>
      </c>
      <c r="AP33" s="85">
        <v>0</v>
      </c>
    </row>
    <row r="34" spans="1:42" ht="9" customHeight="1" x14ac:dyDescent="0.35">
      <c r="A34" s="40"/>
      <c r="B34" s="40"/>
      <c r="C34" s="40"/>
      <c r="D34" s="42"/>
      <c r="E34" s="27"/>
      <c r="F34" s="27"/>
      <c r="G34" s="27"/>
      <c r="H34" s="27"/>
      <c r="I34" s="27"/>
      <c r="J34" s="27"/>
      <c r="K34" s="43"/>
      <c r="L34" s="29" t="s">
        <v>209</v>
      </c>
      <c r="M34" s="29" t="s">
        <v>210</v>
      </c>
      <c r="N34" s="30" t="s">
        <v>45</v>
      </c>
      <c r="O34" s="30">
        <v>3</v>
      </c>
      <c r="P34" s="31">
        <v>3</v>
      </c>
      <c r="Q34" s="32" t="s">
        <v>46</v>
      </c>
      <c r="R34" s="30">
        <v>0</v>
      </c>
      <c r="S34" s="29" t="s">
        <v>47</v>
      </c>
      <c r="T34" s="29" t="s">
        <v>209</v>
      </c>
      <c r="U34" s="29"/>
      <c r="V34" s="55"/>
      <c r="W34" s="55"/>
      <c r="X34" s="35"/>
      <c r="Y34" s="36"/>
      <c r="Z34" s="35"/>
      <c r="AA34" s="30">
        <v>3</v>
      </c>
      <c r="AB34" s="37">
        <v>1</v>
      </c>
      <c r="AC34" s="35"/>
      <c r="AD34" s="30">
        <v>3</v>
      </c>
      <c r="AE34" s="30"/>
      <c r="AF34" s="30"/>
      <c r="AG34" s="30" t="s">
        <v>55</v>
      </c>
      <c r="AH34" s="35"/>
      <c r="AI34" s="30" t="s">
        <v>80</v>
      </c>
      <c r="AJ34" s="35"/>
      <c r="AK34" s="32" t="s">
        <v>46</v>
      </c>
      <c r="AL34" s="74" t="s">
        <v>209</v>
      </c>
      <c r="AM34" s="85">
        <v>0</v>
      </c>
      <c r="AN34" s="85">
        <v>0</v>
      </c>
      <c r="AO34" s="85" t="s">
        <v>45</v>
      </c>
      <c r="AP34" s="85">
        <v>0</v>
      </c>
    </row>
    <row r="35" spans="1:42" ht="9" customHeight="1" x14ac:dyDescent="0.35">
      <c r="A35" s="40"/>
      <c r="B35" s="40"/>
      <c r="C35" s="40"/>
      <c r="D35" s="25" t="s">
        <v>211</v>
      </c>
      <c r="E35" s="27"/>
      <c r="F35" s="27"/>
      <c r="G35" s="27"/>
      <c r="H35" s="27"/>
      <c r="I35" s="27"/>
      <c r="J35" s="27"/>
      <c r="K35" s="60" t="s">
        <v>212</v>
      </c>
      <c r="L35" s="29" t="s">
        <v>213</v>
      </c>
      <c r="M35" s="29" t="s">
        <v>214</v>
      </c>
      <c r="N35" s="30" t="s">
        <v>45</v>
      </c>
      <c r="O35" s="30">
        <v>20</v>
      </c>
      <c r="P35" s="31">
        <v>115</v>
      </c>
      <c r="Q35" s="32" t="s">
        <v>46</v>
      </c>
      <c r="R35" s="30">
        <v>0</v>
      </c>
      <c r="S35" s="29" t="s">
        <v>47</v>
      </c>
      <c r="T35" s="29" t="s">
        <v>213</v>
      </c>
      <c r="U35" s="29"/>
      <c r="V35" s="55"/>
      <c r="W35" s="55"/>
      <c r="X35" s="35"/>
      <c r="Y35" s="36"/>
      <c r="Z35" s="35"/>
      <c r="AA35" s="30">
        <v>115</v>
      </c>
      <c r="AB35" s="37">
        <v>1</v>
      </c>
      <c r="AC35" s="35"/>
      <c r="AD35" s="30">
        <v>115</v>
      </c>
      <c r="AE35" s="30"/>
      <c r="AF35" s="30"/>
      <c r="AG35" s="30" t="s">
        <v>55</v>
      </c>
      <c r="AH35" s="35"/>
      <c r="AI35" s="30" t="s">
        <v>80</v>
      </c>
      <c r="AJ35" s="35"/>
      <c r="AK35" s="32" t="s">
        <v>215</v>
      </c>
      <c r="AL35" s="74" t="s">
        <v>213</v>
      </c>
      <c r="AM35" s="85">
        <v>0</v>
      </c>
      <c r="AN35" s="85">
        <v>0</v>
      </c>
      <c r="AO35" s="85" t="s">
        <v>45</v>
      </c>
      <c r="AP35" s="85">
        <v>0</v>
      </c>
    </row>
    <row r="36" spans="1:42" ht="9" customHeight="1" x14ac:dyDescent="0.35">
      <c r="A36" s="40"/>
      <c r="B36" s="40"/>
      <c r="C36" s="42"/>
      <c r="D36" s="42"/>
      <c r="E36" s="27"/>
      <c r="F36" s="27"/>
      <c r="G36" s="27"/>
      <c r="H36" s="27"/>
      <c r="I36" s="27"/>
      <c r="J36" s="27"/>
      <c r="K36" s="70" t="s">
        <v>216</v>
      </c>
      <c r="L36" s="29" t="s">
        <v>217</v>
      </c>
      <c r="M36" s="29" t="s">
        <v>218</v>
      </c>
      <c r="N36" s="30" t="s">
        <v>45</v>
      </c>
      <c r="O36" s="30">
        <v>20</v>
      </c>
      <c r="P36" s="31">
        <v>110</v>
      </c>
      <c r="Q36" s="32" t="s">
        <v>46</v>
      </c>
      <c r="R36" s="29">
        <v>0</v>
      </c>
      <c r="S36" s="29" t="s">
        <v>47</v>
      </c>
      <c r="T36" s="29" t="s">
        <v>217</v>
      </c>
      <c r="U36" s="29"/>
      <c r="V36" s="55"/>
      <c r="W36" s="55"/>
      <c r="X36" s="48" t="s">
        <v>53</v>
      </c>
      <c r="Y36" s="36"/>
      <c r="Z36" s="29" t="s">
        <v>218</v>
      </c>
      <c r="AA36" s="30">
        <v>110</v>
      </c>
      <c r="AB36" s="37">
        <v>1</v>
      </c>
      <c r="AC36" s="29" t="s">
        <v>218</v>
      </c>
      <c r="AD36" s="30">
        <v>110</v>
      </c>
      <c r="AE36" s="50">
        <v>43466</v>
      </c>
      <c r="AF36" s="50">
        <v>43800</v>
      </c>
      <c r="AG36" s="30" t="s">
        <v>55</v>
      </c>
      <c r="AH36" s="35"/>
      <c r="AI36" s="29" t="s">
        <v>56</v>
      </c>
      <c r="AJ36" s="35"/>
      <c r="AK36" s="32" t="s">
        <v>46</v>
      </c>
      <c r="AL36" s="74" t="s">
        <v>219</v>
      </c>
      <c r="AM36" s="85">
        <v>0</v>
      </c>
      <c r="AN36" s="85">
        <v>0</v>
      </c>
      <c r="AO36" s="85" t="s">
        <v>45</v>
      </c>
      <c r="AP36" s="85">
        <v>0</v>
      </c>
    </row>
    <row r="37" spans="1:42" ht="9" customHeight="1" x14ac:dyDescent="0.35">
      <c r="A37" s="40"/>
      <c r="B37" s="40"/>
      <c r="C37" s="25" t="s">
        <v>220</v>
      </c>
      <c r="D37" s="25" t="s">
        <v>221</v>
      </c>
      <c r="E37" s="27"/>
      <c r="F37" s="27"/>
      <c r="G37" s="27"/>
      <c r="H37" s="27"/>
      <c r="I37" s="27"/>
      <c r="J37" s="27"/>
      <c r="K37" s="25" t="s">
        <v>222</v>
      </c>
      <c r="L37" s="29" t="s">
        <v>223</v>
      </c>
      <c r="M37" s="29" t="s">
        <v>224</v>
      </c>
      <c r="N37" s="30" t="s">
        <v>45</v>
      </c>
      <c r="O37" s="30">
        <v>90</v>
      </c>
      <c r="P37" s="31">
        <v>130</v>
      </c>
      <c r="Q37" s="32" t="s">
        <v>46</v>
      </c>
      <c r="R37" s="29">
        <v>0</v>
      </c>
      <c r="S37" s="29" t="s">
        <v>47</v>
      </c>
      <c r="T37" s="29" t="s">
        <v>223</v>
      </c>
      <c r="U37" s="29"/>
      <c r="V37" s="55"/>
      <c r="W37" s="55"/>
      <c r="X37" s="48" t="s">
        <v>53</v>
      </c>
      <c r="Y37" s="36"/>
      <c r="Z37" s="29" t="s">
        <v>224</v>
      </c>
      <c r="AA37" s="30">
        <v>130</v>
      </c>
      <c r="AB37" s="37">
        <v>1</v>
      </c>
      <c r="AC37" s="29" t="s">
        <v>224</v>
      </c>
      <c r="AD37" s="30">
        <v>130</v>
      </c>
      <c r="AE37" s="50">
        <v>43466</v>
      </c>
      <c r="AF37" s="50">
        <v>43800</v>
      </c>
      <c r="AG37" s="30" t="s">
        <v>55</v>
      </c>
      <c r="AH37" s="35"/>
      <c r="AI37" s="29" t="s">
        <v>56</v>
      </c>
      <c r="AJ37" s="35"/>
      <c r="AK37" s="32" t="s">
        <v>46</v>
      </c>
      <c r="AL37" s="74" t="s">
        <v>223</v>
      </c>
      <c r="AM37" s="85">
        <v>0</v>
      </c>
      <c r="AN37" s="85">
        <v>0</v>
      </c>
      <c r="AO37" s="85" t="s">
        <v>45</v>
      </c>
      <c r="AP37" s="85">
        <v>0</v>
      </c>
    </row>
    <row r="38" spans="1:42" ht="9" customHeight="1" x14ac:dyDescent="0.35">
      <c r="A38" s="40"/>
      <c r="B38" s="40"/>
      <c r="C38" s="25" t="s">
        <v>225</v>
      </c>
      <c r="D38" s="25" t="s">
        <v>226</v>
      </c>
      <c r="E38" s="27"/>
      <c r="F38" s="27"/>
      <c r="G38" s="27"/>
      <c r="H38" s="27"/>
      <c r="I38" s="27"/>
      <c r="J38" s="27"/>
      <c r="K38" s="28" t="s">
        <v>227</v>
      </c>
      <c r="L38" s="29" t="s">
        <v>228</v>
      </c>
      <c r="M38" s="29" t="s">
        <v>229</v>
      </c>
      <c r="N38" s="30" t="s">
        <v>45</v>
      </c>
      <c r="O38" s="30">
        <v>16</v>
      </c>
      <c r="P38" s="31">
        <v>17</v>
      </c>
      <c r="Q38" s="32" t="s">
        <v>46</v>
      </c>
      <c r="R38" s="29">
        <v>0</v>
      </c>
      <c r="S38" s="29" t="s">
        <v>47</v>
      </c>
      <c r="T38" s="33"/>
      <c r="U38" s="33"/>
      <c r="V38" s="34"/>
      <c r="W38" s="34"/>
      <c r="X38" s="48" t="s">
        <v>53</v>
      </c>
      <c r="Y38" s="36"/>
      <c r="Z38" s="29" t="s">
        <v>229</v>
      </c>
      <c r="AA38" s="30">
        <v>17</v>
      </c>
      <c r="AB38" s="37">
        <v>1</v>
      </c>
      <c r="AC38" s="29" t="s">
        <v>229</v>
      </c>
      <c r="AD38" s="30">
        <v>17</v>
      </c>
      <c r="AE38" s="50">
        <v>43466</v>
      </c>
      <c r="AF38" s="50">
        <v>43800</v>
      </c>
      <c r="AG38" s="30" t="s">
        <v>55</v>
      </c>
      <c r="AH38" s="35"/>
      <c r="AI38" s="29" t="s">
        <v>56</v>
      </c>
      <c r="AJ38" s="35"/>
      <c r="AK38" s="32" t="s">
        <v>46</v>
      </c>
      <c r="AL38" s="74" t="s">
        <v>230</v>
      </c>
      <c r="AM38" s="85">
        <v>0</v>
      </c>
      <c r="AN38" s="85">
        <v>0</v>
      </c>
      <c r="AO38" s="85" t="s">
        <v>45</v>
      </c>
      <c r="AP38" s="85">
        <v>0</v>
      </c>
    </row>
    <row r="39" spans="1:42" ht="9" customHeight="1" x14ac:dyDescent="0.35">
      <c r="A39" s="40"/>
      <c r="B39" s="40"/>
      <c r="C39" s="40"/>
      <c r="D39" s="42"/>
      <c r="E39" s="27"/>
      <c r="F39" s="27"/>
      <c r="G39" s="27"/>
      <c r="H39" s="27"/>
      <c r="I39" s="27"/>
      <c r="J39" s="27"/>
      <c r="K39" s="43"/>
      <c r="L39" s="29" t="s">
        <v>231</v>
      </c>
      <c r="M39" s="29" t="s">
        <v>232</v>
      </c>
      <c r="N39" s="30" t="s">
        <v>45</v>
      </c>
      <c r="O39" s="30">
        <v>4</v>
      </c>
      <c r="P39" s="31">
        <v>4</v>
      </c>
      <c r="Q39" s="32" t="s">
        <v>46</v>
      </c>
      <c r="R39" s="29">
        <v>0</v>
      </c>
      <c r="S39" s="29" t="s">
        <v>47</v>
      </c>
      <c r="T39" s="33"/>
      <c r="U39" s="33"/>
      <c r="V39" s="34"/>
      <c r="W39" s="34"/>
      <c r="X39" s="48" t="s">
        <v>53</v>
      </c>
      <c r="Y39" s="36"/>
      <c r="Z39" s="29" t="s">
        <v>232</v>
      </c>
      <c r="AA39" s="30">
        <v>4</v>
      </c>
      <c r="AB39" s="37">
        <v>1</v>
      </c>
      <c r="AC39" s="29" t="s">
        <v>232</v>
      </c>
      <c r="AD39" s="30">
        <v>4</v>
      </c>
      <c r="AE39" s="50">
        <v>43466</v>
      </c>
      <c r="AF39" s="50">
        <v>43800</v>
      </c>
      <c r="AG39" s="30" t="s">
        <v>55</v>
      </c>
      <c r="AH39" s="35"/>
      <c r="AI39" s="29" t="s">
        <v>56</v>
      </c>
      <c r="AJ39" s="35"/>
      <c r="AK39" s="32" t="s">
        <v>46</v>
      </c>
      <c r="AL39" s="74" t="s">
        <v>233</v>
      </c>
      <c r="AM39" s="85">
        <v>0</v>
      </c>
      <c r="AN39" s="85">
        <v>0</v>
      </c>
      <c r="AO39" s="85" t="s">
        <v>45</v>
      </c>
      <c r="AP39" s="85">
        <v>0</v>
      </c>
    </row>
    <row r="40" spans="1:42" ht="9" customHeight="1" x14ac:dyDescent="0.35">
      <c r="A40" s="40"/>
      <c r="B40" s="40"/>
      <c r="C40" s="40"/>
      <c r="D40" s="70" t="s">
        <v>234</v>
      </c>
      <c r="E40" s="27"/>
      <c r="F40" s="27"/>
      <c r="G40" s="27"/>
      <c r="H40" s="27"/>
      <c r="I40" s="27"/>
      <c r="J40" s="27"/>
      <c r="K40" s="60" t="s">
        <v>235</v>
      </c>
      <c r="L40" s="60" t="s">
        <v>236</v>
      </c>
      <c r="M40" s="60" t="s">
        <v>237</v>
      </c>
      <c r="N40" s="22" t="s">
        <v>45</v>
      </c>
      <c r="O40" s="22">
        <v>6</v>
      </c>
      <c r="P40" s="61">
        <v>6</v>
      </c>
      <c r="Q40" s="32" t="s">
        <v>46</v>
      </c>
      <c r="R40" s="60">
        <v>0</v>
      </c>
      <c r="S40" s="60" t="s">
        <v>47</v>
      </c>
      <c r="T40" s="33"/>
      <c r="U40" s="33"/>
      <c r="V40" s="34"/>
      <c r="W40" s="34"/>
      <c r="X40" s="62" t="s">
        <v>53</v>
      </c>
      <c r="Y40" s="21"/>
      <c r="Z40" s="60" t="s">
        <v>237</v>
      </c>
      <c r="AA40" s="22">
        <v>6</v>
      </c>
      <c r="AB40" s="63">
        <v>1</v>
      </c>
      <c r="AC40" s="60" t="s">
        <v>237</v>
      </c>
      <c r="AD40" s="22">
        <v>6</v>
      </c>
      <c r="AE40" s="64">
        <v>43466</v>
      </c>
      <c r="AF40" s="64">
        <v>43800</v>
      </c>
      <c r="AG40" s="22" t="s">
        <v>55</v>
      </c>
      <c r="AH40" s="18"/>
      <c r="AI40" s="60" t="s">
        <v>56</v>
      </c>
      <c r="AJ40" s="65"/>
      <c r="AK40" s="32" t="s">
        <v>46</v>
      </c>
      <c r="AL40" s="74" t="s">
        <v>238</v>
      </c>
      <c r="AM40" s="85">
        <v>0</v>
      </c>
      <c r="AN40" s="85">
        <v>0</v>
      </c>
      <c r="AO40" s="85" t="s">
        <v>45</v>
      </c>
      <c r="AP40" s="85">
        <v>0</v>
      </c>
    </row>
    <row r="41" spans="1:42" ht="9" customHeight="1" x14ac:dyDescent="0.35">
      <c r="A41" s="40"/>
      <c r="B41" s="40"/>
      <c r="C41" s="40"/>
      <c r="D41" s="25" t="s">
        <v>239</v>
      </c>
      <c r="E41" s="27"/>
      <c r="F41" s="27"/>
      <c r="G41" s="27"/>
      <c r="H41" s="27"/>
      <c r="I41" s="27"/>
      <c r="J41" s="27"/>
      <c r="K41" s="28" t="s">
        <v>240</v>
      </c>
      <c r="L41" s="60" t="s">
        <v>241</v>
      </c>
      <c r="M41" s="60" t="s">
        <v>242</v>
      </c>
      <c r="N41" s="22" t="s">
        <v>45</v>
      </c>
      <c r="O41" s="22">
        <v>16</v>
      </c>
      <c r="P41" s="61">
        <v>16</v>
      </c>
      <c r="Q41" s="32" t="s">
        <v>46</v>
      </c>
      <c r="R41" s="60">
        <v>0</v>
      </c>
      <c r="S41" s="60" t="s">
        <v>47</v>
      </c>
      <c r="T41" s="33"/>
      <c r="U41" s="33"/>
      <c r="V41" s="34"/>
      <c r="W41" s="34"/>
      <c r="X41" s="62" t="s">
        <v>53</v>
      </c>
      <c r="Y41" s="21"/>
      <c r="Z41" s="60" t="s">
        <v>242</v>
      </c>
      <c r="AA41" s="22">
        <v>16</v>
      </c>
      <c r="AB41" s="63">
        <v>1</v>
      </c>
      <c r="AC41" s="60" t="s">
        <v>242</v>
      </c>
      <c r="AD41" s="22">
        <v>16</v>
      </c>
      <c r="AE41" s="64">
        <v>43466</v>
      </c>
      <c r="AF41" s="64">
        <v>43800</v>
      </c>
      <c r="AG41" s="22" t="s">
        <v>55</v>
      </c>
      <c r="AH41" s="18"/>
      <c r="AI41" s="60" t="s">
        <v>56</v>
      </c>
      <c r="AJ41" s="65"/>
      <c r="AK41" s="32" t="s">
        <v>46</v>
      </c>
      <c r="AL41" s="74" t="s">
        <v>243</v>
      </c>
      <c r="AM41" s="85">
        <v>0</v>
      </c>
      <c r="AN41" s="85">
        <v>0</v>
      </c>
      <c r="AO41" s="85" t="s">
        <v>45</v>
      </c>
      <c r="AP41" s="85">
        <v>0</v>
      </c>
    </row>
    <row r="42" spans="1:42" ht="9" customHeight="1" x14ac:dyDescent="0.35">
      <c r="A42" s="40"/>
      <c r="B42" s="40"/>
      <c r="C42" s="42"/>
      <c r="D42" s="79" t="s">
        <v>244</v>
      </c>
      <c r="E42" s="27"/>
      <c r="F42" s="27"/>
      <c r="G42" s="27"/>
      <c r="H42" s="27"/>
      <c r="I42" s="27"/>
      <c r="J42" s="27"/>
      <c r="K42" s="60" t="s">
        <v>245</v>
      </c>
      <c r="L42" s="60" t="s">
        <v>246</v>
      </c>
      <c r="M42" s="60" t="s">
        <v>247</v>
      </c>
      <c r="N42" s="22" t="s">
        <v>45</v>
      </c>
      <c r="O42" s="22">
        <v>6</v>
      </c>
      <c r="P42" s="61">
        <v>6</v>
      </c>
      <c r="Q42" s="32" t="s">
        <v>46</v>
      </c>
      <c r="R42" s="22">
        <v>0</v>
      </c>
      <c r="S42" s="60" t="s">
        <v>47</v>
      </c>
      <c r="T42" s="33"/>
      <c r="U42" s="33"/>
      <c r="V42" s="34"/>
      <c r="W42" s="34"/>
      <c r="X42" s="18"/>
      <c r="Y42" s="21"/>
      <c r="Z42" s="18"/>
      <c r="AA42" s="22">
        <v>6</v>
      </c>
      <c r="AB42" s="63">
        <v>1</v>
      </c>
      <c r="AC42" s="18"/>
      <c r="AD42" s="22">
        <v>6</v>
      </c>
      <c r="AE42" s="64">
        <v>43466</v>
      </c>
      <c r="AF42" s="64">
        <v>43800</v>
      </c>
      <c r="AG42" s="22" t="s">
        <v>55</v>
      </c>
      <c r="AH42" s="18"/>
      <c r="AI42" s="22" t="s">
        <v>80</v>
      </c>
      <c r="AJ42" s="65"/>
      <c r="AK42" s="32" t="s">
        <v>46</v>
      </c>
      <c r="AL42" s="74" t="s">
        <v>246</v>
      </c>
      <c r="AM42" s="85">
        <v>0</v>
      </c>
      <c r="AN42" s="85">
        <v>0</v>
      </c>
      <c r="AO42" s="85" t="s">
        <v>45</v>
      </c>
      <c r="AP42" s="85">
        <v>0</v>
      </c>
    </row>
    <row r="43" spans="1:42" ht="9" customHeight="1" x14ac:dyDescent="0.35">
      <c r="A43" s="40"/>
      <c r="B43" s="40"/>
      <c r="C43" s="25" t="s">
        <v>248</v>
      </c>
      <c r="D43" s="70" t="s">
        <v>249</v>
      </c>
      <c r="E43" s="27"/>
      <c r="F43" s="27"/>
      <c r="G43" s="27"/>
      <c r="H43" s="27"/>
      <c r="I43" s="27"/>
      <c r="J43" s="27"/>
      <c r="K43" s="60" t="s">
        <v>250</v>
      </c>
      <c r="L43" s="60" t="s">
        <v>251</v>
      </c>
      <c r="M43" s="60" t="s">
        <v>252</v>
      </c>
      <c r="N43" s="22" t="s">
        <v>45</v>
      </c>
      <c r="O43" s="22">
        <v>6</v>
      </c>
      <c r="P43" s="61">
        <v>6</v>
      </c>
      <c r="Q43" s="60" t="s">
        <v>253</v>
      </c>
      <c r="R43" s="60">
        <v>1</v>
      </c>
      <c r="S43" s="60" t="s">
        <v>47</v>
      </c>
      <c r="T43" s="51" t="s">
        <v>254</v>
      </c>
      <c r="U43" s="80">
        <v>274850000</v>
      </c>
      <c r="V43" s="46">
        <f t="shared" ref="V43:V44" si="4">U43</f>
        <v>274850000</v>
      </c>
      <c r="W43" s="81" t="s">
        <v>255</v>
      </c>
      <c r="X43" s="62" t="s">
        <v>53</v>
      </c>
      <c r="Y43" s="21"/>
      <c r="Z43" s="60" t="s">
        <v>252</v>
      </c>
      <c r="AA43" s="22">
        <v>7</v>
      </c>
      <c r="AB43" s="63">
        <v>1</v>
      </c>
      <c r="AC43" s="60" t="s">
        <v>252</v>
      </c>
      <c r="AD43" s="22">
        <v>7</v>
      </c>
      <c r="AE43" s="64">
        <v>43466</v>
      </c>
      <c r="AF43" s="64">
        <v>43800</v>
      </c>
      <c r="AG43" s="22" t="s">
        <v>55</v>
      </c>
      <c r="AH43" s="18"/>
      <c r="AI43" s="60" t="s">
        <v>56</v>
      </c>
      <c r="AJ43" s="65"/>
      <c r="AK43" s="32" t="s">
        <v>256</v>
      </c>
      <c r="AL43" s="74" t="s">
        <v>253</v>
      </c>
      <c r="AM43" s="85">
        <v>0</v>
      </c>
      <c r="AN43" s="85">
        <v>0</v>
      </c>
      <c r="AO43" s="85" t="s">
        <v>45</v>
      </c>
      <c r="AP43" s="85">
        <v>0</v>
      </c>
    </row>
    <row r="44" spans="1:42" ht="9" customHeight="1" x14ac:dyDescent="0.35">
      <c r="A44" s="40"/>
      <c r="B44" s="40"/>
      <c r="C44" s="40"/>
      <c r="D44" s="25" t="s">
        <v>257</v>
      </c>
      <c r="E44" s="27"/>
      <c r="F44" s="27"/>
      <c r="G44" s="27"/>
      <c r="H44" s="27"/>
      <c r="I44" s="27"/>
      <c r="J44" s="27"/>
      <c r="K44" s="28" t="s">
        <v>258</v>
      </c>
      <c r="L44" s="60" t="s">
        <v>259</v>
      </c>
      <c r="M44" s="60" t="s">
        <v>260</v>
      </c>
      <c r="N44" s="22" t="s">
        <v>45</v>
      </c>
      <c r="O44" s="22">
        <v>5</v>
      </c>
      <c r="P44" s="61">
        <v>5</v>
      </c>
      <c r="Q44" s="60" t="s">
        <v>261</v>
      </c>
      <c r="R44" s="22">
        <v>1</v>
      </c>
      <c r="S44" s="60" t="s">
        <v>47</v>
      </c>
      <c r="T44" s="51" t="s">
        <v>262</v>
      </c>
      <c r="U44" s="80">
        <v>100000000</v>
      </c>
      <c r="V44" s="46">
        <f t="shared" si="4"/>
        <v>100000000</v>
      </c>
      <c r="W44" s="47" t="s">
        <v>263</v>
      </c>
      <c r="X44" s="18"/>
      <c r="Y44" s="21"/>
      <c r="Z44" s="18"/>
      <c r="AA44" s="22">
        <v>6</v>
      </c>
      <c r="AB44" s="63">
        <v>1</v>
      </c>
      <c r="AC44" s="18"/>
      <c r="AD44" s="22">
        <v>6</v>
      </c>
      <c r="AE44" s="64">
        <v>43466</v>
      </c>
      <c r="AF44" s="64">
        <v>43800</v>
      </c>
      <c r="AG44" s="22" t="s">
        <v>55</v>
      </c>
      <c r="AH44" s="18"/>
      <c r="AI44" s="60" t="s">
        <v>56</v>
      </c>
      <c r="AJ44" s="65"/>
      <c r="AK44" s="32" t="s">
        <v>262</v>
      </c>
      <c r="AL44" s="74" t="s">
        <v>261</v>
      </c>
      <c r="AM44" s="85">
        <v>0</v>
      </c>
      <c r="AN44" s="85">
        <v>0</v>
      </c>
      <c r="AO44" s="85" t="s">
        <v>45</v>
      </c>
      <c r="AP44" s="85">
        <v>0</v>
      </c>
    </row>
    <row r="45" spans="1:42" ht="9" customHeight="1" x14ac:dyDescent="0.35">
      <c r="A45" s="40"/>
      <c r="B45" s="40"/>
      <c r="C45" s="40"/>
      <c r="D45" s="42"/>
      <c r="E45" s="27"/>
      <c r="F45" s="27"/>
      <c r="G45" s="27"/>
      <c r="H45" s="27"/>
      <c r="I45" s="27"/>
      <c r="J45" s="27"/>
      <c r="K45" s="43"/>
      <c r="L45" s="60" t="s">
        <v>264</v>
      </c>
      <c r="M45" s="60" t="s">
        <v>265</v>
      </c>
      <c r="N45" s="22" t="s">
        <v>45</v>
      </c>
      <c r="O45" s="22">
        <v>3</v>
      </c>
      <c r="P45" s="61">
        <v>3</v>
      </c>
      <c r="Q45" s="32" t="s">
        <v>46</v>
      </c>
      <c r="R45" s="60">
        <v>0</v>
      </c>
      <c r="S45" s="60" t="s">
        <v>47</v>
      </c>
      <c r="T45" s="33"/>
      <c r="U45" s="33"/>
      <c r="V45" s="34"/>
      <c r="W45" s="34"/>
      <c r="X45" s="62" t="s">
        <v>53</v>
      </c>
      <c r="Y45" s="21"/>
      <c r="Z45" s="60" t="s">
        <v>265</v>
      </c>
      <c r="AA45" s="22">
        <v>3</v>
      </c>
      <c r="AB45" s="63">
        <v>1</v>
      </c>
      <c r="AC45" s="60" t="s">
        <v>265</v>
      </c>
      <c r="AD45" s="22">
        <v>3</v>
      </c>
      <c r="AE45" s="64">
        <v>43466</v>
      </c>
      <c r="AF45" s="64">
        <v>43800</v>
      </c>
      <c r="AG45" s="22" t="s">
        <v>55</v>
      </c>
      <c r="AH45" s="18"/>
      <c r="AI45" s="60" t="s">
        <v>56</v>
      </c>
      <c r="AJ45" s="65"/>
      <c r="AK45" s="32" t="s">
        <v>46</v>
      </c>
      <c r="AL45" s="74" t="s">
        <v>266</v>
      </c>
      <c r="AM45" s="85">
        <v>0</v>
      </c>
      <c r="AN45" s="85">
        <v>0</v>
      </c>
      <c r="AO45" s="85" t="s">
        <v>45</v>
      </c>
      <c r="AP45" s="85">
        <v>0</v>
      </c>
    </row>
    <row r="46" spans="1:42" ht="9" customHeight="1" x14ac:dyDescent="0.35">
      <c r="A46" s="40"/>
      <c r="B46" s="40"/>
      <c r="C46" s="40"/>
      <c r="D46" s="70" t="s">
        <v>477</v>
      </c>
      <c r="E46" s="27"/>
      <c r="F46" s="27"/>
      <c r="G46" s="27"/>
      <c r="H46" s="27"/>
      <c r="I46" s="27"/>
      <c r="J46" s="27"/>
      <c r="K46" s="67" t="s">
        <v>268</v>
      </c>
      <c r="L46" s="60" t="s">
        <v>269</v>
      </c>
      <c r="M46" s="60" t="s">
        <v>270</v>
      </c>
      <c r="N46" s="22" t="s">
        <v>45</v>
      </c>
      <c r="O46" s="22">
        <v>5</v>
      </c>
      <c r="P46" s="61">
        <v>5</v>
      </c>
      <c r="Q46" s="32" t="s">
        <v>46</v>
      </c>
      <c r="R46" s="29">
        <v>0</v>
      </c>
      <c r="S46" s="60" t="s">
        <v>47</v>
      </c>
      <c r="T46" s="33"/>
      <c r="U46" s="33"/>
      <c r="V46" s="34"/>
      <c r="W46" s="34"/>
      <c r="X46" s="62" t="s">
        <v>53</v>
      </c>
      <c r="Y46" s="21"/>
      <c r="Z46" s="60" t="s">
        <v>270</v>
      </c>
      <c r="AA46" s="22">
        <v>5</v>
      </c>
      <c r="AB46" s="63">
        <v>1</v>
      </c>
      <c r="AC46" s="67" t="s">
        <v>270</v>
      </c>
      <c r="AD46" s="22">
        <v>5</v>
      </c>
      <c r="AE46" s="64">
        <v>43466</v>
      </c>
      <c r="AF46" s="64">
        <v>43800</v>
      </c>
      <c r="AG46" s="22" t="s">
        <v>55</v>
      </c>
      <c r="AH46" s="18"/>
      <c r="AI46" s="60" t="s">
        <v>80</v>
      </c>
      <c r="AJ46" s="35"/>
      <c r="AK46" s="32" t="s">
        <v>46</v>
      </c>
      <c r="AL46" s="74" t="s">
        <v>271</v>
      </c>
      <c r="AM46" s="85">
        <v>0</v>
      </c>
      <c r="AN46" s="85">
        <v>0</v>
      </c>
      <c r="AO46" s="85" t="s">
        <v>45</v>
      </c>
      <c r="AP46" s="85">
        <v>0</v>
      </c>
    </row>
    <row r="47" spans="1:42" ht="9" customHeight="1" x14ac:dyDescent="0.35">
      <c r="A47" s="40"/>
      <c r="B47" s="40"/>
      <c r="C47" s="42"/>
      <c r="D47" s="70" t="s">
        <v>272</v>
      </c>
      <c r="E47" s="27"/>
      <c r="F47" s="27"/>
      <c r="G47" s="27"/>
      <c r="H47" s="27"/>
      <c r="I47" s="27"/>
      <c r="J47" s="27"/>
      <c r="K47" s="60" t="s">
        <v>272</v>
      </c>
      <c r="L47" s="60" t="s">
        <v>273</v>
      </c>
      <c r="M47" s="60" t="s">
        <v>274</v>
      </c>
      <c r="N47" s="22" t="s">
        <v>45</v>
      </c>
      <c r="O47" s="22">
        <v>100</v>
      </c>
      <c r="P47" s="61">
        <v>100</v>
      </c>
      <c r="Q47" s="32" t="s">
        <v>46</v>
      </c>
      <c r="R47" s="29">
        <v>0</v>
      </c>
      <c r="S47" s="29" t="s">
        <v>47</v>
      </c>
      <c r="T47" s="33"/>
      <c r="U47" s="33"/>
      <c r="V47" s="34"/>
      <c r="W47" s="34"/>
      <c r="X47" s="48" t="s">
        <v>53</v>
      </c>
      <c r="Y47" s="36"/>
      <c r="Z47" s="29" t="s">
        <v>274</v>
      </c>
      <c r="AA47" s="30">
        <v>100</v>
      </c>
      <c r="AB47" s="37">
        <v>1</v>
      </c>
      <c r="AC47" s="83" t="s">
        <v>274</v>
      </c>
      <c r="AD47" s="30">
        <v>100</v>
      </c>
      <c r="AE47" s="50">
        <v>43466</v>
      </c>
      <c r="AF47" s="50">
        <v>43800</v>
      </c>
      <c r="AG47" s="30" t="s">
        <v>55</v>
      </c>
      <c r="AH47" s="35"/>
      <c r="AI47" s="29" t="s">
        <v>56</v>
      </c>
      <c r="AJ47" s="35"/>
      <c r="AK47" s="32" t="s">
        <v>46</v>
      </c>
      <c r="AL47" s="74" t="s">
        <v>275</v>
      </c>
      <c r="AM47" s="85">
        <v>0</v>
      </c>
      <c r="AN47" s="85">
        <v>0</v>
      </c>
      <c r="AO47" s="85" t="s">
        <v>45</v>
      </c>
      <c r="AP47" s="85">
        <v>0</v>
      </c>
    </row>
    <row r="48" spans="1:42" ht="9" customHeight="1" x14ac:dyDescent="0.35">
      <c r="A48" s="40"/>
      <c r="B48" s="40"/>
      <c r="C48" s="42"/>
      <c r="D48" s="59"/>
      <c r="E48" s="27"/>
      <c r="F48" s="27"/>
      <c r="G48" s="27"/>
      <c r="H48" s="27"/>
      <c r="I48" s="27"/>
      <c r="J48" s="27"/>
      <c r="K48" s="59"/>
      <c r="L48" s="29"/>
      <c r="M48" s="29"/>
      <c r="N48" s="30"/>
      <c r="O48" s="30"/>
      <c r="P48" s="31"/>
      <c r="Q48" s="32"/>
      <c r="R48" s="35"/>
      <c r="S48" s="29"/>
      <c r="T48" s="33"/>
      <c r="U48" s="33"/>
      <c r="V48" s="34"/>
      <c r="W48" s="34"/>
      <c r="X48" s="48"/>
      <c r="Y48" s="36"/>
      <c r="Z48" s="84"/>
      <c r="AA48" s="30"/>
      <c r="AB48" s="30"/>
      <c r="AC48" s="84"/>
      <c r="AD48" s="30"/>
      <c r="AE48" s="50"/>
      <c r="AF48" s="50"/>
      <c r="AG48" s="30"/>
      <c r="AH48" s="35"/>
      <c r="AI48" s="29"/>
      <c r="AJ48" s="35"/>
      <c r="AK48" s="32"/>
      <c r="AL48" s="132"/>
      <c r="AM48" s="85"/>
      <c r="AN48" s="85"/>
      <c r="AO48" s="24"/>
      <c r="AP48" s="85">
        <v>0</v>
      </c>
    </row>
    <row r="49" spans="1:42" ht="9" customHeight="1" x14ac:dyDescent="0.35">
      <c r="A49" s="40"/>
      <c r="B49" s="40"/>
      <c r="C49" s="25" t="s">
        <v>276</v>
      </c>
      <c r="D49" s="70" t="s">
        <v>277</v>
      </c>
      <c r="E49" s="27"/>
      <c r="F49" s="27"/>
      <c r="G49" s="27"/>
      <c r="H49" s="27"/>
      <c r="I49" s="27"/>
      <c r="J49" s="27"/>
      <c r="K49" s="60" t="s">
        <v>278</v>
      </c>
      <c r="L49" s="29" t="s">
        <v>279</v>
      </c>
      <c r="M49" s="29" t="s">
        <v>280</v>
      </c>
      <c r="N49" s="30" t="s">
        <v>45</v>
      </c>
      <c r="O49" s="30">
        <v>3</v>
      </c>
      <c r="P49" s="31">
        <v>14</v>
      </c>
      <c r="Q49" s="32" t="s">
        <v>46</v>
      </c>
      <c r="R49" s="30">
        <v>0</v>
      </c>
      <c r="S49" s="29" t="s">
        <v>47</v>
      </c>
      <c r="T49" s="33"/>
      <c r="U49" s="33"/>
      <c r="V49" s="34"/>
      <c r="W49" s="34"/>
      <c r="X49" s="35"/>
      <c r="Y49" s="36"/>
      <c r="Z49" s="35"/>
      <c r="AA49" s="30">
        <v>14</v>
      </c>
      <c r="AB49" s="37">
        <v>1</v>
      </c>
      <c r="AC49" s="35"/>
      <c r="AD49" s="30">
        <v>14</v>
      </c>
      <c r="AE49" s="30"/>
      <c r="AF49" s="30"/>
      <c r="AG49" s="30" t="s">
        <v>55</v>
      </c>
      <c r="AH49" s="35"/>
      <c r="AI49" s="29" t="s">
        <v>56</v>
      </c>
      <c r="AJ49" s="35"/>
      <c r="AK49" s="32" t="s">
        <v>46</v>
      </c>
      <c r="AL49" s="74" t="s">
        <v>279</v>
      </c>
      <c r="AM49" s="85">
        <v>0</v>
      </c>
      <c r="AN49" s="85">
        <v>0</v>
      </c>
      <c r="AO49" s="85" t="s">
        <v>45</v>
      </c>
      <c r="AP49" s="85">
        <v>0</v>
      </c>
    </row>
    <row r="50" spans="1:42" ht="9" customHeight="1" x14ac:dyDescent="0.35">
      <c r="A50" s="40"/>
      <c r="B50" s="40"/>
      <c r="C50" s="40"/>
      <c r="D50" s="70" t="s">
        <v>281</v>
      </c>
      <c r="E50" s="27"/>
      <c r="F50" s="27"/>
      <c r="G50" s="27"/>
      <c r="H50" s="27"/>
      <c r="I50" s="27"/>
      <c r="J50" s="27"/>
      <c r="K50" s="60" t="s">
        <v>282</v>
      </c>
      <c r="L50" s="29" t="s">
        <v>283</v>
      </c>
      <c r="M50" s="29" t="s">
        <v>284</v>
      </c>
      <c r="N50" s="30" t="s">
        <v>45</v>
      </c>
      <c r="O50" s="30">
        <v>15</v>
      </c>
      <c r="P50" s="31">
        <v>5</v>
      </c>
      <c r="Q50" s="29" t="s">
        <v>285</v>
      </c>
      <c r="R50" s="29">
        <v>10</v>
      </c>
      <c r="S50" s="29" t="s">
        <v>47</v>
      </c>
      <c r="T50" s="33"/>
      <c r="U50" s="33"/>
      <c r="V50" s="34"/>
      <c r="W50" s="34"/>
      <c r="X50" s="48" t="s">
        <v>53</v>
      </c>
      <c r="Y50" s="36"/>
      <c r="Z50" s="29" t="s">
        <v>284</v>
      </c>
      <c r="AA50" s="30">
        <v>15</v>
      </c>
      <c r="AB50" s="37">
        <v>1</v>
      </c>
      <c r="AC50" s="29" t="s">
        <v>284</v>
      </c>
      <c r="AD50" s="30">
        <v>15</v>
      </c>
      <c r="AE50" s="50">
        <v>43466</v>
      </c>
      <c r="AF50" s="50">
        <v>43800</v>
      </c>
      <c r="AG50" s="30" t="s">
        <v>55</v>
      </c>
      <c r="AH50" s="35"/>
      <c r="AI50" s="29" t="s">
        <v>80</v>
      </c>
      <c r="AJ50" s="35"/>
      <c r="AK50" s="32" t="s">
        <v>286</v>
      </c>
      <c r="AL50" s="74" t="s">
        <v>285</v>
      </c>
      <c r="AM50" s="85">
        <v>0</v>
      </c>
      <c r="AN50" s="85">
        <v>0</v>
      </c>
      <c r="AO50" s="85" t="s">
        <v>45</v>
      </c>
      <c r="AP50" s="85">
        <v>0</v>
      </c>
    </row>
    <row r="51" spans="1:42" ht="9" customHeight="1" x14ac:dyDescent="0.35">
      <c r="A51" s="40"/>
      <c r="B51" s="40"/>
      <c r="C51" s="42"/>
      <c r="D51" s="70" t="s">
        <v>287</v>
      </c>
      <c r="E51" s="27"/>
      <c r="F51" s="27"/>
      <c r="G51" s="27"/>
      <c r="H51" s="27"/>
      <c r="I51" s="27"/>
      <c r="J51" s="27"/>
      <c r="K51" s="60" t="s">
        <v>288</v>
      </c>
      <c r="L51" s="29" t="s">
        <v>289</v>
      </c>
      <c r="M51" s="29" t="s">
        <v>290</v>
      </c>
      <c r="N51" s="30" t="s">
        <v>45</v>
      </c>
      <c r="O51" s="30">
        <v>100</v>
      </c>
      <c r="P51" s="31">
        <v>120</v>
      </c>
      <c r="Q51" s="29" t="s">
        <v>291</v>
      </c>
      <c r="R51" s="29">
        <v>100</v>
      </c>
      <c r="S51" s="29" t="s">
        <v>47</v>
      </c>
      <c r="T51" s="51" t="s">
        <v>292</v>
      </c>
      <c r="U51" s="57">
        <v>399840000</v>
      </c>
      <c r="V51" s="57">
        <f t="shared" ref="V51:V52" si="5">U51</f>
        <v>399840000</v>
      </c>
      <c r="W51" s="47" t="s">
        <v>293</v>
      </c>
      <c r="X51" s="86" t="s">
        <v>294</v>
      </c>
      <c r="Y51" s="29" t="s">
        <v>54</v>
      </c>
      <c r="Z51" s="29" t="s">
        <v>290</v>
      </c>
      <c r="AA51" s="30">
        <v>220</v>
      </c>
      <c r="AB51" s="37">
        <v>1</v>
      </c>
      <c r="AC51" s="29" t="s">
        <v>290</v>
      </c>
      <c r="AD51" s="30">
        <v>220</v>
      </c>
      <c r="AE51" s="50">
        <v>43497</v>
      </c>
      <c r="AF51" s="50">
        <v>43678</v>
      </c>
      <c r="AG51" s="30" t="s">
        <v>55</v>
      </c>
      <c r="AH51" s="35"/>
      <c r="AI51" s="29" t="s">
        <v>56</v>
      </c>
      <c r="AJ51" s="35"/>
      <c r="AK51" s="32" t="s">
        <v>286</v>
      </c>
      <c r="AL51" s="74" t="s">
        <v>291</v>
      </c>
      <c r="AM51" s="85">
        <v>0</v>
      </c>
      <c r="AN51" s="85">
        <v>0</v>
      </c>
      <c r="AO51" s="85" t="s">
        <v>45</v>
      </c>
      <c r="AP51" s="85">
        <v>0</v>
      </c>
    </row>
    <row r="52" spans="1:42" ht="63" customHeight="1" x14ac:dyDescent="0.35">
      <c r="A52" s="25" t="s">
        <v>295</v>
      </c>
      <c r="B52" s="25" t="s">
        <v>296</v>
      </c>
      <c r="C52" s="25" t="s">
        <v>297</v>
      </c>
      <c r="D52" s="25" t="s">
        <v>298</v>
      </c>
      <c r="E52" s="27"/>
      <c r="F52" s="27"/>
      <c r="G52" s="27"/>
      <c r="H52" s="27"/>
      <c r="I52" s="27"/>
      <c r="J52" s="27"/>
      <c r="K52" s="28" t="s">
        <v>299</v>
      </c>
      <c r="L52" s="29" t="s">
        <v>300</v>
      </c>
      <c r="M52" s="29" t="s">
        <v>301</v>
      </c>
      <c r="N52" s="30" t="s">
        <v>45</v>
      </c>
      <c r="O52" s="30">
        <v>1200</v>
      </c>
      <c r="P52" s="31">
        <v>1100</v>
      </c>
      <c r="Q52" s="29" t="s">
        <v>302</v>
      </c>
      <c r="R52" s="29">
        <v>200</v>
      </c>
      <c r="S52" s="29" t="s">
        <v>47</v>
      </c>
      <c r="T52" s="51" t="s">
        <v>303</v>
      </c>
      <c r="U52" s="57">
        <v>350000000</v>
      </c>
      <c r="V52" s="57">
        <f t="shared" si="5"/>
        <v>350000000</v>
      </c>
      <c r="W52" s="78" t="s">
        <v>304</v>
      </c>
      <c r="X52" s="48" t="s">
        <v>53</v>
      </c>
      <c r="Y52" s="29" t="s">
        <v>54</v>
      </c>
      <c r="Z52" s="29" t="s">
        <v>301</v>
      </c>
      <c r="AA52" s="30">
        <v>1300</v>
      </c>
      <c r="AB52" s="37">
        <v>1</v>
      </c>
      <c r="AC52" s="29" t="s">
        <v>301</v>
      </c>
      <c r="AD52" s="30">
        <v>1300</v>
      </c>
      <c r="AE52" s="50">
        <v>43466</v>
      </c>
      <c r="AF52" s="50">
        <v>43800</v>
      </c>
      <c r="AG52" s="30" t="s">
        <v>55</v>
      </c>
      <c r="AH52" s="35"/>
      <c r="AI52" s="29" t="s">
        <v>56</v>
      </c>
      <c r="AJ52" s="35"/>
      <c r="AK52" s="32" t="s">
        <v>303</v>
      </c>
      <c r="AL52" s="74" t="s">
        <v>302</v>
      </c>
      <c r="AM52" s="85">
        <v>0</v>
      </c>
      <c r="AN52" s="85">
        <v>0</v>
      </c>
      <c r="AO52" s="85" t="s">
        <v>45</v>
      </c>
      <c r="AP52" s="85">
        <v>0</v>
      </c>
    </row>
    <row r="53" spans="1:42" ht="9" customHeight="1" x14ac:dyDescent="0.35">
      <c r="A53" s="40"/>
      <c r="B53" s="40"/>
      <c r="C53" s="40"/>
      <c r="D53" s="40"/>
      <c r="E53" s="27"/>
      <c r="F53" s="27"/>
      <c r="G53" s="27"/>
      <c r="H53" s="27"/>
      <c r="I53" s="27"/>
      <c r="J53" s="27"/>
      <c r="K53" s="66"/>
      <c r="L53" s="60" t="s">
        <v>305</v>
      </c>
      <c r="M53" s="60" t="s">
        <v>306</v>
      </c>
      <c r="N53" s="22" t="s">
        <v>45</v>
      </c>
      <c r="O53" s="22">
        <v>5</v>
      </c>
      <c r="P53" s="61">
        <v>6</v>
      </c>
      <c r="Q53" s="60" t="s">
        <v>305</v>
      </c>
      <c r="R53" s="22">
        <v>5</v>
      </c>
      <c r="S53" s="60" t="s">
        <v>47</v>
      </c>
      <c r="T53" s="33"/>
      <c r="U53" s="33"/>
      <c r="V53" s="34"/>
      <c r="W53" s="34"/>
      <c r="X53" s="18"/>
      <c r="Y53" s="21"/>
      <c r="Z53" s="18"/>
      <c r="AA53" s="22">
        <v>11</v>
      </c>
      <c r="AB53" s="63">
        <v>1</v>
      </c>
      <c r="AC53" s="18"/>
      <c r="AD53" s="22">
        <v>11</v>
      </c>
      <c r="AE53" s="64">
        <v>43466</v>
      </c>
      <c r="AF53" s="64">
        <v>43800</v>
      </c>
      <c r="AG53" s="22" t="s">
        <v>55</v>
      </c>
      <c r="AH53" s="18"/>
      <c r="AI53" s="22" t="s">
        <v>80</v>
      </c>
      <c r="AJ53" s="18"/>
      <c r="AK53" s="32" t="s">
        <v>80</v>
      </c>
      <c r="AL53" s="74" t="s">
        <v>305</v>
      </c>
      <c r="AM53" s="85">
        <v>0</v>
      </c>
      <c r="AN53" s="85">
        <v>0</v>
      </c>
      <c r="AO53" s="85" t="s">
        <v>45</v>
      </c>
      <c r="AP53" s="85">
        <v>0</v>
      </c>
    </row>
    <row r="54" spans="1:42" ht="9" customHeight="1" x14ac:dyDescent="0.35">
      <c r="A54" s="40"/>
      <c r="B54" s="40"/>
      <c r="C54" s="40"/>
      <c r="D54" s="40"/>
      <c r="E54" s="27"/>
      <c r="F54" s="27"/>
      <c r="G54" s="27"/>
      <c r="H54" s="27"/>
      <c r="I54" s="27"/>
      <c r="J54" s="27"/>
      <c r="K54" s="43"/>
      <c r="L54" s="60" t="s">
        <v>307</v>
      </c>
      <c r="M54" s="60" t="s">
        <v>308</v>
      </c>
      <c r="N54" s="22" t="s">
        <v>45</v>
      </c>
      <c r="O54" s="22">
        <v>150</v>
      </c>
      <c r="P54" s="61">
        <v>630</v>
      </c>
      <c r="Q54" s="32" t="s">
        <v>46</v>
      </c>
      <c r="R54" s="60">
        <v>0</v>
      </c>
      <c r="S54" s="60" t="s">
        <v>47</v>
      </c>
      <c r="T54" s="33"/>
      <c r="U54" s="33"/>
      <c r="V54" s="34"/>
      <c r="W54" s="34"/>
      <c r="X54" s="62" t="s">
        <v>53</v>
      </c>
      <c r="Y54" s="21"/>
      <c r="Z54" s="60" t="s">
        <v>308</v>
      </c>
      <c r="AA54" s="22">
        <v>630</v>
      </c>
      <c r="AB54" s="63">
        <v>1</v>
      </c>
      <c r="AC54" s="60" t="s">
        <v>308</v>
      </c>
      <c r="AD54" s="22">
        <v>630</v>
      </c>
      <c r="AE54" s="64">
        <v>43466</v>
      </c>
      <c r="AF54" s="64">
        <v>43800</v>
      </c>
      <c r="AG54" s="22" t="s">
        <v>55</v>
      </c>
      <c r="AH54" s="18"/>
      <c r="AI54" s="60" t="s">
        <v>56</v>
      </c>
      <c r="AJ54" s="18"/>
      <c r="AK54" s="32" t="s">
        <v>46</v>
      </c>
      <c r="AL54" s="74" t="s">
        <v>309</v>
      </c>
      <c r="AM54" s="85">
        <v>0</v>
      </c>
      <c r="AN54" s="85">
        <v>0</v>
      </c>
      <c r="AO54" s="85" t="s">
        <v>45</v>
      </c>
      <c r="AP54" s="85">
        <v>0</v>
      </c>
    </row>
    <row r="55" spans="1:42" ht="9" customHeight="1" x14ac:dyDescent="0.35">
      <c r="A55" s="40"/>
      <c r="B55" s="40"/>
      <c r="C55" s="40"/>
      <c r="D55" s="40"/>
      <c r="E55" s="27"/>
      <c r="F55" s="27"/>
      <c r="G55" s="27"/>
      <c r="H55" s="27"/>
      <c r="I55" s="27"/>
      <c r="J55" s="27"/>
      <c r="K55" s="87" t="s">
        <v>310</v>
      </c>
      <c r="L55" s="60" t="s">
        <v>311</v>
      </c>
      <c r="M55" s="60" t="s">
        <v>312</v>
      </c>
      <c r="N55" s="22" t="s">
        <v>45</v>
      </c>
      <c r="O55" s="22">
        <v>10</v>
      </c>
      <c r="P55" s="61">
        <v>0</v>
      </c>
      <c r="Q55" s="60" t="s">
        <v>311</v>
      </c>
      <c r="R55" s="60">
        <v>10</v>
      </c>
      <c r="S55" s="60" t="s">
        <v>47</v>
      </c>
      <c r="T55" s="51" t="s">
        <v>313</v>
      </c>
      <c r="U55" s="57">
        <v>399849418</v>
      </c>
      <c r="V55" s="57">
        <f>U55</f>
        <v>399849418</v>
      </c>
      <c r="W55" s="78" t="s">
        <v>314</v>
      </c>
      <c r="X55" s="62" t="s">
        <v>53</v>
      </c>
      <c r="Y55" s="60" t="s">
        <v>54</v>
      </c>
      <c r="Z55" s="60" t="s">
        <v>312</v>
      </c>
      <c r="AA55" s="22">
        <v>10</v>
      </c>
      <c r="AB55" s="63">
        <v>1</v>
      </c>
      <c r="AC55" s="60" t="s">
        <v>312</v>
      </c>
      <c r="AD55" s="22">
        <v>10</v>
      </c>
      <c r="AE55" s="64">
        <v>43497</v>
      </c>
      <c r="AF55" s="64">
        <v>43800</v>
      </c>
      <c r="AG55" s="22" t="s">
        <v>55</v>
      </c>
      <c r="AH55" s="18"/>
      <c r="AI55" s="60" t="s">
        <v>56</v>
      </c>
      <c r="AJ55" s="18"/>
      <c r="AK55" s="32" t="s">
        <v>315</v>
      </c>
      <c r="AL55" s="74" t="s">
        <v>311</v>
      </c>
      <c r="AM55" s="85">
        <v>0</v>
      </c>
      <c r="AN55" s="85">
        <v>0</v>
      </c>
      <c r="AO55" s="85" t="s">
        <v>45</v>
      </c>
      <c r="AP55" s="85">
        <v>0</v>
      </c>
    </row>
    <row r="56" spans="1:42" ht="9" customHeight="1" x14ac:dyDescent="0.35">
      <c r="A56" s="40"/>
      <c r="B56" s="40"/>
      <c r="C56" s="40"/>
      <c r="D56" s="40"/>
      <c r="E56" s="27"/>
      <c r="F56" s="27"/>
      <c r="G56" s="27"/>
      <c r="H56" s="27"/>
      <c r="I56" s="27"/>
      <c r="J56" s="27"/>
      <c r="K56" s="28" t="s">
        <v>316</v>
      </c>
      <c r="L56" s="60" t="s">
        <v>317</v>
      </c>
      <c r="M56" s="60" t="s">
        <v>318</v>
      </c>
      <c r="N56" s="22" t="s">
        <v>45</v>
      </c>
      <c r="O56" s="22">
        <v>300</v>
      </c>
      <c r="P56" s="61">
        <v>560</v>
      </c>
      <c r="Q56" s="32" t="s">
        <v>46</v>
      </c>
      <c r="R56" s="60">
        <v>0</v>
      </c>
      <c r="S56" s="60" t="s">
        <v>47</v>
      </c>
      <c r="T56" s="33"/>
      <c r="U56" s="33"/>
      <c r="V56" s="34"/>
      <c r="W56" s="34"/>
      <c r="X56" s="62" t="s">
        <v>53</v>
      </c>
      <c r="Y56" s="21"/>
      <c r="Z56" s="60" t="s">
        <v>318</v>
      </c>
      <c r="AA56" s="22">
        <v>560</v>
      </c>
      <c r="AB56" s="63">
        <v>1</v>
      </c>
      <c r="AC56" s="60" t="s">
        <v>318</v>
      </c>
      <c r="AD56" s="22">
        <v>560</v>
      </c>
      <c r="AE56" s="64">
        <v>43466</v>
      </c>
      <c r="AF56" s="64">
        <v>43800</v>
      </c>
      <c r="AG56" s="22" t="s">
        <v>55</v>
      </c>
      <c r="AH56" s="18"/>
      <c r="AI56" s="60" t="s">
        <v>56</v>
      </c>
      <c r="AJ56" s="18"/>
      <c r="AK56" s="32" t="s">
        <v>46</v>
      </c>
      <c r="AL56" s="74" t="s">
        <v>319</v>
      </c>
      <c r="AM56" s="85">
        <v>0</v>
      </c>
      <c r="AN56" s="85">
        <v>0</v>
      </c>
      <c r="AO56" s="85" t="s">
        <v>45</v>
      </c>
      <c r="AP56" s="85">
        <v>0</v>
      </c>
    </row>
    <row r="57" spans="1:42" ht="9" customHeight="1" x14ac:dyDescent="0.35">
      <c r="A57" s="40"/>
      <c r="B57" s="42"/>
      <c r="C57" s="42"/>
      <c r="D57" s="42"/>
      <c r="E57" s="27"/>
      <c r="F57" s="27"/>
      <c r="G57" s="27"/>
      <c r="H57" s="27"/>
      <c r="I57" s="27"/>
      <c r="J57" s="27"/>
      <c r="K57" s="43"/>
      <c r="L57" s="60" t="s">
        <v>320</v>
      </c>
      <c r="M57" s="60" t="s">
        <v>321</v>
      </c>
      <c r="N57" s="22" t="s">
        <v>45</v>
      </c>
      <c r="O57" s="22">
        <v>5</v>
      </c>
      <c r="P57" s="61">
        <v>7</v>
      </c>
      <c r="Q57" s="32" t="s">
        <v>46</v>
      </c>
      <c r="R57" s="22">
        <v>0</v>
      </c>
      <c r="S57" s="60" t="s">
        <v>47</v>
      </c>
      <c r="T57" s="33"/>
      <c r="U57" s="33"/>
      <c r="V57" s="34"/>
      <c r="W57" s="34"/>
      <c r="X57" s="18"/>
      <c r="Y57" s="21"/>
      <c r="Z57" s="18"/>
      <c r="AA57" s="22">
        <v>7</v>
      </c>
      <c r="AB57" s="63">
        <v>1</v>
      </c>
      <c r="AC57" s="18"/>
      <c r="AD57" s="22">
        <v>7</v>
      </c>
      <c r="AE57" s="64">
        <v>43466</v>
      </c>
      <c r="AF57" s="64">
        <v>43800</v>
      </c>
      <c r="AG57" s="22" t="s">
        <v>55</v>
      </c>
      <c r="AH57" s="18"/>
      <c r="AI57" s="22" t="s">
        <v>80</v>
      </c>
      <c r="AJ57" s="18"/>
      <c r="AK57" s="32" t="s">
        <v>46</v>
      </c>
      <c r="AL57" s="74" t="s">
        <v>320</v>
      </c>
      <c r="AM57" s="85">
        <v>0</v>
      </c>
      <c r="AN57" s="85">
        <v>0</v>
      </c>
      <c r="AO57" s="85" t="s">
        <v>45</v>
      </c>
      <c r="AP57" s="85">
        <v>0</v>
      </c>
    </row>
    <row r="58" spans="1:42" ht="9" customHeight="1" x14ac:dyDescent="0.35">
      <c r="A58" s="40"/>
      <c r="B58" s="25" t="s">
        <v>322</v>
      </c>
      <c r="C58" s="25" t="s">
        <v>323</v>
      </c>
      <c r="D58" s="70" t="s">
        <v>324</v>
      </c>
      <c r="E58" s="27"/>
      <c r="F58" s="27"/>
      <c r="G58" s="27"/>
      <c r="H58" s="27"/>
      <c r="I58" s="27"/>
      <c r="J58" s="27"/>
      <c r="K58" s="60" t="s">
        <v>325</v>
      </c>
      <c r="L58" s="60" t="s">
        <v>326</v>
      </c>
      <c r="M58" s="60" t="s">
        <v>327</v>
      </c>
      <c r="N58" s="22" t="s">
        <v>45</v>
      </c>
      <c r="O58" s="22">
        <v>4</v>
      </c>
      <c r="P58" s="61">
        <v>5</v>
      </c>
      <c r="Q58" s="32" t="s">
        <v>46</v>
      </c>
      <c r="R58" s="22">
        <v>0</v>
      </c>
      <c r="S58" s="60" t="s">
        <v>47</v>
      </c>
      <c r="T58" s="33"/>
      <c r="U58" s="33"/>
      <c r="V58" s="34"/>
      <c r="W58" s="34"/>
      <c r="X58" s="18"/>
      <c r="Y58" s="21"/>
      <c r="Z58" s="18"/>
      <c r="AA58" s="22">
        <v>5</v>
      </c>
      <c r="AB58" s="63">
        <v>1</v>
      </c>
      <c r="AC58" s="18"/>
      <c r="AD58" s="22">
        <v>5</v>
      </c>
      <c r="AE58" s="64">
        <v>43466</v>
      </c>
      <c r="AF58" s="64">
        <v>43800</v>
      </c>
      <c r="AG58" s="22" t="s">
        <v>55</v>
      </c>
      <c r="AH58" s="18"/>
      <c r="AI58" s="22" t="s">
        <v>80</v>
      </c>
      <c r="AJ58" s="18"/>
      <c r="AK58" s="32" t="s">
        <v>46</v>
      </c>
      <c r="AL58" s="74" t="s">
        <v>326</v>
      </c>
      <c r="AM58" s="85">
        <v>0</v>
      </c>
      <c r="AN58" s="85">
        <v>0</v>
      </c>
      <c r="AO58" s="85" t="s">
        <v>45</v>
      </c>
      <c r="AP58" s="85">
        <v>0</v>
      </c>
    </row>
    <row r="59" spans="1:42" ht="9" customHeight="1" x14ac:dyDescent="0.35">
      <c r="A59" s="40"/>
      <c r="B59" s="40"/>
      <c r="C59" s="40"/>
      <c r="D59" s="25" t="s">
        <v>328</v>
      </c>
      <c r="E59" s="27"/>
      <c r="F59" s="27"/>
      <c r="G59" s="27"/>
      <c r="H59" s="27"/>
      <c r="I59" s="27"/>
      <c r="J59" s="27"/>
      <c r="K59" s="28" t="s">
        <v>329</v>
      </c>
      <c r="L59" s="60" t="s">
        <v>330</v>
      </c>
      <c r="M59" s="60" t="s">
        <v>331</v>
      </c>
      <c r="N59" s="22" t="s">
        <v>45</v>
      </c>
      <c r="O59" s="22">
        <v>6</v>
      </c>
      <c r="P59" s="61">
        <v>6</v>
      </c>
      <c r="Q59" s="32" t="s">
        <v>46</v>
      </c>
      <c r="R59" s="60">
        <v>0</v>
      </c>
      <c r="S59" s="60" t="s">
        <v>47</v>
      </c>
      <c r="T59" s="33"/>
      <c r="U59" s="33"/>
      <c r="V59" s="34"/>
      <c r="W59" s="34"/>
      <c r="X59" s="62" t="s">
        <v>53</v>
      </c>
      <c r="Y59" s="21"/>
      <c r="Z59" s="60" t="s">
        <v>331</v>
      </c>
      <c r="AA59" s="22">
        <v>6</v>
      </c>
      <c r="AB59" s="63">
        <v>1</v>
      </c>
      <c r="AC59" s="60" t="s">
        <v>331</v>
      </c>
      <c r="AD59" s="22">
        <v>6</v>
      </c>
      <c r="AE59" s="64">
        <v>43466</v>
      </c>
      <c r="AF59" s="64">
        <v>43800</v>
      </c>
      <c r="AG59" s="22" t="s">
        <v>55</v>
      </c>
      <c r="AH59" s="18"/>
      <c r="AI59" s="60" t="s">
        <v>80</v>
      </c>
      <c r="AJ59" s="18"/>
      <c r="AK59" s="32" t="s">
        <v>80</v>
      </c>
      <c r="AL59" s="74" t="s">
        <v>332</v>
      </c>
      <c r="AM59" s="85">
        <v>0</v>
      </c>
      <c r="AN59" s="85">
        <v>0</v>
      </c>
      <c r="AO59" s="85" t="s">
        <v>45</v>
      </c>
      <c r="AP59" s="85">
        <v>0</v>
      </c>
    </row>
    <row r="60" spans="1:42" ht="9" customHeight="1" x14ac:dyDescent="0.35">
      <c r="A60" s="40"/>
      <c r="B60" s="40"/>
      <c r="C60" s="40"/>
      <c r="D60" s="42"/>
      <c r="E60" s="27"/>
      <c r="F60" s="27"/>
      <c r="G60" s="27"/>
      <c r="H60" s="27"/>
      <c r="I60" s="27"/>
      <c r="J60" s="27"/>
      <c r="K60" s="60" t="s">
        <v>333</v>
      </c>
      <c r="L60" s="60" t="s">
        <v>334</v>
      </c>
      <c r="M60" s="60" t="s">
        <v>335</v>
      </c>
      <c r="N60" s="22" t="s">
        <v>45</v>
      </c>
      <c r="O60" s="22">
        <v>7</v>
      </c>
      <c r="P60" s="61">
        <v>7</v>
      </c>
      <c r="Q60" s="29" t="s">
        <v>334</v>
      </c>
      <c r="R60" s="60">
        <v>7</v>
      </c>
      <c r="S60" s="60" t="s">
        <v>47</v>
      </c>
      <c r="T60" s="88" t="s">
        <v>336</v>
      </c>
      <c r="U60" s="57">
        <v>290594000</v>
      </c>
      <c r="V60" s="57">
        <f>U60</f>
        <v>290594000</v>
      </c>
      <c r="W60" s="78" t="s">
        <v>337</v>
      </c>
      <c r="X60" s="62" t="s">
        <v>53</v>
      </c>
      <c r="Y60" s="21"/>
      <c r="Z60" s="60" t="s">
        <v>335</v>
      </c>
      <c r="AA60" s="22">
        <v>14</v>
      </c>
      <c r="AB60" s="63">
        <v>1</v>
      </c>
      <c r="AC60" s="60" t="s">
        <v>335</v>
      </c>
      <c r="AD60" s="22">
        <v>14</v>
      </c>
      <c r="AE60" s="64">
        <v>43497</v>
      </c>
      <c r="AF60" s="64">
        <v>43678</v>
      </c>
      <c r="AG60" s="22" t="s">
        <v>55</v>
      </c>
      <c r="AH60" s="18"/>
      <c r="AI60" s="60" t="s">
        <v>56</v>
      </c>
      <c r="AJ60" s="18"/>
      <c r="AK60" s="60" t="s">
        <v>338</v>
      </c>
      <c r="AL60" s="74" t="s">
        <v>334</v>
      </c>
      <c r="AM60" s="85">
        <v>0</v>
      </c>
      <c r="AN60" s="85">
        <v>0</v>
      </c>
      <c r="AO60" s="85" t="s">
        <v>45</v>
      </c>
      <c r="AP60" s="85">
        <v>0</v>
      </c>
    </row>
    <row r="61" spans="1:42" ht="9" customHeight="1" x14ac:dyDescent="0.35">
      <c r="A61" s="40"/>
      <c r="B61" s="40"/>
      <c r="C61" s="40"/>
      <c r="D61" s="25" t="s">
        <v>339</v>
      </c>
      <c r="E61" s="27"/>
      <c r="F61" s="27"/>
      <c r="G61" s="27"/>
      <c r="H61" s="27"/>
      <c r="I61" s="27"/>
      <c r="J61" s="27"/>
      <c r="K61" s="90" t="s">
        <v>340</v>
      </c>
      <c r="L61" s="60" t="s">
        <v>341</v>
      </c>
      <c r="M61" s="60" t="s">
        <v>342</v>
      </c>
      <c r="N61" s="22" t="s">
        <v>45</v>
      </c>
      <c r="O61" s="22">
        <v>150</v>
      </c>
      <c r="P61" s="61">
        <v>130</v>
      </c>
      <c r="Q61" s="60" t="s">
        <v>343</v>
      </c>
      <c r="R61" s="60">
        <v>20</v>
      </c>
      <c r="S61" s="60" t="s">
        <v>47</v>
      </c>
      <c r="T61" s="29" t="s">
        <v>341</v>
      </c>
      <c r="U61" s="29"/>
      <c r="V61" s="55"/>
      <c r="W61" s="55"/>
      <c r="X61" s="62" t="s">
        <v>53</v>
      </c>
      <c r="Y61" s="21"/>
      <c r="Z61" s="60" t="s">
        <v>342</v>
      </c>
      <c r="AA61" s="22">
        <v>150</v>
      </c>
      <c r="AB61" s="63">
        <v>1</v>
      </c>
      <c r="AC61" s="60" t="s">
        <v>342</v>
      </c>
      <c r="AD61" s="22">
        <v>150</v>
      </c>
      <c r="AE61" s="64">
        <v>43466</v>
      </c>
      <c r="AF61" s="64">
        <v>43800</v>
      </c>
      <c r="AG61" s="22" t="s">
        <v>55</v>
      </c>
      <c r="AH61" s="18"/>
      <c r="AI61" s="60" t="s">
        <v>80</v>
      </c>
      <c r="AJ61" s="18"/>
      <c r="AK61" s="32" t="s">
        <v>344</v>
      </c>
      <c r="AL61" s="74" t="s">
        <v>343</v>
      </c>
      <c r="AM61" s="85">
        <v>0</v>
      </c>
      <c r="AN61" s="85">
        <v>0</v>
      </c>
      <c r="AO61" s="85" t="s">
        <v>45</v>
      </c>
      <c r="AP61" s="85">
        <v>0</v>
      </c>
    </row>
    <row r="62" spans="1:42" ht="72" customHeight="1" x14ac:dyDescent="0.35">
      <c r="A62" s="40"/>
      <c r="B62" s="40"/>
      <c r="C62" s="42"/>
      <c r="D62" s="70" t="s">
        <v>345</v>
      </c>
      <c r="E62" s="27"/>
      <c r="F62" s="27"/>
      <c r="G62" s="27"/>
      <c r="H62" s="27"/>
      <c r="I62" s="27"/>
      <c r="J62" s="27"/>
      <c r="K62" s="60" t="s">
        <v>346</v>
      </c>
      <c r="L62" s="60" t="s">
        <v>347</v>
      </c>
      <c r="M62" s="60" t="s">
        <v>348</v>
      </c>
      <c r="N62" s="22" t="s">
        <v>45</v>
      </c>
      <c r="O62" s="22">
        <v>4</v>
      </c>
      <c r="P62" s="61">
        <v>2</v>
      </c>
      <c r="Q62" s="29" t="s">
        <v>349</v>
      </c>
      <c r="R62" s="60">
        <v>6</v>
      </c>
      <c r="S62" s="60" t="s">
        <v>47</v>
      </c>
      <c r="T62" s="51" t="s">
        <v>350</v>
      </c>
      <c r="U62" s="57">
        <v>370000000</v>
      </c>
      <c r="V62" s="57">
        <f>U62</f>
        <v>370000000</v>
      </c>
      <c r="W62" s="78" t="s">
        <v>351</v>
      </c>
      <c r="X62" s="62" t="s">
        <v>53</v>
      </c>
      <c r="Y62" s="21"/>
      <c r="Z62" s="60" t="s">
        <v>348</v>
      </c>
      <c r="AA62" s="22">
        <v>8</v>
      </c>
      <c r="AB62" s="63">
        <v>1</v>
      </c>
      <c r="AC62" s="60" t="s">
        <v>348</v>
      </c>
      <c r="AD62" s="22">
        <v>8</v>
      </c>
      <c r="AE62" s="64">
        <v>43466</v>
      </c>
      <c r="AF62" s="64">
        <v>43800</v>
      </c>
      <c r="AG62" s="22" t="s">
        <v>55</v>
      </c>
      <c r="AH62" s="18"/>
      <c r="AI62" s="60" t="s">
        <v>56</v>
      </c>
      <c r="AJ62" s="18"/>
      <c r="AK62" s="32" t="s">
        <v>350</v>
      </c>
      <c r="AL62" s="74" t="s">
        <v>349</v>
      </c>
      <c r="AM62" s="85">
        <v>0</v>
      </c>
      <c r="AN62" s="85">
        <v>0</v>
      </c>
      <c r="AO62" s="85" t="s">
        <v>45</v>
      </c>
      <c r="AP62" s="85">
        <v>0</v>
      </c>
    </row>
    <row r="63" spans="1:42" ht="99" customHeight="1" x14ac:dyDescent="0.35">
      <c r="A63" s="40"/>
      <c r="B63" s="40"/>
      <c r="C63" s="25" t="s">
        <v>352</v>
      </c>
      <c r="D63" s="25" t="s">
        <v>353</v>
      </c>
      <c r="E63" s="27"/>
      <c r="F63" s="27"/>
      <c r="G63" s="27"/>
      <c r="H63" s="27"/>
      <c r="I63" s="27"/>
      <c r="J63" s="27"/>
      <c r="K63" s="60" t="s">
        <v>354</v>
      </c>
      <c r="L63" s="60" t="s">
        <v>355</v>
      </c>
      <c r="M63" s="60" t="s">
        <v>356</v>
      </c>
      <c r="N63" s="22" t="s">
        <v>45</v>
      </c>
      <c r="O63" s="63">
        <v>1</v>
      </c>
      <c r="P63" s="61">
        <v>9</v>
      </c>
      <c r="Q63" s="60" t="s">
        <v>355</v>
      </c>
      <c r="R63" s="22">
        <v>9</v>
      </c>
      <c r="S63" s="60" t="s">
        <v>47</v>
      </c>
      <c r="T63" s="29" t="s">
        <v>357</v>
      </c>
      <c r="U63" s="29"/>
      <c r="V63" s="55"/>
      <c r="W63" s="55"/>
      <c r="X63" s="18"/>
      <c r="Y63" s="21"/>
      <c r="Z63" s="18"/>
      <c r="AA63" s="22">
        <v>9</v>
      </c>
      <c r="AB63" s="63">
        <v>1</v>
      </c>
      <c r="AC63" s="18"/>
      <c r="AD63" s="22">
        <v>9</v>
      </c>
      <c r="AE63" s="64">
        <v>43466</v>
      </c>
      <c r="AF63" s="64">
        <v>43800</v>
      </c>
      <c r="AG63" s="22" t="s">
        <v>55</v>
      </c>
      <c r="AH63" s="18"/>
      <c r="AI63" s="60" t="s">
        <v>56</v>
      </c>
      <c r="AJ63" s="18"/>
      <c r="AK63" s="60" t="s">
        <v>357</v>
      </c>
      <c r="AL63" s="74" t="s">
        <v>355</v>
      </c>
      <c r="AM63" s="85">
        <v>0</v>
      </c>
      <c r="AN63" s="85">
        <v>0</v>
      </c>
      <c r="AO63" s="85" t="s">
        <v>45</v>
      </c>
      <c r="AP63" s="85">
        <v>0</v>
      </c>
    </row>
    <row r="64" spans="1:42" ht="79.5" customHeight="1" x14ac:dyDescent="0.35">
      <c r="A64" s="40"/>
      <c r="B64" s="40"/>
      <c r="C64" s="42"/>
      <c r="D64" s="42"/>
      <c r="E64" s="27"/>
      <c r="F64" s="27"/>
      <c r="G64" s="27"/>
      <c r="H64" s="27"/>
      <c r="I64" s="27"/>
      <c r="J64" s="27"/>
      <c r="K64" s="91" t="s">
        <v>358</v>
      </c>
      <c r="L64" s="60" t="s">
        <v>359</v>
      </c>
      <c r="M64" s="60" t="s">
        <v>360</v>
      </c>
      <c r="N64" s="22" t="s">
        <v>45</v>
      </c>
      <c r="O64" s="22">
        <v>10</v>
      </c>
      <c r="P64" s="61">
        <v>8</v>
      </c>
      <c r="Q64" s="60" t="s">
        <v>361</v>
      </c>
      <c r="R64" s="60">
        <v>2</v>
      </c>
      <c r="S64" s="60" t="s">
        <v>47</v>
      </c>
      <c r="T64" s="92"/>
      <c r="U64" s="92"/>
      <c r="V64" s="93"/>
      <c r="W64" s="93"/>
      <c r="X64" s="62" t="s">
        <v>53</v>
      </c>
      <c r="Y64" s="21"/>
      <c r="Z64" s="60" t="s">
        <v>360</v>
      </c>
      <c r="AA64" s="22">
        <v>10</v>
      </c>
      <c r="AB64" s="63">
        <v>1</v>
      </c>
      <c r="AC64" s="60" t="s">
        <v>360</v>
      </c>
      <c r="AD64" s="22">
        <v>10</v>
      </c>
      <c r="AE64" s="64">
        <v>43466</v>
      </c>
      <c r="AF64" s="64">
        <v>43800</v>
      </c>
      <c r="AG64" s="22" t="s">
        <v>55</v>
      </c>
      <c r="AH64" s="18"/>
      <c r="AI64" s="60" t="s">
        <v>80</v>
      </c>
      <c r="AJ64" s="18"/>
      <c r="AK64" s="32" t="s">
        <v>80</v>
      </c>
      <c r="AL64" s="74" t="s">
        <v>361</v>
      </c>
      <c r="AM64" s="85">
        <v>0</v>
      </c>
      <c r="AN64" s="85">
        <v>0</v>
      </c>
      <c r="AO64" s="85" t="s">
        <v>45</v>
      </c>
      <c r="AP64" s="85">
        <v>0</v>
      </c>
    </row>
    <row r="65" spans="1:42" ht="90" customHeight="1" x14ac:dyDescent="0.35">
      <c r="A65" s="40"/>
      <c r="B65" s="40"/>
      <c r="C65" s="25" t="s">
        <v>362</v>
      </c>
      <c r="D65" s="25" t="s">
        <v>363</v>
      </c>
      <c r="E65" s="27"/>
      <c r="F65" s="27"/>
      <c r="G65" s="27"/>
      <c r="H65" s="27"/>
      <c r="I65" s="27"/>
      <c r="J65" s="27"/>
      <c r="K65" s="28" t="s">
        <v>364</v>
      </c>
      <c r="L65" s="28" t="s">
        <v>365</v>
      </c>
      <c r="M65" s="60" t="s">
        <v>366</v>
      </c>
      <c r="N65" s="22" t="s">
        <v>45</v>
      </c>
      <c r="O65" s="22">
        <v>6</v>
      </c>
      <c r="P65" s="31">
        <v>6</v>
      </c>
      <c r="Q65" s="96" t="s">
        <v>365</v>
      </c>
      <c r="R65" s="95">
        <v>6</v>
      </c>
      <c r="S65" s="28" t="s">
        <v>47</v>
      </c>
      <c r="T65" s="96" t="s">
        <v>367</v>
      </c>
      <c r="U65" s="97">
        <v>500000000</v>
      </c>
      <c r="V65" s="97">
        <f>U65</f>
        <v>500000000</v>
      </c>
      <c r="W65" s="98" t="s">
        <v>368</v>
      </c>
      <c r="X65" s="18"/>
      <c r="Y65" s="21"/>
      <c r="Z65" s="18"/>
      <c r="AA65" s="95">
        <v>6</v>
      </c>
      <c r="AB65" s="99">
        <v>1</v>
      </c>
      <c r="AC65" s="18"/>
      <c r="AD65" s="95">
        <v>6</v>
      </c>
      <c r="AE65" s="64">
        <v>43466</v>
      </c>
      <c r="AF65" s="64">
        <v>43800</v>
      </c>
      <c r="AG65" s="95" t="s">
        <v>55</v>
      </c>
      <c r="AH65" s="18"/>
      <c r="AI65" s="95" t="s">
        <v>56</v>
      </c>
      <c r="AJ65" s="18"/>
      <c r="AK65" s="28" t="s">
        <v>367</v>
      </c>
      <c r="AL65" s="94" t="s">
        <v>365</v>
      </c>
      <c r="AM65" s="85">
        <v>0</v>
      </c>
      <c r="AN65" s="85">
        <v>0</v>
      </c>
      <c r="AO65" s="85" t="s">
        <v>45</v>
      </c>
      <c r="AP65" s="85">
        <v>0</v>
      </c>
    </row>
    <row r="66" spans="1:42" ht="47.25" customHeight="1" x14ac:dyDescent="0.35">
      <c r="A66" s="40"/>
      <c r="B66" s="40"/>
      <c r="C66" s="42"/>
      <c r="D66" s="42"/>
      <c r="E66" s="27"/>
      <c r="F66" s="27"/>
      <c r="G66" s="27"/>
      <c r="H66" s="27"/>
      <c r="I66" s="27"/>
      <c r="J66" s="27"/>
      <c r="K66" s="43" t="s">
        <v>364</v>
      </c>
      <c r="L66" s="43"/>
      <c r="M66" s="60" t="s">
        <v>366</v>
      </c>
      <c r="N66" s="22" t="s">
        <v>45</v>
      </c>
      <c r="O66" s="22">
        <v>6</v>
      </c>
      <c r="P66" s="61">
        <v>1</v>
      </c>
      <c r="Q66" s="104"/>
      <c r="R66" s="103"/>
      <c r="S66" s="43"/>
      <c r="T66" s="104" t="s">
        <v>367</v>
      </c>
      <c r="U66" s="105"/>
      <c r="V66" s="105"/>
      <c r="W66" s="106"/>
      <c r="X66" s="18"/>
      <c r="Y66" s="21"/>
      <c r="Z66" s="18"/>
      <c r="AA66" s="103"/>
      <c r="AB66" s="107"/>
      <c r="AC66" s="18"/>
      <c r="AD66" s="103"/>
      <c r="AE66" s="64">
        <v>43466</v>
      </c>
      <c r="AF66" s="64">
        <v>43800</v>
      </c>
      <c r="AG66" s="103"/>
      <c r="AH66" s="18"/>
      <c r="AI66" s="103"/>
      <c r="AJ66" s="18"/>
      <c r="AK66" s="43"/>
      <c r="AL66" s="102"/>
      <c r="AM66" s="85"/>
      <c r="AN66" s="85">
        <v>0</v>
      </c>
      <c r="AO66" s="85" t="s">
        <v>45</v>
      </c>
      <c r="AP66" s="85">
        <v>0</v>
      </c>
    </row>
    <row r="67" spans="1:42" ht="39" customHeight="1" x14ac:dyDescent="0.35">
      <c r="A67" s="40"/>
      <c r="B67" s="25" t="s">
        <v>369</v>
      </c>
      <c r="C67" s="25" t="s">
        <v>370</v>
      </c>
      <c r="D67" s="25" t="s">
        <v>371</v>
      </c>
      <c r="E67" s="27"/>
      <c r="F67" s="27"/>
      <c r="G67" s="27"/>
      <c r="H67" s="27"/>
      <c r="I67" s="27"/>
      <c r="J67" s="27"/>
      <c r="K67" s="28" t="s">
        <v>372</v>
      </c>
      <c r="L67" s="60" t="s">
        <v>373</v>
      </c>
      <c r="M67" s="60" t="s">
        <v>374</v>
      </c>
      <c r="N67" s="22" t="s">
        <v>45</v>
      </c>
      <c r="O67" s="22">
        <v>6</v>
      </c>
      <c r="P67" s="61">
        <v>3</v>
      </c>
      <c r="Q67" s="32" t="s">
        <v>46</v>
      </c>
      <c r="R67" s="60">
        <v>3</v>
      </c>
      <c r="S67" s="60" t="s">
        <v>47</v>
      </c>
      <c r="T67" s="29" t="s">
        <v>375</v>
      </c>
      <c r="U67" s="29"/>
      <c r="V67" s="55"/>
      <c r="W67" s="55"/>
      <c r="X67" s="62" t="s">
        <v>53</v>
      </c>
      <c r="Y67" s="60" t="s">
        <v>54</v>
      </c>
      <c r="Z67" s="60" t="s">
        <v>374</v>
      </c>
      <c r="AA67" s="22">
        <v>6</v>
      </c>
      <c r="AB67" s="63">
        <v>1</v>
      </c>
      <c r="AC67" s="60" t="s">
        <v>374</v>
      </c>
      <c r="AD67" s="22">
        <v>6</v>
      </c>
      <c r="AE67" s="64">
        <v>43466</v>
      </c>
      <c r="AF67" s="64">
        <v>43800</v>
      </c>
      <c r="AG67" s="22" t="s">
        <v>55</v>
      </c>
      <c r="AH67" s="18"/>
      <c r="AI67" s="60" t="s">
        <v>56</v>
      </c>
      <c r="AJ67" s="18"/>
      <c r="AK67" s="32" t="s">
        <v>46</v>
      </c>
      <c r="AL67" s="74" t="s">
        <v>376</v>
      </c>
      <c r="AM67" s="85">
        <v>0</v>
      </c>
      <c r="AN67" s="85">
        <v>0</v>
      </c>
      <c r="AO67" s="85" t="s">
        <v>45</v>
      </c>
      <c r="AP67" s="85">
        <v>0</v>
      </c>
    </row>
    <row r="68" spans="1:42" ht="30" customHeight="1" x14ac:dyDescent="0.35">
      <c r="A68" s="40"/>
      <c r="B68" s="40"/>
      <c r="C68" s="40"/>
      <c r="D68" s="40"/>
      <c r="E68" s="27"/>
      <c r="F68" s="27"/>
      <c r="G68" s="27"/>
      <c r="H68" s="27"/>
      <c r="I68" s="27"/>
      <c r="J68" s="27"/>
      <c r="K68" s="66" t="s">
        <v>377</v>
      </c>
      <c r="L68" s="60" t="s">
        <v>378</v>
      </c>
      <c r="M68" s="60" t="s">
        <v>379</v>
      </c>
      <c r="N68" s="22" t="s">
        <v>45</v>
      </c>
      <c r="O68" s="110">
        <v>16000</v>
      </c>
      <c r="P68" s="61">
        <v>5000</v>
      </c>
      <c r="Q68" s="60" t="s">
        <v>378</v>
      </c>
      <c r="R68" s="22">
        <v>11000</v>
      </c>
      <c r="S68" s="60" t="s">
        <v>47</v>
      </c>
      <c r="T68" s="29" t="s">
        <v>378</v>
      </c>
      <c r="U68" s="29"/>
      <c r="V68" s="55"/>
      <c r="W68" s="55"/>
      <c r="X68" s="18"/>
      <c r="Y68" s="21"/>
      <c r="Z68" s="60" t="s">
        <v>378</v>
      </c>
      <c r="AA68" s="22" t="s">
        <v>380</v>
      </c>
      <c r="AB68" s="63">
        <v>1</v>
      </c>
      <c r="AC68" s="60" t="s">
        <v>381</v>
      </c>
      <c r="AD68" s="22" t="s">
        <v>380</v>
      </c>
      <c r="AE68" s="64">
        <v>43497</v>
      </c>
      <c r="AF68" s="64">
        <v>43800</v>
      </c>
      <c r="AG68" s="30" t="s">
        <v>55</v>
      </c>
      <c r="AH68" s="111"/>
      <c r="AI68" s="60" t="s">
        <v>56</v>
      </c>
      <c r="AJ68" s="111"/>
      <c r="AK68" s="32" t="s">
        <v>382</v>
      </c>
      <c r="AL68" s="74" t="s">
        <v>378</v>
      </c>
      <c r="AM68" s="85">
        <v>0</v>
      </c>
      <c r="AN68" s="85">
        <v>0</v>
      </c>
      <c r="AO68" s="85" t="s">
        <v>45</v>
      </c>
      <c r="AP68" s="85">
        <v>0</v>
      </c>
    </row>
    <row r="69" spans="1:42" ht="55.5" customHeight="1" x14ac:dyDescent="0.35">
      <c r="A69" s="40"/>
      <c r="B69" s="40"/>
      <c r="C69" s="42"/>
      <c r="D69" s="42"/>
      <c r="E69" s="27"/>
      <c r="F69" s="27"/>
      <c r="G69" s="27"/>
      <c r="H69" s="27"/>
      <c r="I69" s="27"/>
      <c r="J69" s="27"/>
      <c r="K69" s="43" t="s">
        <v>383</v>
      </c>
      <c r="L69" s="60" t="s">
        <v>384</v>
      </c>
      <c r="M69" s="60" t="s">
        <v>385</v>
      </c>
      <c r="N69" s="22" t="s">
        <v>45</v>
      </c>
      <c r="O69" s="22">
        <v>6</v>
      </c>
      <c r="P69" s="61">
        <v>6</v>
      </c>
      <c r="Q69" s="32" t="s">
        <v>46</v>
      </c>
      <c r="R69" s="22" t="s">
        <v>386</v>
      </c>
      <c r="S69" s="60" t="s">
        <v>47</v>
      </c>
      <c r="T69" s="29" t="s">
        <v>384</v>
      </c>
      <c r="U69" s="29"/>
      <c r="V69" s="55"/>
      <c r="W69" s="55"/>
      <c r="X69" s="18"/>
      <c r="Y69" s="21"/>
      <c r="Z69" s="60" t="s">
        <v>384</v>
      </c>
      <c r="AA69" s="22">
        <v>6</v>
      </c>
      <c r="AB69" s="63">
        <v>1</v>
      </c>
      <c r="AC69" s="60" t="s">
        <v>387</v>
      </c>
      <c r="AD69" s="22">
        <v>6</v>
      </c>
      <c r="AE69" s="64">
        <v>43466</v>
      </c>
      <c r="AF69" s="64">
        <v>43800</v>
      </c>
      <c r="AG69" s="30" t="s">
        <v>55</v>
      </c>
      <c r="AH69" s="111"/>
      <c r="AI69" s="60" t="s">
        <v>56</v>
      </c>
      <c r="AJ69" s="111"/>
      <c r="AK69" s="32" t="s">
        <v>46</v>
      </c>
      <c r="AL69" s="74" t="s">
        <v>384</v>
      </c>
      <c r="AM69" s="85">
        <v>0</v>
      </c>
      <c r="AN69" s="85">
        <v>0</v>
      </c>
      <c r="AO69" s="85" t="s">
        <v>45</v>
      </c>
      <c r="AP69" s="85">
        <v>0</v>
      </c>
    </row>
    <row r="70" spans="1:42" ht="51" customHeight="1" x14ac:dyDescent="0.35">
      <c r="A70" s="40"/>
      <c r="B70" s="40"/>
      <c r="C70" s="28" t="s">
        <v>388</v>
      </c>
      <c r="D70" s="28" t="s">
        <v>389</v>
      </c>
      <c r="E70" s="112"/>
      <c r="F70" s="112"/>
      <c r="G70" s="112"/>
      <c r="H70" s="112"/>
      <c r="I70" s="112"/>
      <c r="J70" s="112"/>
      <c r="K70" s="60" t="s">
        <v>390</v>
      </c>
      <c r="L70" s="60" t="s">
        <v>391</v>
      </c>
      <c r="M70" s="60" t="s">
        <v>392</v>
      </c>
      <c r="N70" s="22" t="s">
        <v>45</v>
      </c>
      <c r="O70" s="22">
        <v>30</v>
      </c>
      <c r="P70" s="61">
        <v>35</v>
      </c>
      <c r="Q70" s="60" t="s">
        <v>391</v>
      </c>
      <c r="R70" s="22">
        <v>18</v>
      </c>
      <c r="S70" s="60" t="s">
        <v>47</v>
      </c>
      <c r="T70" s="51" t="s">
        <v>393</v>
      </c>
      <c r="U70" s="45">
        <v>3719758259</v>
      </c>
      <c r="V70" s="45">
        <v>3719758259</v>
      </c>
      <c r="W70" s="113" t="s">
        <v>394</v>
      </c>
      <c r="X70" s="18"/>
      <c r="Y70" s="21"/>
      <c r="Z70" s="60" t="s">
        <v>395</v>
      </c>
      <c r="AA70" s="22">
        <v>53</v>
      </c>
      <c r="AB70" s="63">
        <v>1</v>
      </c>
      <c r="AC70" s="60" t="s">
        <v>396</v>
      </c>
      <c r="AD70" s="22">
        <v>53</v>
      </c>
      <c r="AE70" s="64">
        <v>43466</v>
      </c>
      <c r="AF70" s="64">
        <v>43800</v>
      </c>
      <c r="AG70" s="22" t="s">
        <v>55</v>
      </c>
      <c r="AH70" s="111"/>
      <c r="AI70" s="60" t="s">
        <v>56</v>
      </c>
      <c r="AJ70" s="111"/>
      <c r="AK70" s="32" t="s">
        <v>397</v>
      </c>
      <c r="AL70" s="74" t="s">
        <v>391</v>
      </c>
      <c r="AM70" s="85">
        <v>0</v>
      </c>
      <c r="AN70" s="85">
        <v>0</v>
      </c>
      <c r="AO70" s="85" t="s">
        <v>45</v>
      </c>
      <c r="AP70" s="85">
        <v>0</v>
      </c>
    </row>
    <row r="71" spans="1:42" ht="56.25" customHeight="1" x14ac:dyDescent="0.35">
      <c r="A71" s="40"/>
      <c r="B71" s="40"/>
      <c r="C71" s="43"/>
      <c r="D71" s="43"/>
      <c r="E71" s="112"/>
      <c r="F71" s="112"/>
      <c r="G71" s="112"/>
      <c r="H71" s="112"/>
      <c r="I71" s="112"/>
      <c r="J71" s="112"/>
      <c r="K71" s="60" t="s">
        <v>398</v>
      </c>
      <c r="L71" s="60" t="s">
        <v>399</v>
      </c>
      <c r="M71" s="60" t="s">
        <v>400</v>
      </c>
      <c r="N71" s="22" t="s">
        <v>45</v>
      </c>
      <c r="O71" s="22">
        <v>3</v>
      </c>
      <c r="P71" s="61">
        <v>4</v>
      </c>
      <c r="Q71" s="60" t="s">
        <v>399</v>
      </c>
      <c r="R71" s="22">
        <v>5</v>
      </c>
      <c r="S71" s="60" t="s">
        <v>47</v>
      </c>
      <c r="T71" s="29" t="s">
        <v>399</v>
      </c>
      <c r="U71" s="29"/>
      <c r="V71" s="55"/>
      <c r="W71" s="55"/>
      <c r="X71" s="18"/>
      <c r="Y71" s="21"/>
      <c r="Z71" s="60" t="s">
        <v>399</v>
      </c>
      <c r="AA71" s="22">
        <v>9</v>
      </c>
      <c r="AB71" s="63">
        <v>1</v>
      </c>
      <c r="AC71" s="60" t="s">
        <v>401</v>
      </c>
      <c r="AD71" s="22">
        <v>9</v>
      </c>
      <c r="AE71" s="64">
        <v>43466</v>
      </c>
      <c r="AF71" s="64">
        <v>43800</v>
      </c>
      <c r="AG71" s="22" t="s">
        <v>55</v>
      </c>
      <c r="AH71" s="111"/>
      <c r="AI71" s="60" t="s">
        <v>80</v>
      </c>
      <c r="AJ71" s="111"/>
      <c r="AK71" s="32" t="s">
        <v>402</v>
      </c>
      <c r="AL71" s="74" t="s">
        <v>399</v>
      </c>
      <c r="AM71" s="85">
        <v>0</v>
      </c>
      <c r="AN71" s="85">
        <v>0</v>
      </c>
      <c r="AO71" s="85" t="s">
        <v>45</v>
      </c>
      <c r="AP71" s="85">
        <v>0</v>
      </c>
    </row>
    <row r="72" spans="1:42" ht="46.5" customHeight="1" x14ac:dyDescent="0.35">
      <c r="A72" s="40"/>
      <c r="B72" s="40"/>
      <c r="C72" s="28" t="s">
        <v>403</v>
      </c>
      <c r="D72" s="28" t="s">
        <v>404</v>
      </c>
      <c r="E72" s="112"/>
      <c r="F72" s="112"/>
      <c r="G72" s="112"/>
      <c r="H72" s="112"/>
      <c r="I72" s="112"/>
      <c r="J72" s="112"/>
      <c r="K72" s="28" t="s">
        <v>405</v>
      </c>
      <c r="L72" s="60" t="s">
        <v>406</v>
      </c>
      <c r="M72" s="60" t="s">
        <v>407</v>
      </c>
      <c r="N72" s="22" t="s">
        <v>45</v>
      </c>
      <c r="O72" s="22">
        <v>5</v>
      </c>
      <c r="P72" s="61">
        <v>6</v>
      </c>
      <c r="Q72" s="32" t="s">
        <v>46</v>
      </c>
      <c r="R72" s="22">
        <v>0</v>
      </c>
      <c r="S72" s="60" t="s">
        <v>47</v>
      </c>
      <c r="T72" s="29" t="s">
        <v>406</v>
      </c>
      <c r="U72" s="29"/>
      <c r="V72" s="55"/>
      <c r="W72" s="55"/>
      <c r="X72" s="18"/>
      <c r="Y72" s="21"/>
      <c r="Z72" s="60" t="s">
        <v>406</v>
      </c>
      <c r="AA72" s="22">
        <v>6</v>
      </c>
      <c r="AB72" s="63">
        <v>1</v>
      </c>
      <c r="AC72" s="60" t="s">
        <v>408</v>
      </c>
      <c r="AD72" s="22">
        <v>6</v>
      </c>
      <c r="AE72" s="64">
        <v>43466</v>
      </c>
      <c r="AF72" s="64">
        <v>43800</v>
      </c>
      <c r="AG72" s="22" t="s">
        <v>55</v>
      </c>
      <c r="AH72" s="111"/>
      <c r="AI72" s="60" t="s">
        <v>56</v>
      </c>
      <c r="AJ72" s="111"/>
      <c r="AK72" s="32" t="s">
        <v>397</v>
      </c>
      <c r="AL72" s="74" t="s">
        <v>406</v>
      </c>
      <c r="AM72" s="85">
        <v>0</v>
      </c>
      <c r="AN72" s="85">
        <v>0</v>
      </c>
      <c r="AO72" s="85" t="s">
        <v>45</v>
      </c>
      <c r="AP72" s="85">
        <v>0</v>
      </c>
    </row>
    <row r="73" spans="1:42" ht="45.75" customHeight="1" x14ac:dyDescent="0.35">
      <c r="A73" s="70" t="s">
        <v>409</v>
      </c>
      <c r="B73" s="25" t="s">
        <v>410</v>
      </c>
      <c r="C73" s="60" t="s">
        <v>411</v>
      </c>
      <c r="D73" s="60" t="s">
        <v>412</v>
      </c>
      <c r="E73" s="112"/>
      <c r="F73" s="112"/>
      <c r="G73" s="112"/>
      <c r="H73" s="112"/>
      <c r="I73" s="112"/>
      <c r="J73" s="112"/>
      <c r="K73" s="60" t="s">
        <v>413</v>
      </c>
      <c r="L73" s="60" t="s">
        <v>414</v>
      </c>
      <c r="M73" s="60" t="s">
        <v>415</v>
      </c>
      <c r="N73" s="22" t="s">
        <v>45</v>
      </c>
      <c r="O73" s="22">
        <v>6</v>
      </c>
      <c r="P73" s="61">
        <v>11</v>
      </c>
      <c r="Q73" s="32" t="s">
        <v>46</v>
      </c>
      <c r="R73" s="22">
        <v>0</v>
      </c>
      <c r="S73" s="60" t="s">
        <v>47</v>
      </c>
      <c r="T73" s="29" t="s">
        <v>414</v>
      </c>
      <c r="U73" s="29"/>
      <c r="V73" s="55"/>
      <c r="W73" s="55"/>
      <c r="X73" s="18"/>
      <c r="Y73" s="21"/>
      <c r="Z73" s="60" t="s">
        <v>414</v>
      </c>
      <c r="AA73" s="22">
        <v>11</v>
      </c>
      <c r="AB73" s="63">
        <v>1</v>
      </c>
      <c r="AC73" s="60" t="s">
        <v>416</v>
      </c>
      <c r="AD73" s="22">
        <v>11</v>
      </c>
      <c r="AE73" s="64">
        <v>43466</v>
      </c>
      <c r="AF73" s="64">
        <v>43800</v>
      </c>
      <c r="AG73" s="22" t="s">
        <v>55</v>
      </c>
      <c r="AH73" s="111"/>
      <c r="AI73" s="60" t="s">
        <v>56</v>
      </c>
      <c r="AJ73" s="111"/>
      <c r="AK73" s="32" t="s">
        <v>46</v>
      </c>
      <c r="AL73" s="74" t="s">
        <v>414</v>
      </c>
      <c r="AM73" s="85">
        <v>0</v>
      </c>
      <c r="AN73" s="85">
        <v>0</v>
      </c>
      <c r="AO73" s="85" t="s">
        <v>45</v>
      </c>
      <c r="AP73" s="85">
        <v>0</v>
      </c>
    </row>
    <row r="74" spans="1:42" ht="41.25" customHeight="1" x14ac:dyDescent="0.35">
      <c r="A74" s="70"/>
      <c r="B74" s="40"/>
      <c r="C74" s="28" t="s">
        <v>417</v>
      </c>
      <c r="D74" s="60" t="s">
        <v>418</v>
      </c>
      <c r="E74" s="112"/>
      <c r="F74" s="112"/>
      <c r="G74" s="112"/>
      <c r="H74" s="112"/>
      <c r="I74" s="112"/>
      <c r="J74" s="112"/>
      <c r="K74" s="60" t="s">
        <v>419</v>
      </c>
      <c r="L74" s="60" t="s">
        <v>420</v>
      </c>
      <c r="M74" s="60" t="s">
        <v>421</v>
      </c>
      <c r="N74" s="22" t="s">
        <v>45</v>
      </c>
      <c r="O74" s="22">
        <v>150</v>
      </c>
      <c r="P74" s="61">
        <v>150</v>
      </c>
      <c r="Q74" s="60" t="s">
        <v>422</v>
      </c>
      <c r="R74" s="22">
        <v>150</v>
      </c>
      <c r="S74" s="60" t="s">
        <v>47</v>
      </c>
      <c r="T74" s="51" t="s">
        <v>422</v>
      </c>
      <c r="U74" s="57">
        <v>275000000</v>
      </c>
      <c r="V74" s="57">
        <f>U74</f>
        <v>275000000</v>
      </c>
      <c r="W74" s="78" t="s">
        <v>423</v>
      </c>
      <c r="X74" s="18"/>
      <c r="Y74" s="21"/>
      <c r="Z74" s="60" t="s">
        <v>422</v>
      </c>
      <c r="AA74" s="22">
        <v>300</v>
      </c>
      <c r="AB74" s="22">
        <v>300</v>
      </c>
      <c r="AC74" s="60" t="s">
        <v>421</v>
      </c>
      <c r="AD74" s="22">
        <v>300</v>
      </c>
      <c r="AE74" s="64">
        <v>43466</v>
      </c>
      <c r="AF74" s="64">
        <v>43800</v>
      </c>
      <c r="AG74" s="22" t="s">
        <v>55</v>
      </c>
      <c r="AH74" s="18"/>
      <c r="AI74" s="60" t="s">
        <v>56</v>
      </c>
      <c r="AJ74" s="18"/>
      <c r="AK74" s="60" t="s">
        <v>422</v>
      </c>
      <c r="AL74" s="74" t="s">
        <v>422</v>
      </c>
      <c r="AM74" s="85">
        <v>0</v>
      </c>
      <c r="AN74" s="85">
        <v>0</v>
      </c>
      <c r="AO74" s="85" t="s">
        <v>45</v>
      </c>
      <c r="AP74" s="85">
        <v>0</v>
      </c>
    </row>
    <row r="75" spans="1:42" ht="54" customHeight="1" x14ac:dyDescent="0.35">
      <c r="A75" s="70"/>
      <c r="B75" s="40"/>
      <c r="C75" s="66"/>
      <c r="D75" s="43"/>
      <c r="E75" s="112"/>
      <c r="F75" s="112"/>
      <c r="G75" s="112"/>
      <c r="H75" s="112"/>
      <c r="I75" s="112"/>
      <c r="J75" s="112"/>
      <c r="K75" s="43"/>
      <c r="L75" s="43"/>
      <c r="M75" s="60" t="s">
        <v>424</v>
      </c>
      <c r="N75" s="22" t="s">
        <v>45</v>
      </c>
      <c r="O75" s="22">
        <v>10</v>
      </c>
      <c r="P75" s="61">
        <v>12</v>
      </c>
      <c r="Q75" s="32" t="s">
        <v>46</v>
      </c>
      <c r="R75" s="22">
        <v>0</v>
      </c>
      <c r="S75" s="60" t="s">
        <v>47</v>
      </c>
      <c r="T75" s="92" t="s">
        <v>425</v>
      </c>
      <c r="U75" s="92"/>
      <c r="V75" s="93"/>
      <c r="W75" s="114"/>
      <c r="X75" s="69">
        <v>2019130010228</v>
      </c>
      <c r="Y75" s="21"/>
      <c r="Z75" s="60" t="s">
        <v>424</v>
      </c>
      <c r="AA75" s="22">
        <v>10</v>
      </c>
      <c r="AB75" s="63">
        <v>1</v>
      </c>
      <c r="AC75" s="60" t="s">
        <v>424</v>
      </c>
      <c r="AD75" s="22">
        <v>12</v>
      </c>
      <c r="AE75" s="64">
        <v>43466</v>
      </c>
      <c r="AF75" s="64">
        <v>43800</v>
      </c>
      <c r="AG75" s="22" t="s">
        <v>55</v>
      </c>
      <c r="AH75" s="18"/>
      <c r="AI75" s="60" t="s">
        <v>56</v>
      </c>
      <c r="AJ75" s="18"/>
      <c r="AK75" s="32" t="s">
        <v>46</v>
      </c>
      <c r="AL75" s="94" t="s">
        <v>426</v>
      </c>
      <c r="AM75" s="85">
        <v>0</v>
      </c>
      <c r="AN75" s="85">
        <v>0</v>
      </c>
      <c r="AO75" s="85" t="s">
        <v>45</v>
      </c>
      <c r="AP75" s="85">
        <v>0</v>
      </c>
    </row>
    <row r="76" spans="1:42" ht="59.25" customHeight="1" x14ac:dyDescent="0.35">
      <c r="A76" s="70"/>
      <c r="B76" s="40"/>
      <c r="C76" s="43"/>
      <c r="D76" s="60" t="s">
        <v>427</v>
      </c>
      <c r="E76" s="112"/>
      <c r="F76" s="112"/>
      <c r="G76" s="112"/>
      <c r="H76" s="112"/>
      <c r="I76" s="112"/>
      <c r="J76" s="112"/>
      <c r="K76" s="60" t="s">
        <v>428</v>
      </c>
      <c r="L76" s="60" t="s">
        <v>429</v>
      </c>
      <c r="M76" s="60" t="s">
        <v>430</v>
      </c>
      <c r="N76" s="22" t="s">
        <v>45</v>
      </c>
      <c r="O76" s="22">
        <v>6</v>
      </c>
      <c r="P76" s="61">
        <v>4</v>
      </c>
      <c r="Q76" s="115" t="s">
        <v>431</v>
      </c>
      <c r="R76" s="22">
        <v>2</v>
      </c>
      <c r="S76" s="60" t="s">
        <v>47</v>
      </c>
      <c r="T76" s="29" t="s">
        <v>429</v>
      </c>
      <c r="U76" s="29"/>
      <c r="V76" s="55"/>
      <c r="W76" s="55"/>
      <c r="X76" s="18"/>
      <c r="Y76" s="21"/>
      <c r="Z76" s="60" t="s">
        <v>429</v>
      </c>
      <c r="AA76" s="22">
        <v>2</v>
      </c>
      <c r="AB76" s="63">
        <v>1</v>
      </c>
      <c r="AC76" s="60" t="s">
        <v>432</v>
      </c>
      <c r="AD76" s="22">
        <v>2</v>
      </c>
      <c r="AE76" s="64">
        <v>43466</v>
      </c>
      <c r="AF76" s="64">
        <v>43800</v>
      </c>
      <c r="AG76" s="22" t="s">
        <v>55</v>
      </c>
      <c r="AH76" s="18"/>
      <c r="AI76" s="60" t="s">
        <v>56</v>
      </c>
      <c r="AJ76" s="18"/>
      <c r="AK76" s="32" t="s">
        <v>433</v>
      </c>
      <c r="AL76" s="102"/>
      <c r="AM76" s="85"/>
      <c r="AN76" s="85">
        <v>0</v>
      </c>
      <c r="AO76" s="85" t="s">
        <v>45</v>
      </c>
      <c r="AP76" s="85">
        <v>0</v>
      </c>
    </row>
    <row r="77" spans="1:42" ht="107.25" customHeight="1" x14ac:dyDescent="0.35">
      <c r="A77" s="70"/>
      <c r="B77" s="40"/>
      <c r="C77" s="25" t="s">
        <v>434</v>
      </c>
      <c r="D77" s="25" t="s">
        <v>435</v>
      </c>
      <c r="E77" s="27"/>
      <c r="F77" s="27"/>
      <c r="G77" s="27"/>
      <c r="H77" s="27"/>
      <c r="I77" s="27"/>
      <c r="J77" s="27"/>
      <c r="K77" s="28" t="s">
        <v>478</v>
      </c>
      <c r="L77" s="60" t="s">
        <v>437</v>
      </c>
      <c r="M77" s="60" t="s">
        <v>438</v>
      </c>
      <c r="N77" s="22" t="s">
        <v>45</v>
      </c>
      <c r="O77" s="63">
        <v>0.5</v>
      </c>
      <c r="P77" s="61">
        <v>51</v>
      </c>
      <c r="Q77" s="56" t="s">
        <v>439</v>
      </c>
      <c r="R77" s="18"/>
      <c r="S77" s="60" t="s">
        <v>47</v>
      </c>
      <c r="T77" s="29" t="s">
        <v>437</v>
      </c>
      <c r="U77" s="29"/>
      <c r="V77" s="55"/>
      <c r="W77" s="55"/>
      <c r="X77" s="18"/>
      <c r="Y77" s="21"/>
      <c r="Z77" s="60" t="s">
        <v>437</v>
      </c>
      <c r="AA77" s="22">
        <v>51</v>
      </c>
      <c r="AB77" s="63">
        <v>1</v>
      </c>
      <c r="AC77" s="60" t="s">
        <v>440</v>
      </c>
      <c r="AD77" s="22">
        <v>51</v>
      </c>
      <c r="AE77" s="64">
        <v>43466</v>
      </c>
      <c r="AF77" s="64">
        <v>43800</v>
      </c>
      <c r="AG77" s="22" t="s">
        <v>55</v>
      </c>
      <c r="AH77" s="18"/>
      <c r="AI77" s="60" t="s">
        <v>56</v>
      </c>
      <c r="AJ77" s="18"/>
      <c r="AK77" s="32" t="s">
        <v>439</v>
      </c>
      <c r="AL77" s="74" t="s">
        <v>437</v>
      </c>
      <c r="AM77" s="85">
        <v>0</v>
      </c>
      <c r="AN77" s="85">
        <v>0</v>
      </c>
      <c r="AO77" s="85" t="s">
        <v>45</v>
      </c>
      <c r="AP77" s="85">
        <v>0</v>
      </c>
    </row>
    <row r="78" spans="1:42" ht="90" customHeight="1" x14ac:dyDescent="0.35">
      <c r="A78" s="70"/>
      <c r="B78" s="40"/>
      <c r="C78" s="40"/>
      <c r="D78" s="25" t="s">
        <v>441</v>
      </c>
      <c r="E78" s="27"/>
      <c r="F78" s="27"/>
      <c r="G78" s="27"/>
      <c r="H78" s="27"/>
      <c r="I78" s="27"/>
      <c r="J78" s="27"/>
      <c r="K78" s="28" t="s">
        <v>442</v>
      </c>
      <c r="L78" s="60" t="s">
        <v>443</v>
      </c>
      <c r="M78" s="60" t="s">
        <v>444</v>
      </c>
      <c r="N78" s="22" t="s">
        <v>45</v>
      </c>
      <c r="O78" s="63">
        <v>1</v>
      </c>
      <c r="P78" s="61">
        <v>5</v>
      </c>
      <c r="Q78" s="29" t="s">
        <v>443</v>
      </c>
      <c r="R78" s="63">
        <v>1</v>
      </c>
      <c r="S78" s="60" t="s">
        <v>47</v>
      </c>
      <c r="T78" s="29" t="s">
        <v>443</v>
      </c>
      <c r="U78" s="117">
        <v>319528486</v>
      </c>
      <c r="V78" s="117">
        <v>319528486</v>
      </c>
      <c r="W78" s="118" t="s">
        <v>445</v>
      </c>
      <c r="X78" s="18"/>
      <c r="Y78" s="21"/>
      <c r="Z78" s="60" t="s">
        <v>446</v>
      </c>
      <c r="AA78" s="18"/>
      <c r="AB78" s="63">
        <v>1</v>
      </c>
      <c r="AC78" s="60" t="s">
        <v>446</v>
      </c>
      <c r="AD78" s="18"/>
      <c r="AE78" s="64">
        <v>43466</v>
      </c>
      <c r="AF78" s="64">
        <v>43800</v>
      </c>
      <c r="AG78" s="22" t="s">
        <v>55</v>
      </c>
      <c r="AH78" s="18"/>
      <c r="AI78" s="60" t="s">
        <v>56</v>
      </c>
      <c r="AJ78" s="18"/>
      <c r="AK78" s="60" t="s">
        <v>446</v>
      </c>
      <c r="AL78" s="74" t="s">
        <v>443</v>
      </c>
      <c r="AM78" s="85">
        <v>0</v>
      </c>
      <c r="AN78" s="85">
        <v>0</v>
      </c>
      <c r="AO78" s="85" t="s">
        <v>45</v>
      </c>
      <c r="AP78" s="85">
        <v>0</v>
      </c>
    </row>
    <row r="79" spans="1:42" ht="111" customHeight="1" x14ac:dyDescent="0.35">
      <c r="A79" s="70"/>
      <c r="B79" s="40"/>
      <c r="C79" s="42"/>
      <c r="D79" s="70" t="s">
        <v>441</v>
      </c>
      <c r="E79" s="27"/>
      <c r="F79" s="27"/>
      <c r="G79" s="27"/>
      <c r="H79" s="27"/>
      <c r="I79" s="27"/>
      <c r="J79" s="27"/>
      <c r="K79" s="60" t="s">
        <v>447</v>
      </c>
      <c r="L79" s="60" t="s">
        <v>448</v>
      </c>
      <c r="M79" s="60" t="s">
        <v>449</v>
      </c>
      <c r="N79" s="22" t="s">
        <v>45</v>
      </c>
      <c r="O79" s="63">
        <v>1</v>
      </c>
      <c r="P79" s="61">
        <v>4</v>
      </c>
      <c r="Q79" s="60" t="s">
        <v>448</v>
      </c>
      <c r="R79" s="22">
        <v>18</v>
      </c>
      <c r="S79" s="60" t="s">
        <v>47</v>
      </c>
      <c r="T79" s="29" t="s">
        <v>450</v>
      </c>
      <c r="U79" s="45">
        <v>100000000</v>
      </c>
      <c r="V79" s="45">
        <f>U79</f>
        <v>100000000</v>
      </c>
      <c r="W79" s="45"/>
      <c r="X79" s="18"/>
      <c r="Y79" s="21"/>
      <c r="Z79" s="60" t="s">
        <v>450</v>
      </c>
      <c r="AA79" s="22">
        <v>18</v>
      </c>
      <c r="AB79" s="63">
        <v>1</v>
      </c>
      <c r="AC79" s="18"/>
      <c r="AD79" s="18"/>
      <c r="AE79" s="64">
        <v>43466</v>
      </c>
      <c r="AF79" s="64">
        <v>43800</v>
      </c>
      <c r="AG79" s="22" t="s">
        <v>55</v>
      </c>
      <c r="AH79" s="18"/>
      <c r="AI79" s="60" t="s">
        <v>56</v>
      </c>
      <c r="AJ79" s="18"/>
      <c r="AK79" s="60" t="s">
        <v>450</v>
      </c>
      <c r="AL79" s="74" t="s">
        <v>448</v>
      </c>
      <c r="AM79" s="85">
        <v>0</v>
      </c>
      <c r="AN79" s="85">
        <v>0</v>
      </c>
      <c r="AO79" s="85" t="s">
        <v>45</v>
      </c>
      <c r="AP79" s="85">
        <v>0</v>
      </c>
    </row>
    <row r="80" spans="1:42" ht="158.25" customHeight="1" x14ac:dyDescent="0.35">
      <c r="A80" s="70"/>
      <c r="B80" s="40"/>
      <c r="C80" s="25" t="s">
        <v>451</v>
      </c>
      <c r="D80" s="70" t="s">
        <v>451</v>
      </c>
      <c r="E80" s="27"/>
      <c r="F80" s="27"/>
      <c r="G80" s="27"/>
      <c r="H80" s="27"/>
      <c r="I80" s="27"/>
      <c r="J80" s="27"/>
      <c r="K80" s="60" t="s">
        <v>452</v>
      </c>
      <c r="L80" s="60" t="s">
        <v>453</v>
      </c>
      <c r="M80" s="60" t="s">
        <v>454</v>
      </c>
      <c r="N80" s="22" t="s">
        <v>45</v>
      </c>
      <c r="O80" s="63">
        <v>0.5</v>
      </c>
      <c r="P80" s="61">
        <v>0.25</v>
      </c>
      <c r="Q80" s="60" t="s">
        <v>453</v>
      </c>
      <c r="R80" s="22">
        <v>0</v>
      </c>
      <c r="S80" s="60" t="s">
        <v>47</v>
      </c>
      <c r="T80" s="29" t="s">
        <v>453</v>
      </c>
      <c r="U80" s="29"/>
      <c r="V80" s="55"/>
      <c r="W80" s="55"/>
      <c r="X80" s="18"/>
      <c r="Y80" s="21"/>
      <c r="Z80" s="60" t="s">
        <v>453</v>
      </c>
      <c r="AA80" s="22">
        <v>0</v>
      </c>
      <c r="AB80" s="63">
        <v>0</v>
      </c>
      <c r="AC80" s="18"/>
      <c r="AD80" s="18"/>
      <c r="AE80" s="22"/>
      <c r="AF80" s="22"/>
      <c r="AG80" s="22" t="s">
        <v>55</v>
      </c>
      <c r="AH80" s="18"/>
      <c r="AI80" s="60" t="s">
        <v>56</v>
      </c>
      <c r="AJ80" s="18"/>
      <c r="AK80" s="119" t="s">
        <v>455</v>
      </c>
      <c r="AL80" s="120" t="s">
        <v>453</v>
      </c>
      <c r="AM80" s="85">
        <v>0</v>
      </c>
      <c r="AN80" s="85">
        <v>0</v>
      </c>
      <c r="AO80" s="85" t="s">
        <v>45</v>
      </c>
      <c r="AP80" s="85">
        <v>0</v>
      </c>
    </row>
    <row r="81" spans="1:42" ht="113.25" customHeight="1" x14ac:dyDescent="0.35">
      <c r="A81" s="70"/>
      <c r="B81" s="40"/>
      <c r="C81" s="40"/>
      <c r="D81" s="70" t="s">
        <v>456</v>
      </c>
      <c r="E81" s="27"/>
      <c r="F81" s="27"/>
      <c r="G81" s="27"/>
      <c r="H81" s="27"/>
      <c r="I81" s="27"/>
      <c r="J81" s="27"/>
      <c r="K81" s="60" t="s">
        <v>457</v>
      </c>
      <c r="L81" s="60" t="s">
        <v>458</v>
      </c>
      <c r="M81" s="60" t="s">
        <v>459</v>
      </c>
      <c r="N81" s="22" t="s">
        <v>45</v>
      </c>
      <c r="O81" s="61">
        <v>20</v>
      </c>
      <c r="P81" s="61">
        <v>16</v>
      </c>
      <c r="Q81" s="60" t="s">
        <v>458</v>
      </c>
      <c r="R81" s="22">
        <v>4</v>
      </c>
      <c r="S81" s="60" t="s">
        <v>47</v>
      </c>
      <c r="T81" s="29" t="s">
        <v>458</v>
      </c>
      <c r="U81" s="29"/>
      <c r="V81" s="55"/>
      <c r="W81" s="55"/>
      <c r="X81" s="18"/>
      <c r="Y81" s="21"/>
      <c r="Z81" s="60" t="s">
        <v>458</v>
      </c>
      <c r="AA81" s="22">
        <v>20</v>
      </c>
      <c r="AB81" s="63">
        <v>1</v>
      </c>
      <c r="AC81" s="60" t="s">
        <v>458</v>
      </c>
      <c r="AD81" s="22">
        <v>0</v>
      </c>
      <c r="AE81" s="64">
        <v>43466</v>
      </c>
      <c r="AF81" s="64">
        <v>43800</v>
      </c>
      <c r="AG81" s="22" t="s">
        <v>55</v>
      </c>
      <c r="AH81" s="18"/>
      <c r="AI81" s="60" t="s">
        <v>56</v>
      </c>
      <c r="AJ81" s="18"/>
      <c r="AK81" s="32" t="s">
        <v>460</v>
      </c>
      <c r="AL81" s="74" t="s">
        <v>458</v>
      </c>
      <c r="AM81" s="85">
        <v>0</v>
      </c>
      <c r="AN81" s="85">
        <v>0</v>
      </c>
      <c r="AO81" s="85" t="s">
        <v>45</v>
      </c>
      <c r="AP81" s="85">
        <v>0</v>
      </c>
    </row>
    <row r="82" spans="1:42" ht="110.25" customHeight="1" x14ac:dyDescent="0.35">
      <c r="A82" s="70"/>
      <c r="B82" s="42"/>
      <c r="C82" s="42"/>
      <c r="D82" s="70" t="s">
        <v>461</v>
      </c>
      <c r="E82" s="27"/>
      <c r="F82" s="27"/>
      <c r="G82" s="27"/>
      <c r="H82" s="27"/>
      <c r="I82" s="27"/>
      <c r="J82" s="27"/>
      <c r="K82" s="60" t="s">
        <v>462</v>
      </c>
      <c r="L82" s="29" t="s">
        <v>463</v>
      </c>
      <c r="M82" s="60" t="s">
        <v>464</v>
      </c>
      <c r="N82" s="22" t="s">
        <v>45</v>
      </c>
      <c r="O82" s="63">
        <v>1</v>
      </c>
      <c r="P82" s="61">
        <v>0</v>
      </c>
      <c r="Q82" s="60" t="s">
        <v>463</v>
      </c>
      <c r="R82" s="22">
        <v>0</v>
      </c>
      <c r="S82" s="60" t="s">
        <v>47</v>
      </c>
      <c r="T82" s="92" t="s">
        <v>465</v>
      </c>
      <c r="U82" s="92"/>
      <c r="V82" s="93"/>
      <c r="W82" s="93"/>
      <c r="X82" s="62" t="s">
        <v>53</v>
      </c>
      <c r="Y82" s="60"/>
      <c r="Z82" s="60" t="s">
        <v>464</v>
      </c>
      <c r="AA82" s="22">
        <v>0</v>
      </c>
      <c r="AB82" s="63">
        <v>0</v>
      </c>
      <c r="AC82" s="60" t="s">
        <v>464</v>
      </c>
      <c r="AD82" s="22">
        <v>0</v>
      </c>
      <c r="AE82" s="64">
        <v>43466</v>
      </c>
      <c r="AF82" s="64">
        <v>43800</v>
      </c>
      <c r="AG82" s="22" t="s">
        <v>55</v>
      </c>
      <c r="AH82" s="18"/>
      <c r="AI82" s="60" t="s">
        <v>56</v>
      </c>
      <c r="AJ82" s="18"/>
      <c r="AK82" s="119" t="s">
        <v>466</v>
      </c>
      <c r="AL82" s="120" t="s">
        <v>463</v>
      </c>
      <c r="AM82" s="85">
        <v>0</v>
      </c>
      <c r="AN82" s="85">
        <v>0</v>
      </c>
      <c r="AO82" s="85" t="s">
        <v>45</v>
      </c>
      <c r="AP82" s="85">
        <v>0</v>
      </c>
    </row>
    <row r="83" spans="1:42" ht="38.25" customHeight="1" x14ac:dyDescent="0.3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  <c r="P83" s="121"/>
      <c r="Q83" s="121"/>
      <c r="R83" s="121"/>
      <c r="S83" s="121"/>
      <c r="T83" s="121"/>
      <c r="U83" s="121"/>
      <c r="V83" s="123"/>
      <c r="W83" s="123"/>
      <c r="X83" s="121"/>
      <c r="Y83" s="121"/>
      <c r="Z83" s="121"/>
      <c r="AA83" s="135"/>
      <c r="AB83" s="135">
        <f>AVERAGE(AB3,AB4,AB5,AB6,AB7,AB8,AB9,AB10,AB11,AB12,AB13,AB14,AB15,AB16,AB17,AB18,AB19,AB20,AB21,AB22,AB23,AB24,AB25,AB26,AB27,AB28,AB29,AB30,AB31,AB32,AB33,AB34)</f>
        <v>1</v>
      </c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</row>
    <row r="84" spans="1:42" ht="52.5" customHeight="1" x14ac:dyDescent="0.35">
      <c r="A84" s="133"/>
      <c r="B84" s="134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2"/>
      <c r="P84" s="121"/>
      <c r="Q84" s="121"/>
      <c r="R84" s="121"/>
      <c r="S84" s="121"/>
      <c r="T84" s="121"/>
      <c r="U84" s="121"/>
      <c r="V84" s="123"/>
      <c r="W84" s="123"/>
      <c r="X84" s="121"/>
      <c r="Y84" s="121"/>
      <c r="Z84" s="121"/>
      <c r="AA84" s="122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</row>
    <row r="85" spans="1:42" ht="45" customHeight="1" x14ac:dyDescent="0.35">
      <c r="A85" s="133" t="s">
        <v>480</v>
      </c>
      <c r="B85" s="134">
        <f>+AB83</f>
        <v>1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2"/>
      <c r="P85" s="121"/>
      <c r="Q85" s="121"/>
      <c r="R85" s="121"/>
      <c r="S85" s="121"/>
      <c r="T85" s="121"/>
      <c r="U85" s="121"/>
      <c r="V85" s="123"/>
      <c r="W85" s="123"/>
      <c r="X85" s="121"/>
      <c r="Y85" s="121"/>
      <c r="Z85" s="121"/>
      <c r="AA85" s="122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</row>
    <row r="86" spans="1:42" ht="9" customHeight="1" x14ac:dyDescent="0.3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2"/>
      <c r="P86" s="121"/>
      <c r="Q86" s="121"/>
      <c r="R86" s="121"/>
      <c r="S86" s="121"/>
      <c r="T86" s="121"/>
      <c r="U86" s="121"/>
      <c r="V86" s="123"/>
      <c r="W86" s="123"/>
      <c r="X86" s="121"/>
      <c r="Y86" s="121"/>
      <c r="Z86" s="121"/>
      <c r="AA86" s="122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</row>
    <row r="87" spans="1:42" ht="9" customHeight="1" x14ac:dyDescent="0.3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2"/>
      <c r="P87" s="121"/>
      <c r="Q87" s="121"/>
      <c r="R87" s="121"/>
      <c r="S87" s="121"/>
      <c r="T87" s="121"/>
      <c r="U87" s="121"/>
      <c r="V87" s="123"/>
      <c r="W87" s="123"/>
      <c r="X87" s="121"/>
      <c r="Y87" s="121"/>
      <c r="Z87" s="121"/>
      <c r="AA87" s="122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</row>
    <row r="88" spans="1:42" ht="9" customHeight="1" x14ac:dyDescent="0.3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2"/>
      <c r="P88" s="121"/>
      <c r="Q88" s="121"/>
      <c r="R88" s="121"/>
      <c r="S88" s="121"/>
      <c r="T88" s="121"/>
      <c r="U88" s="121"/>
      <c r="V88" s="123"/>
      <c r="W88" s="123"/>
      <c r="X88" s="121"/>
      <c r="Y88" s="121"/>
      <c r="Z88" s="121"/>
      <c r="AA88" s="122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</row>
    <row r="89" spans="1:42" ht="9" customHeight="1" x14ac:dyDescent="0.3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3"/>
      <c r="W89" s="123"/>
      <c r="X89" s="121"/>
      <c r="Y89" s="121"/>
      <c r="Z89" s="121"/>
      <c r="AA89" s="122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</row>
    <row r="90" spans="1:42" ht="9" customHeight="1" x14ac:dyDescent="0.3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2"/>
      <c r="P90" s="121"/>
      <c r="Q90" s="121"/>
      <c r="R90" s="121"/>
      <c r="S90" s="121"/>
      <c r="T90" s="121"/>
      <c r="U90" s="121"/>
      <c r="V90" s="123"/>
      <c r="W90" s="123"/>
      <c r="X90" s="121"/>
      <c r="Y90" s="121"/>
      <c r="Z90" s="121"/>
      <c r="AA90" s="122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</row>
    <row r="91" spans="1:42" ht="9" customHeight="1" x14ac:dyDescent="0.3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2"/>
      <c r="P91" s="121"/>
      <c r="Q91" s="121"/>
      <c r="R91" s="121"/>
      <c r="S91" s="121"/>
      <c r="T91" s="121"/>
      <c r="U91" s="121"/>
      <c r="V91" s="123"/>
      <c r="W91" s="123"/>
      <c r="X91" s="121"/>
      <c r="Y91" s="121"/>
      <c r="Z91" s="121"/>
      <c r="AA91" s="122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</row>
    <row r="92" spans="1:42" ht="9" customHeight="1" x14ac:dyDescent="0.3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2"/>
      <c r="P92" s="121"/>
      <c r="Q92" s="121"/>
      <c r="R92" s="121"/>
      <c r="S92" s="121"/>
      <c r="T92" s="121"/>
      <c r="U92" s="121"/>
      <c r="V92" s="123"/>
      <c r="W92" s="123"/>
      <c r="X92" s="121"/>
      <c r="Y92" s="121"/>
      <c r="Z92" s="121"/>
      <c r="AA92" s="122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</row>
    <row r="93" spans="1:42" ht="9" customHeight="1" x14ac:dyDescent="0.3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2"/>
      <c r="P93" s="121"/>
      <c r="Q93" s="121"/>
      <c r="R93" s="121"/>
      <c r="S93" s="121"/>
      <c r="T93" s="121"/>
      <c r="U93" s="121"/>
      <c r="V93" s="123"/>
      <c r="W93" s="123"/>
      <c r="X93" s="121"/>
      <c r="Y93" s="121"/>
      <c r="Z93" s="121"/>
      <c r="AA93" s="122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</row>
    <row r="94" spans="1:42" ht="9" customHeight="1" x14ac:dyDescent="0.3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2"/>
      <c r="P94" s="121"/>
      <c r="Q94" s="121"/>
      <c r="R94" s="121"/>
      <c r="S94" s="121"/>
      <c r="T94" s="121"/>
      <c r="U94" s="121"/>
      <c r="V94" s="123"/>
      <c r="W94" s="123"/>
      <c r="X94" s="121"/>
      <c r="Y94" s="121"/>
      <c r="Z94" s="121"/>
      <c r="AA94" s="122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</row>
    <row r="95" spans="1:42" ht="9" customHeight="1" x14ac:dyDescent="0.3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/>
      <c r="P95" s="121"/>
      <c r="Q95" s="121"/>
      <c r="R95" s="121"/>
      <c r="S95" s="121"/>
      <c r="T95" s="121"/>
      <c r="U95" s="121"/>
      <c r="V95" s="123"/>
      <c r="W95" s="123"/>
      <c r="X95" s="121"/>
      <c r="Y95" s="121"/>
      <c r="Z95" s="121"/>
      <c r="AA95" s="122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</row>
    <row r="96" spans="1:42" ht="9" customHeight="1" x14ac:dyDescent="0.3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2"/>
      <c r="P96" s="121"/>
      <c r="Q96" s="121"/>
      <c r="R96" s="121"/>
      <c r="S96" s="121"/>
      <c r="T96" s="121"/>
      <c r="U96" s="121"/>
      <c r="V96" s="123"/>
      <c r="W96" s="123"/>
      <c r="X96" s="121"/>
      <c r="Y96" s="121"/>
      <c r="Z96" s="121"/>
      <c r="AA96" s="122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</row>
    <row r="97" spans="1:42" ht="9" customHeight="1" x14ac:dyDescent="0.3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2"/>
      <c r="P97" s="121"/>
      <c r="Q97" s="121"/>
      <c r="R97" s="121"/>
      <c r="S97" s="121"/>
      <c r="T97" s="121"/>
      <c r="U97" s="121"/>
      <c r="V97" s="123"/>
      <c r="W97" s="123"/>
      <c r="X97" s="121"/>
      <c r="Y97" s="121"/>
      <c r="Z97" s="121"/>
      <c r="AA97" s="122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</row>
    <row r="98" spans="1:42" ht="9" customHeight="1" x14ac:dyDescent="0.3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2"/>
      <c r="P98" s="121"/>
      <c r="Q98" s="121"/>
      <c r="R98" s="121"/>
      <c r="S98" s="121"/>
      <c r="T98" s="121"/>
      <c r="U98" s="121"/>
      <c r="V98" s="123"/>
      <c r="W98" s="123"/>
      <c r="X98" s="121"/>
      <c r="Y98" s="121"/>
      <c r="Z98" s="121"/>
      <c r="AA98" s="122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</row>
    <row r="99" spans="1:42" ht="9" customHeight="1" x14ac:dyDescent="0.3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2"/>
      <c r="P99" s="121"/>
      <c r="Q99" s="121"/>
      <c r="R99" s="121"/>
      <c r="S99" s="121"/>
      <c r="T99" s="121"/>
      <c r="U99" s="121"/>
      <c r="V99" s="123"/>
      <c r="W99" s="123"/>
      <c r="X99" s="121"/>
      <c r="Y99" s="121"/>
      <c r="Z99" s="121"/>
      <c r="AA99" s="122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</row>
    <row r="100" spans="1:42" ht="9" customHeight="1" x14ac:dyDescent="0.3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2"/>
      <c r="P100" s="121"/>
      <c r="Q100" s="121"/>
      <c r="R100" s="121"/>
      <c r="S100" s="121"/>
      <c r="T100" s="121"/>
      <c r="U100" s="121"/>
      <c r="V100" s="123"/>
      <c r="W100" s="123"/>
      <c r="X100" s="121"/>
      <c r="Y100" s="121"/>
      <c r="Z100" s="121"/>
      <c r="AA100" s="122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</row>
  </sheetData>
  <autoFilter ref="A1:AN82" xr:uid="{00000000-0009-0000-0000-000003000000}"/>
  <pageMargins left="0.70866141732283472" right="0.70866141732283472" top="0.74803149606299213" bottom="0.74803149606299213" header="0" footer="0"/>
  <pageSetup paperSize="5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ACCIÓN LHCN</vt:lpstr>
      <vt:lpstr>Hoja1</vt:lpstr>
      <vt:lpstr>PLAN DE ACCIÓN LHCN (2)</vt:lpstr>
      <vt:lpstr>PLAN DE ACCION A SEPT 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LUZ  MARINA SEVERICHE MONROY</cp:lastModifiedBy>
  <cp:lastPrinted>2020-10-19T23:15:53Z</cp:lastPrinted>
  <dcterms:created xsi:type="dcterms:W3CDTF">2018-08-16T21:53:46Z</dcterms:created>
  <dcterms:modified xsi:type="dcterms:W3CDTF">2021-01-29T20:26:19Z</dcterms:modified>
</cp:coreProperties>
</file>