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luzma\OneDrive\Documentos\SEGUIMIENTOS  PLAN DE ACCION A JUNIO 30 DE 2021\"/>
    </mc:Choice>
  </mc:AlternateContent>
  <xr:revisionPtr revIDLastSave="0" documentId="13_ncr:1_{D9FC28EB-286D-42F5-8C1F-59798CC280F2}" xr6:coauthVersionLast="47" xr6:coauthVersionMax="47" xr10:uidLastSave="{00000000-0000-0000-0000-000000000000}"/>
  <bookViews>
    <workbookView xWindow="-110" yWindow="-110" windowWidth="19420" windowHeight="10420" xr2:uid="{00000000-000D-0000-FFFF-FFFF00000000}"/>
  </bookViews>
  <sheets>
    <sheet name="plan de acció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9" i="1" l="1"/>
  <c r="AK59" i="1"/>
  <c r="AJ59" i="1"/>
  <c r="AL54" i="1"/>
  <c r="AL50" i="1"/>
  <c r="AL41" i="1"/>
  <c r="AL36" i="1"/>
  <c r="AK19" i="1"/>
  <c r="AL11" i="1"/>
  <c r="AL2" i="1"/>
  <c r="Y5" i="1" l="1"/>
  <c r="Y42" i="1"/>
  <c r="Y43" i="1"/>
  <c r="Y44" i="1"/>
  <c r="Y45" i="1"/>
  <c r="Y46" i="1"/>
  <c r="AA46" i="1" s="1"/>
  <c r="Y47" i="1"/>
  <c r="Y48" i="1"/>
  <c r="Y49" i="1"/>
  <c r="Y50" i="1"/>
  <c r="Z50" i="1" s="1"/>
  <c r="Y51" i="1"/>
  <c r="Y52" i="1"/>
  <c r="Y53" i="1"/>
  <c r="Y54" i="1"/>
  <c r="AA54" i="1" s="1"/>
  <c r="Y55" i="1"/>
  <c r="Y56" i="1"/>
  <c r="Y57" i="1"/>
  <c r="Y58" i="1"/>
  <c r="Y11" i="1"/>
  <c r="AA11" i="1" s="1"/>
  <c r="Y12" i="1"/>
  <c r="Y13" i="1"/>
  <c r="Y14" i="1"/>
  <c r="AA14" i="1" s="1"/>
  <c r="Y15" i="1"/>
  <c r="Y16" i="1"/>
  <c r="Y17" i="1"/>
  <c r="Y18" i="1"/>
  <c r="Y19" i="1"/>
  <c r="Z19" i="1" s="1"/>
  <c r="Y20" i="1"/>
  <c r="Y21" i="1"/>
  <c r="Y22" i="1"/>
  <c r="AA19" i="1" s="1"/>
  <c r="Y23" i="1"/>
  <c r="Y24" i="1"/>
  <c r="Y25" i="1"/>
  <c r="Y26" i="1"/>
  <c r="Y27" i="1"/>
  <c r="Y28" i="1"/>
  <c r="Y29" i="1"/>
  <c r="Y30" i="1"/>
  <c r="AA30" i="1" s="1"/>
  <c r="Y31" i="1"/>
  <c r="Y32" i="1"/>
  <c r="Y33" i="1"/>
  <c r="Y34" i="1"/>
  <c r="Y35" i="1"/>
  <c r="Y36" i="1"/>
  <c r="AA36" i="1" s="1"/>
  <c r="Y37" i="1"/>
  <c r="Y38" i="1"/>
  <c r="Z36" i="1" s="1"/>
  <c r="Y41" i="1"/>
  <c r="AA41" i="1" s="1"/>
  <c r="Y3" i="1"/>
  <c r="Y4" i="1"/>
  <c r="Y6" i="1"/>
  <c r="AA6" i="1" s="1"/>
  <c r="Y9" i="1"/>
  <c r="Y10" i="1"/>
  <c r="Y2" i="1"/>
  <c r="AA2" i="1" s="1"/>
  <c r="S2" i="1"/>
  <c r="R2" i="1"/>
  <c r="Q50" i="1"/>
  <c r="R50" i="1" s="1"/>
  <c r="Q40" i="1"/>
  <c r="R40" i="1" s="1"/>
  <c r="Q10" i="1"/>
  <c r="R10" i="1" s="1"/>
  <c r="Q7" i="1"/>
  <c r="Q2" i="1"/>
  <c r="P54" i="1"/>
  <c r="Q54" i="1" s="1"/>
  <c r="P50" i="1"/>
  <c r="S50" i="1" s="1"/>
  <c r="P41" i="1"/>
  <c r="S41" i="1" s="1"/>
  <c r="P36" i="1"/>
  <c r="Q36" i="1" s="1"/>
  <c r="R36" i="1" s="1"/>
  <c r="P30" i="1"/>
  <c r="Q30" i="1" s="1"/>
  <c r="P19" i="1"/>
  <c r="S19" i="1" s="1"/>
  <c r="P14" i="1"/>
  <c r="S11" i="1" s="1"/>
  <c r="P6" i="1"/>
  <c r="S6" i="1" s="1"/>
  <c r="P2" i="1"/>
  <c r="Q19" i="1" l="1"/>
  <c r="R19" i="1" s="1"/>
  <c r="R59" i="1" s="1"/>
  <c r="S55" i="1"/>
  <c r="S36" i="1"/>
  <c r="Z2" i="1"/>
  <c r="Z41" i="1"/>
  <c r="AA50" i="1"/>
  <c r="AA59" i="1" s="1"/>
  <c r="Z11" i="1"/>
  <c r="Z5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Raquel Manrique Ramos</author>
  </authors>
  <commentList>
    <comment ref="K1" authorId="0" shapeId="0" xr:uid="{00000000-0006-0000-0000-000001000000}">
      <text>
        <r>
          <rPr>
            <b/>
            <sz val="9"/>
            <color indexed="81"/>
            <rFont val="Tahoma"/>
            <family val="2"/>
          </rPr>
          <t>Usuario:</t>
        </r>
        <r>
          <rPr>
            <sz val="9"/>
            <color indexed="81"/>
            <rFont val="Tahoma"/>
            <family val="2"/>
          </rPr>
          <t xml:space="preserve">
AL CUATRIENIO</t>
        </r>
      </text>
    </comment>
    <comment ref="T1" authorId="1" shapeId="0" xr:uid="{00000000-0006-0000-0000-000002000000}">
      <text>
        <r>
          <rPr>
            <b/>
            <sz val="9"/>
            <color indexed="81"/>
            <rFont val="Tahoma"/>
            <family val="2"/>
          </rPr>
          <t xml:space="preserve">
Raquel Manrique Ramos:</t>
        </r>
        <r>
          <rPr>
            <sz val="9"/>
            <color indexed="81"/>
            <rFont val="Tahoma"/>
            <family val="2"/>
          </rPr>
          <t xml:space="preserve">
</t>
        </r>
      </text>
    </comment>
  </commentList>
</comments>
</file>

<file path=xl/sharedStrings.xml><?xml version="1.0" encoding="utf-8"?>
<sst xmlns="http://schemas.openxmlformats.org/spreadsheetml/2006/main" count="315" uniqueCount="224">
  <si>
    <t>PILAR</t>
  </si>
  <si>
    <t>LINEA ESTRATEGICA</t>
  </si>
  <si>
    <t>Indicador de Bienestar</t>
  </si>
  <si>
    <t>Línea Base 2019</t>
  </si>
  <si>
    <t>Meta de Bienestar 2020-2023</t>
  </si>
  <si>
    <t xml:space="preserve">PROGRAMA </t>
  </si>
  <si>
    <t>Indicador de Producto</t>
  </si>
  <si>
    <t>Descripción de la Meta Producto 2020-2023</t>
  </si>
  <si>
    <t>Valor Absoluto de la Meta Producto 2020-2023</t>
  </si>
  <si>
    <t>PROYECTO</t>
  </si>
  <si>
    <t>NOMBRE DEL RESPONSABLE</t>
  </si>
  <si>
    <t>CARTAGENA TRANSPARENTE</t>
  </si>
  <si>
    <t>CULTURA CIUDADANA PARA LA DEMOCRACIA Y LA PAZ</t>
  </si>
  <si>
    <t>FORMULAR E IMPLEMENTAR EL PLAN DE CULTURA CIUDADANA Y CARTAGENEIDAD EN UN 100%</t>
  </si>
  <si>
    <t>Numero de funcionarios y servidores publicos formados y capacitados</t>
  </si>
  <si>
    <t>ICLD</t>
  </si>
  <si>
    <t>02-001-06-20-04-06-01-01</t>
  </si>
  <si>
    <t>Capacitar a 1.054  los funcionarios  y Servidores Publicos de la  Administracion Distrital</t>
  </si>
  <si>
    <t>Servidor y servidora publica al servicio de la Ciudadania</t>
  </si>
  <si>
    <t>02-001-06-20-04-06-03-02</t>
  </si>
  <si>
    <t>02-001-06-20-04-06-01-02</t>
  </si>
  <si>
    <t>Cartagena te quiere, quiere a Cartagena; Plan Decenal de Cultura Ciudadana y Cartageneidad</t>
  </si>
  <si>
    <t>02-001-06-20-04-06-03-01</t>
  </si>
  <si>
    <t>YO SOY CARTAGENA</t>
  </si>
  <si>
    <t xml:space="preserve"> Numero de Personas satisfechas con la atención en los DE UNA</t>
  </si>
  <si>
    <t>Ciudadania Libre Incluyente y Transformadora</t>
  </si>
  <si>
    <t>NUESTRA CARTAGENA SOÑADA</t>
  </si>
  <si>
    <t>CONECTATE CARTAGENA</t>
  </si>
  <si>
    <t>Plan decenal de cultura ciudadana y cartegeneidad formulado e implementado</t>
  </si>
  <si>
    <t>Numero de ciudadanas y ciudadanos participantes en la construccion  del plan estrategico prospectivo para 2040</t>
  </si>
  <si>
    <t>Porcentaje de la implementacion de la Escuela Virtual  y aplicatico aplicación Cartagena reporta</t>
  </si>
  <si>
    <t>Formular e implementar un plan de cultura ciudadana y cartageneidad</t>
  </si>
  <si>
    <t>Alcanzar la participacion de 102.837 ciudadanos y ciudadanos (10%) de la poblacion Cartagenera en la construccion de un plan estrategico prospectivo</t>
  </si>
  <si>
    <t>Lograr que 882.989 (80%) de las y los Cartageneros se sientan orgullosos de su ciudad</t>
  </si>
  <si>
    <t>Implementar las etapas de diseño montaje y financiemiento de la Escuela Virtual</t>
  </si>
  <si>
    <t>52% de las personas se sienten orgullosos de la Ciuidad</t>
  </si>
  <si>
    <t>Numeros de Cartegeneras y Cartageneros que se sienten orgullosas con su ciudad</t>
  </si>
  <si>
    <t>02-001-06-20-04-06-02-01</t>
  </si>
  <si>
    <t>02-001-06-20-04-06-02-02</t>
  </si>
  <si>
    <t>02-001-06-20-04-06-05-02</t>
  </si>
  <si>
    <t>GESTION Y DESEMPEÑO INSTUITUCIONAL PARA LA GOBERNANZA</t>
  </si>
  <si>
    <t xml:space="preserve">PORCENTAJE CIUDADANOS CARTAGENEROS CONECTADOS ALFABETIZADOS DIGITALMENTE </t>
  </si>
  <si>
    <t>N.D</t>
  </si>
  <si>
    <t>60% DE LOS CIUDADANOS CARTAGENEROS</t>
  </si>
  <si>
    <t>NUMERO DE PREMIOS OTORGADOS</t>
  </si>
  <si>
    <t>02-001-06-20-04-02-05-01</t>
  </si>
  <si>
    <t>INVESTIGACION PREMIOS JORGE PIEDRAHITA ADUEN</t>
  </si>
  <si>
    <t>DESARROLLO AL SERVICIO DE LA CIUDADANIA  DEL DISTRITO DE CARTAGENA DE INDIAS</t>
  </si>
  <si>
    <t>CONSOLIDACION NUESTRA CARTAGENA SOÑADA CARTAGENA DE INDIAS</t>
  </si>
  <si>
    <t>FORMACION FORO CARTAGENA DE INDIAS</t>
  </si>
  <si>
    <t>FORMACION YO SOY CARTAGENA DE KALAMARY</t>
  </si>
  <si>
    <t>ASISTENCIA INTERACTUA CON CARTAGENA PARA EL FORTALECIMIENTO DE LA PARTICIPACION E INTERACCION DE LA CIUDADANIA Y EL DISTRITO GENERANDO CANALES DE COMUNICACIÓN Y TRANSÁRENCIA A TRAVES DEL USO DE LAS TICS CARTAGENA DE INDIAS</t>
  </si>
  <si>
    <t>CAPACITACION PLAN DE DECENAL DE CULTURA CIUDADANA Y CARTAGENEIDAD CARTAGENA DE INDIAS</t>
  </si>
  <si>
    <t>ASISTENCIA BARRIO HEROICO PROYECTO PARA LA PROMIOCION DE LA CULTURA CIUDADANA LA DEMOCRACIA EL LIDERAZGO EL TRABAJO COMUNITARIO Y LA PAZ EN LOS BARRIOS DE CARTAGENA</t>
  </si>
  <si>
    <t>Asistencia ESCUELA VIRTUAL de Gobierno y Liderazgo</t>
  </si>
  <si>
    <t xml:space="preserve">Formacion de la Ciudadania Libre incluyente y transformadora para la Democracia 2020-2023 Cartagena de Indias </t>
  </si>
  <si>
    <t>02-001-06-20-04-06-06-01</t>
  </si>
  <si>
    <t>0 FUENTE: ESCUELA DWE GOBIERNO Y LIDERAZGO</t>
  </si>
  <si>
    <t>Un evento Lanzamiento y socialización del proyecto premios Pedrahita (General virtual)</t>
  </si>
  <si>
    <t>Movilizar y sensibilizar a la ciudadanía en general para investigar, divulgar y concursar, sobre las nefastas repercusiones de la corrupción en el nivel de vida de los cartageneros, Generados nuevos escenarios de rendición permanente de cuentas.</t>
  </si>
  <si>
    <t>Brindar elementos tecnológicos que permitan aumentar el nivel de gestión pública y de atención eficiente y eficaz del gobierno distrital, en la prestación de servicios sociales y de satisfacción de las demandas ciudadanas</t>
  </si>
  <si>
    <t>Aumentar los espacios de diálogo entre la ciudadanía y el gobierno, a través de la generación de un sentido crítico de las realidades, con el fin de propiciar el debate permanente en temas que afectan a la ciudad de Cartagena</t>
  </si>
  <si>
    <t>Aumentar la credibilidad de la ciudadanía en el gobierno a partir del mejoramiento positivo de la   percepción en la actual administración de la ciudad de Cartagena</t>
  </si>
  <si>
    <t>Incrementar el nivel de compromiso de la ciudadania con la conservacion del patrimonio material e inmaterial del Distrito de Cartagena</t>
  </si>
  <si>
    <t>Implementar una estrategia de transformación de comportamientos bajo la metodología de aprender-haciendo con las organizaciones comunales, sociales,  juveniles y de mujeres,  alrededor de la cultura de la transparencia, la democracia local, la deliberación ciudadana, el trabajo colectivo, la rendición de cuentas, el control social y las buenas prácticas ciudadanas</t>
  </si>
  <si>
    <t>Crear procesos fuertes y permanentes de transformación positiva de comportamientos humanos-urbanos, que han generado identidad, convivencia pacífica  y  buenas prácticas ciudadanas en la Ciudad de Cartagena de Indias</t>
  </si>
  <si>
    <t>Brindar los espacios y los elementos conceptuales, metodológicos y prácticos que permitan que los y las habitantes de Cartagena se conviertan en ciudadanos, cualificar la participación ciudadana y promover nuevos liderazgos, especialmente de las mujeres y jóvenes, y fortalecer la incidencia de las organizaciones de la sociedad civil y de las organizaciones de acción comunal en las decisiones del distrito, en la ejecución del presupuesto y en el control social utilizando como herramienta principal la formación de la Escuela Virtual.</t>
  </si>
  <si>
    <t xml:space="preserve">Mejorar la eﬁciencia y productividad en la gestión y las capacidades de las entidades públicas, Fortaleciendo los instrumentos para la asignación estratégica y responsable del gasto público, orientando cada peso a resultados concretos, formando servidores públicos comprometidos, cualiﬁcados y productivos. </t>
  </si>
  <si>
    <t>ACTIVIDADES DE PROYECTO</t>
  </si>
  <si>
    <t>Código de proyecto BPIM</t>
  </si>
  <si>
    <t xml:space="preserve">JORGE PIEDRAHITA ADUEN </t>
  </si>
  <si>
    <t>128 Organizaciones comunales y sociales participan inciden y hacen control a las decisiones de la Administracion Distrital</t>
  </si>
  <si>
    <t>02-001-06-20-04-06-04-01</t>
  </si>
  <si>
    <t>Valor Absoluto de la Actividad del  Proyecto 2021</t>
  </si>
  <si>
    <t>Acompañar el proceso de deliberación ciudadana y elección de las iniciativas  ciudadanas a realizar</t>
  </si>
  <si>
    <t>Apoyar la realización de las iniciativas ciudadanas, priorizadas en cada barrio/sector u organización.</t>
  </si>
  <si>
    <t>Coordinacion Procesos Formativos</t>
  </si>
  <si>
    <t>Coordinacion y articulacion institucional</t>
  </si>
  <si>
    <t xml:space="preserve">Proceso operativo y de atencion </t>
  </si>
  <si>
    <t>Plan de formacion (Diplomado) a las organizaciones comunales y de la sociedad civil seleccionadas</t>
  </si>
  <si>
    <t>OTORGAR 12 RECONOCIMIENTOSS EN EL CONCURSO SOBRE INVESTIGACIONES DEL IMPACTO DE LA CORRUPCION EN CARTAGENA</t>
  </si>
  <si>
    <t>Otorgamiento de 3 premios   y Clausura</t>
  </si>
  <si>
    <t>NUMERO DE PLAN DECENAL DE CULTURA CIUDADANA Y CARTAGENEIDAD FORMULADO E IMPLMENTADO</t>
  </si>
  <si>
    <t>OBSERVACIONES</t>
  </si>
  <si>
    <t>ASISTENCIA FORTALECIMIENTO AL SISTEMA INTEGRADO UNIFICADO DE ATENCION AL CIUDADANO “DE UNA” EN LA CIUDAD DE CARTAGENA DE INDIAS.</t>
  </si>
  <si>
    <t>Numero de organizaciones de la sociedad civil y comunales que inciden y hacen control a las decisiones del Gobierno Distrital y de las AlcaldiaS locales.</t>
  </si>
  <si>
    <t>Implementar para la ciudadanía procesos de formación continua de cualificación de los liderazgos individuales y colectivos y de mejoramiento de sus competencias ciudadanas para la participación y el control de la gestión pública local</t>
  </si>
  <si>
    <t>CODIGO</t>
  </si>
  <si>
    <t>FUENTE</t>
  </si>
  <si>
    <t xml:space="preserve">APOYO E INCENTIVO A LAS INVESTIGACIONES SOBRE EL IMPACTO DE LA CORRUPCCION EN LA CIUDAD DE CARTAGENA ET+ - Ingresos corrientes de libre destinacion </t>
  </si>
  <si>
    <t xml:space="preserve">AL SERVICIO DE LA CIUDADANIA EG+ - Ingresos corrientes de libre destinacion </t>
  </si>
  <si>
    <t xml:space="preserve">DE UNA ET+ - Ingresos corrientes de libre destinacion </t>
  </si>
  <si>
    <t xml:space="preserve">ESCUELA VIRTUAL DE GOBIERNO Y LIDERAZGO  - Ingresos corrientes de libre destinacion </t>
  </si>
  <si>
    <t xml:space="preserve">CIUDADANIA LIBRE INCLUYENTE Y TRANSFORMADORA ET+ - Ingresos corrientes de libre destinacion </t>
  </si>
  <si>
    <t xml:space="preserve">BARRIO HEROICO EG+ - Ingresos corrientes de libre destinacion </t>
  </si>
  <si>
    <t xml:space="preserve">PLAN DECENAL DE CULTURA CIUDADANA EG+ - Ingresos corrientes de libre destinacion </t>
  </si>
  <si>
    <t xml:space="preserve">YO SOY CARTAGENA DE KALAMARY EG+ - Ingresos corrientes de libre destinacion </t>
  </si>
  <si>
    <t>02-001-06-20-04-06-05-01</t>
  </si>
  <si>
    <t xml:space="preserve">NUESTRA CARTAGENA SONADA EG+ - Ingresos corrientes de libre destinacion </t>
  </si>
  <si>
    <t xml:space="preserve">FORO CARTAGENA  EG+ - Ingresos corrientes de libre destinacion </t>
  </si>
  <si>
    <t xml:space="preserve">CONECTATE CON CARTAGENA ET+ - Ingresos corrientes de libre destinacion </t>
  </si>
  <si>
    <t>PROGRAMACION METAS PRODUCTOS 2021</t>
  </si>
  <si>
    <t>Diplomados a  funcionarios y servidores publicos</t>
  </si>
  <si>
    <t>Logistica Talleres Formacion de alto gobierno y  servidores publicos</t>
  </si>
  <si>
    <t>Servidores y Servidoras publicos formados, capacitados</t>
  </si>
  <si>
    <t>Elaboración de documento final y adopción del Plan decenal de Cultura Ciudadana y Cartageneidad de la ciudad en materia de cultura ciudadana, participación y control de lo público.</t>
  </si>
  <si>
    <t>Apoyar proyectos pilotos de transformación de comportamientos en Cartagena</t>
  </si>
  <si>
    <t>Realizar espacios formativos sobre el Patrimonio material e inmaterial cultural y social con los habitantes de la ciudad de Cartagena.</t>
  </si>
  <si>
    <t xml:space="preserve">Desarrollo de semillero juveniles de liderazgo e innovocion social </t>
  </si>
  <si>
    <t>Promover las particpacion de organizaciones sociales y comunitarias en escenario de particiácion ciudadana y rendicion de cuentas</t>
  </si>
  <si>
    <t>Organizaciones  fortalecidas en participacion, gestion y control social</t>
  </si>
  <si>
    <t xml:space="preserve">Coordinación y Articulación Institucional </t>
  </si>
  <si>
    <t>Implementacion del plan de fortalecimiento en participacion gestion y control social con las organizaciones sociales y comunitarias</t>
  </si>
  <si>
    <t>Diseño e implementacion de los elementos conceptuales y metodologicos de los cursos ofertados de la Escuela de Virtual</t>
  </si>
  <si>
    <t>Coordinacion de procesos formativos</t>
  </si>
  <si>
    <t>Diseñar, formular e implementar estrategias pedagógicas de comunicación que fortalezcan la identidad y el sentido de pertenencia en la poblacion cartagenera.</t>
  </si>
  <si>
    <t>Vinculacion de aliados para desarrollar actividades en arteas foxcalizdas</t>
  </si>
  <si>
    <t>Escuela de movilizacion comunitaria</t>
  </si>
  <si>
    <t xml:space="preserve">Procesos de  seleccion y vinculacion de 15 comunidades participantes en el Proyecto </t>
  </si>
  <si>
    <t>Escuela de movilizacion Distrital</t>
  </si>
  <si>
    <t xml:space="preserve">Formulación participativa del Plan Decenal – Reuniones de Construcción ciudadana del Plan Decenal </t>
  </si>
  <si>
    <t xml:space="preserve">Apoyar las iniciativas ciudadanas experimentales en materia de cultura ciudadana y cartageneidad, transparencia, democracia
y paz en Cartagena
</t>
  </si>
  <si>
    <t xml:space="preserve">Desarrollar la estrategia de formación ciudadana para las buenas prácticas con 20 Vales de Piedrahita. </t>
  </si>
  <si>
    <t xml:space="preserve">Realizar Mesa técnica de  Concertación del Plan decenal de
 cultura Ciudadana y Cartageneidad
cartageneidad.
</t>
  </si>
  <si>
    <t xml:space="preserve">Diseñar e implementar la estrategia de comunicación, prensa y publicidad.
</t>
  </si>
  <si>
    <t>Diseño e implementacion de una estrategia  de comunicación</t>
  </si>
  <si>
    <t>Diseño metodologico para la puesta de la vision compartida</t>
  </si>
  <si>
    <t>Realizacion foros Cartagena</t>
  </si>
  <si>
    <t>Realizacion de encuentros ciudadanos</t>
  </si>
  <si>
    <t>Proceso de formacion y acompañamiento a la investigacion en control social</t>
  </si>
  <si>
    <t>Realización mesas de socialización de resultados de diagnóstico</t>
  </si>
  <si>
    <t>Implementar la estrategia de Gestores heroicos de ciudadanía y transparencia que promueven la ciudadanía y acompañen el fortalecimiento organizacional.</t>
  </si>
  <si>
    <t xml:space="preserve">Realizar una encuesta de percepción ciudadana que permita establecer una linea base de la cultura ciudadana en Cartagena. </t>
  </si>
  <si>
    <t xml:space="preserve">Desarrollar la formación ciudadana de control de los publico con el apoyo y fortalecimiento a las Veedurias Ciudadanas
veedurias ciudadanas
</t>
  </si>
  <si>
    <t>Acompañar el proceso de deliberación ciudadana y elección de las iniciativas ciudadanas a realizar</t>
  </si>
  <si>
    <t>ACUMULADO METAS PRODUCTO JUL A DIC. 2020</t>
  </si>
  <si>
    <t>REPORTE DE AVANCE METAS PRODUCTOS A MARZO 31 DE 2021</t>
  </si>
  <si>
    <t xml:space="preserve"> OBJETIVO DEL PROYECTO</t>
  </si>
  <si>
    <t>CRONOGRAMA EJECUTADO (DIAS)</t>
  </si>
  <si>
    <t>CRONOGRAMA PROGRAMADO (DIAS)</t>
  </si>
  <si>
    <t>DEPENDENCIA RESPONSABLE</t>
  </si>
  <si>
    <t>BENEFICIARIOS PROGRAMADOS</t>
  </si>
  <si>
    <t>BENEFICIARIOS CUBIERTOS</t>
  </si>
  <si>
    <t xml:space="preserve">APROPIACION DEFINITIVA EN PESOS </t>
  </si>
  <si>
    <t>RUBRO PRESUPUESTAL</t>
  </si>
  <si>
    <t>0.25</t>
  </si>
  <si>
    <t>0.06</t>
  </si>
  <si>
    <t>se realiazron 2 diplomados cada uno de 50 funcionarios uno en contratacion estatal y otro en servicio y atencion al ciudadano</t>
  </si>
  <si>
    <t>en estado precontractual</t>
  </si>
  <si>
    <t>fueron capacitados los funcionarios en los meses de abril a junio en temas como: sigob oficina de logística(12), sigob corvivienda(19), curso planeación con enfoque de genero equidad de las mujeres(48), sigob hacienda y fiscalización (26), sigob participación, datt y fondo de pensiones(60), sigob alcaldías 1,2,3 (36), derechos humanos de las mujeres (25), sigob jurídica (43), sigob control disciplinario (29), taller resiliencia laboral(102), sigob (29), secopii(231), sigob bomberos, sisben(16), sigob transparencia y sec privada(7), contratación estatal(23), sigob cooperación y protocolo(5), sigob industria y comercio (11), gestión documental (279), sigob participación (12), sigob sec interior(29), estructura del estado(13), ética en el serv publico (21), estrategias de comunicación (25).</t>
  </si>
  <si>
    <t>Se diseñó y consolidó un Plan de Fortalecimiento a las Organizaciones Sociales y Comunitarias a traves del modelo de acompañamiento en 5 fases: - Alistamiento ciudadano - Diagnostico - Plan de Formación - Gestión de Alianzas - Evaluación.  Donde se fortaleceran 3 capacidades: Producir, Relacionarse y Emprender.</t>
  </si>
  <si>
    <t xml:space="preserve">1. Se desarrolló el Plan de Fortalecimiento a Organizaciones Sociales y Comunitarias: A través de espacios virtuales de fortalecimiento en:
• Participación Ciudadana
• Comunicación Participativa
• Proceso de Elección Comunal,
• Legislación Comunal, 
• Ética Comunal, 
• Trabajo en Equipo Comunitario, 
• Veeduría Ciudadana y Control Social,
Culminaron con éxito 36 organizaciones sociales y comunitarias interesados en nutrir sus habilidades  para hacer parte de los procesos electorales de las Juntas de acción Comunal y adquirir herramientas para la gestión y el control social, en esta medida se proyecta implementar  Plan de Fortalecimiento en Gestión Comunitaria y otro en Control Social, para completar los tres momentos del Plan de Formación a Organizaciones Sociales y Comunitarias. 
2. Se desarrolló el Ciclo de Talleres para Fortalecer la Participación Comunitaria en la Zona Rural, dirigido a: las comunidades de las Unidades Comuneras de Gobierno Rurales. En este Ciclo se fortaleció 1 Organización Comunitaria (Consejo Comunitario de Bayunca).  
3. Se construyó una metodologia para el diagnostico del estado organizativo y de gestión de las organizaciones sociales y comunitarias (OSC), se diseño un Instrumento para la caracterización aplicable a dichas organizaciones sociales y comunitarias, conocer su estado actual y entrar a fortalecer sus habilidades administrativas, organizativas y de gestión social. 
</t>
  </si>
  <si>
    <t xml:space="preserve">Los Semilleros Juveniles de Liderazgo e innovación social buscan generar nuevos liderazgos que activen su ciudadanía juvenil para generar laboratorios sociales, colectivos juveniles de diversas temáticas y fortalecer el control social en la gestión pública.
Se logra avanzar en la etapa de Socialización y Articulación del proyecto en 10  comunidades desde espacios presenciales en las diferentes localidades, aplicando todos los protocolos de bioseguridad, en las siguientes unidades comuneras de gobierno rurales y urbanas:
• Nuevo Paraíso
• Villa Hermosa
• Pozón
• Olaya
• Bicentenario
• La Candelaria
• Nelson Mandela
• Rosedal      
(Santanderes – Nazareno)
• Barú
• Canapote
Se proyecta dar inicio a la segunda etapa de Semilleros Juveniles, dando inicio a la  Convocatoria abierta e Inscripción de interesados en conformar los Semilleros Juveniles  y su  posterior selección de  Participantes  quienes deben cumplir con los criterios establecidos para  los  Semilleros Juveniles de Liderazgo.  
</t>
  </si>
  <si>
    <t xml:space="preserve">Se encuentra en la etapa de identificación de los escenarios de Participación ciudadana directa y en espacios de rendición de cuentas  para aumentar el control social por parte de las organizaciones sociales y comunitarias en el Distrito de Cartagena.
Se prepara el Seminario “Control Social para Fortalecer la Democracia desde las Organizaciones Sociales y Comunitarias” dirigido a las organizaciones identificadas.
</t>
  </si>
  <si>
    <t>Escuela                     de                        Gobierno                  y                 Liderazgo</t>
  </si>
  <si>
    <t>FIDEL  ERNESTO GARCIA MISAS</t>
  </si>
  <si>
    <t xml:space="preserve">estrategia pedagógica de comunicación En la etapa de diseño de la estrategia pedagógica de comunicación realizamos un ejercicio piloto que nos permita tener información para la aplicación de la estrategia, a continuación se describen los espacios de comunicación virtuales: El espacio formativo sobre  La comunicación para la construcción del discurso Histórico y Patrimonial por Facebook live donde se alcanzó 643 persona, el Panel de conmemoración del día de la afrocolombianidad por facebooklive donde se obtuvo un alcance de 259 personas. Para incidir en el orgullo de los ciudadanos cartageneros y también se realizó el Panel de conmemoración del quinto aniversario de la declaratoria ciudadana de la Champeta como patrimonio inmaterial con el objetivo de darle reconocimiento a esta estrategia inmaterial y fortalecer el plan de salvaguardia de la champeta tuvo un alcance de 1174 personas. en el mes de junio seguimos implementado las estrategias la redes sociales la campaña que te identifica como Cartagena donde obtuvimos un alcance de  638 personas y el segundo ejercicio fue la bibliografía de pedro de Heredia y cartografía histórica de la colonia de Cartagena de indias esta tuvo un alcance de  de 422 reproducciones  </t>
  </si>
  <si>
    <t xml:space="preserve"> Reunión de aliados  con el objeto de presentar el proyecto y propiciar las articulaciones correspondientes para avanzar en la focalización de las quince (15) comunidades a atender.                               2. Reunión con aliados por cada comunidad. </t>
  </si>
  <si>
    <t>Focalización de las quince (15) comunidades a atender.                               2. Visitas comunitarias</t>
  </si>
  <si>
    <t>1,Formulación de documento con especificaciones técnicas a desarrollar por universidad aliada.                                                             2. Encuentros previos con comunidades., Reunión con universidad para
acordar proceso técnico.                                                                  3. Entrega de propuesta UTB                                                          4. Instalacion de la esceula.</t>
  </si>
  <si>
    <t xml:space="preserve"> Realización de la primera agenda de conversatorios (5 ) por cada tema y foros temáticos (Pobreza, Tranasparencia, Genero y dos de Paz y Reconciliación)</t>
  </si>
  <si>
    <t>1. Reunión con entidades competentes.                                           2.Conversatorio de pobreza con:                                                                                        a. Jovenes del paro Nacional</t>
  </si>
  <si>
    <t>1. Construcción de la estrategia de comunicaciones. Pbro. Rafael Castillo Ángela Jiménez                                        2. Construcción y publicación de al menos un (1) comunicado de prensa mensual.                                                 3. Diseño e implementación de SM&amp;E del proyecto.</t>
  </si>
  <si>
    <t>En construcción de una propuesta y reunion con actores</t>
  </si>
  <si>
    <t>1. Aunar Esfuerzos  Administrativos Entre la Escuela de Gobierno del Distrito de Cartagena de Indias D T y C y la Corporación Desarrollo y Paz del Canal del Dique y Zona Costera con el fin de Generar un convenio e asociación.                                                                                                  2. Acordar lineamientos para la implementación del
Convenio.                                                                                                    3. Lanzamiento del programa NCS con
participación del Alcalde.</t>
  </si>
  <si>
    <t xml:space="preserve"> Se realizó un evento virtual de socialización del proyecto premios Piedrahita con la ciudadanía con la participación de 50  personas </t>
  </si>
  <si>
    <t xml:space="preserve">En el proceso de realización de encuentros se identifican aliados, se  diseña una estrategia de comunicación, se determinan  las veedurías activas en la ciudad de Cartagena y se hace reunión de socialización, además de un proceso de un proceso de formación con el apoyo PDP  del canal del dique y zona costera </t>
  </si>
  <si>
    <t>Se iniciaron acercamientos con la universidad de los Andes para diseñar una propuesta técnica</t>
  </si>
  <si>
    <t xml:space="preserve">Se iniciaron acercamientos con la universidad de los Andes para diseñar una propuesta técnica que permita otorgar el premio Jorge Piedrahita </t>
  </si>
  <si>
    <t xml:space="preserve">Durante el presente informe, se realizaron dos reuniones preparatorias con el Laboratorio de Cultura Ciudadana de la Universidad de Cartagena, como parte del diseño metodológico de la mesa técnica, así mismo, se revisaron los resultados y productos alcanzados en el convenio 027 del año 2020 y se trazaron las líneas de trabajo para este año lograr la elaboración de documento final y adopción del Plan Decenal. </t>
  </si>
  <si>
    <t>En este periodo, se avanzó en el diseño metodológico de mesas participativas para la construcción colectiva del Plan Decenal de Cultura Ciudadana y Cartageneidad</t>
  </si>
  <si>
    <t xml:space="preserve">Durante este periodo se ha surtido todo el proceso para realizar la nueva contratación, en estos momentos, el convenio se encuentra en revisión para ser sometido a comité de contratación en la Alcaldía Distrital, se espera, estar iniciado todas las acciones contempladas en él a partir de junio. </t>
  </si>
  <si>
    <t xml:space="preserve">Se participó junto a la Fundación Grupo Social y diferentes actores públicos y privados que promueven la transformación de comportamientos culturales en la ciudad en reuniones de trabajo con el objetivo de unificar acciones para aportar desde el quehacer misión en la transformación de la comuna 6. Se priorizó apoyar la implementación de una iniciativa ciudadana de transformación de comportamiento en la zona como apuesta en el piloto de superación de pobreza extrema que tiene la Administración Distrital. </t>
  </si>
  <si>
    <t xml:space="preserve">Se realizó la revisión de los resultados de la encuesta realizada 2020, y se presentaron las observaciones para la implementación de una encuesta intermedia que permita hacer ajustes a la encuesta final. Se definió, que para este 2021, la encuesta se realizará de forma virtual. </t>
  </si>
  <si>
    <t xml:space="preserve">Como ejercicio de planeación previo a la suscripción del convenio, en articulación con el Departamento Administrativo de Tránsito y Transporte DATT, Transcaribe, la Gerencia de Espacio Público y el Laboratorio de Cultura Ciudadana se diseña la construcción de un laboratorio de innovación ciudadana donde a partir de diferentes estrategias se puedan intervenir los puntos de mayor accidentalidad en Cartagena. </t>
  </si>
  <si>
    <t xml:space="preserve">Se realizó una reunión técnica con la Universidad de Cartagena para realizar una evaluación de los Vales de Piedrahita que participaron en el proceso en el 2020. </t>
  </si>
  <si>
    <t>Para la realización de la evaluación se definieron cuatro criterios: a) capacidad y disposición para cumplir obligaciones, trabajo en equipo, compromiso con el proceso y respeto hacia el otro-otra</t>
  </si>
  <si>
    <t>Posterior a la evaluación, y con miras al proceso de alistamiento para el nuevo convenio, se invitarán a un proceso de formación en Cultura Ciudadana con el fin de fortalecerlos y poder ir conformando el grupo de Vales de Piedrahita que se vincularán a las labores de cultura ciudadana en este 2021</t>
  </si>
  <si>
    <t xml:space="preserve"> Se adelantaron diversas reuniones con Funcicar, Juntos por la Transparencia y Transparencia por Colombia que buscan articular acciones que permitan desarrollar procesos sostenibles en la ciudad enfocados en el fortalecimiento de las veedurías ciudadanas que realizan control social a lo público.  </t>
  </si>
  <si>
    <t xml:space="preserve">Se diseñó una estrategia de comunicación que busca visibilizar las acciones que realiza la Escuela de Gobierno y Liderazgo, en especial este proyecto para la construcción de cultura ciudadana en Cartagena. Que busca articular acciones y mensajes comunicativos que busquen la reflexión y modificación de comportamientos ciudadanos; lograr la participación de los grupos específicos que son intervenidos para tales fines. </t>
  </si>
  <si>
    <t xml:space="preserve">De igual forma, se diseñó un micrositio en la página web de la Escuela de Gobierno denominada Plan Decenal en el cual se encuentra toda la información del diagnóstico y encuesta de percepción realizado en el 2020. En este sitio, las y los ciudadanos podrán encontrar toda la información relacionada con la construcción del Plan Decenal de Cultura Ciudadana y Cartageneidad.  </t>
  </si>
  <si>
    <t xml:space="preserve">Finalmente, dentro de la estrategia se propone articular acciones con colectivos de comunicaciones y el programa Prensa Escuela. En ese sentido, avanzamos en la alianza estratégica con El Universal y la Universidad Tecnológica de Bolívar quienes actualmente lideran este programa. </t>
  </si>
  <si>
    <t>En este periodo, se realizaron 8 de mesas participativas que han permitido socializar el diagnóstico-línea base realizado en el año 2020. La metodología de las mesas estuvo dividida en tres momentos; inicialmente se realizó una conceptualización sobre la cultura ciudadana, en segundo lugar, se presentan los principales resultados de la encuesta de percepción del 2020, y finalmente, los participantes definieron desde sus dependencias cuál sería un problema de cultura ciudadana a priorizar y con el cual se pudiera iniciar laboratorios de innovación ciudadana.</t>
  </si>
  <si>
    <t>Se cotntinuo con la vinculacion de  tres personas para el desarrollo de la fase de formulación del Plan Decenal de Cultura Ciudadana y Cartageneidad.</t>
  </si>
  <si>
    <t>Coordinación y articulación para el diseño,  montaje y funcionamiento de la Aplicación Virtual Conecta a Cartagena</t>
  </si>
  <si>
    <t xml:space="preserve"> en desarrollo</t>
  </si>
  <si>
    <t xml:space="preserve">Coordinación y articulación </t>
  </si>
  <si>
    <t>Diseño, montaje e implementación de cursos por niveles, en temas de interés general en la plataforma de la Escuela Virtual</t>
  </si>
  <si>
    <t>Desarrollo de metodología  de para  la participación ciudadana en procesos de control social con criterios de transparencia y buen gobierno</t>
  </si>
  <si>
    <t xml:space="preserve">Brindamos la atención al ciudadano en el DE UNA en la localidad 2 a las personas que llegaron buscando los servicios del Sisbén y Mas familias en acción, Se brindo apoyo a la socialización a la comunidad sobre el nuevo Sisbén 4 </t>
  </si>
  <si>
    <t>Gestion de proyecto para DEUNA</t>
  </si>
  <si>
    <t>Se realizo la programacion de los coordinadores según cronograma.</t>
  </si>
  <si>
    <t xml:space="preserve">  Hicimos reuniones con los alcaldes de las localidades 1 y 3 para la apertura del  DE UNA en estas localidades. nos reunimos con Apoyo logistico y Secretaria de Infraestructura para eltema del areglo de las instalaciones locativas del DE UNA. Se dieron charlas de bioseguridad a las personas que llegaron porla oferta del programa DE UNA.Se proyecto un comunicado a la ciudadanía en general para dar a conocer los puntos y horario de atención de la oferta institucional de atención al Ciudadano que brinda la Alcaldía Distrital de Cartagena</t>
  </si>
  <si>
    <t>3 personas contratadas para llevar en ejecución la coordinación y articulación de los cursos ofertados para la ciudadanía y de los docentes que serán contratados</t>
  </si>
  <si>
    <t>Se diseñó documento como base estructural para la creación de las nuevas categorías y de los nuevos cursos de la EGV</t>
  </si>
  <si>
    <t>Como parte del seguimiento al uso de la plataforma, se diseña un formato de evaluación ciudadana de los cursos ofertados desde la EGV</t>
  </si>
  <si>
    <t>REPORTE DE AVANCE METAS PRODUCTOS A JUNIO 30 DE 2021</t>
  </si>
  <si>
    <t>0.12</t>
  </si>
  <si>
    <t>REPORTE AVANCE ACTIVIDADES DE PROYECTO A 30 DE JUNIO DE 2021</t>
  </si>
  <si>
    <t>AVANCE META DE BIENESTA  JUNIO 30 2021</t>
  </si>
  <si>
    <t>0.25% (Convenio Interadministrativo 027 de 2020 con la Universidad de Cartagena firmado el 26 de octubre de 2020)</t>
  </si>
  <si>
    <t>Seguimiento de uso de la plataforma por parte de la ciudadania de los cursos y diplomados ofertados</t>
  </si>
  <si>
    <t xml:space="preserve">Foros de deliberación de lo público </t>
  </si>
  <si>
    <t xml:space="preserve">Diseño:  reuniones con personal de la oficina de informática, reuniones con el equipo de comunicaciones y el ingeniero de sistemas de la EGV, Montaje: Reuniones con el equipo de comunicaciones, y la dirección de la EGL para el lanzamiento de la escuela </t>
  </si>
  <si>
    <t xml:space="preserve">El diseño de los foros virtuales como una propuesta alternativa a la presencialidad, se está  revisando alternativas   sobre la metodología que puede ser sincrónica o asincrónica, Está definido que serán foros de diálogos sociales, de diálogos argumentativos; la idea es poner en juego el conocimiento de los participantes para construir desde distintas miradas, los significados de los mismos hechos.
</t>
  </si>
  <si>
    <t xml:space="preserve">se esta revisando documentacion para inciar su proceso de contruccion </t>
  </si>
  <si>
    <t xml:space="preserve">etapa de diseño y gestion </t>
  </si>
  <si>
    <t xml:space="preserve">Para la ejecución de estas actividades se utilizó una metodología didáctica académica de espacios formativos virtuales, cursos, seminarios, conversatorios, los temas dictados están relacionados con el patrimonio inmaterial cultural y social que fueron desarrollados con el método de acción participación, Para aumentar el sentido de pertenencia y la identidad territorial de los cartageneros participantes 
• Seminario de la historia mujer del ayer y la mujer del hoy.
• Cultura popular e hitos históricos de Cartagena.
• Metodología de la Investigación en memoria histórica
• Formación del Ser en Cartagena.
• Historia ancestral Zenú.
•  Cartografía social historias de barrios de Cartagena 
• Conceptualización de Patrimonio Cultural - Historia Ancestral Caribe Karmairy
• Conversatorio Conmemoración de la afrocolombianidad
</t>
  </si>
  <si>
    <t>ACUMULADO  METAS PRODUCTOS ENERO A JUNIO 30 DE 2021</t>
  </si>
  <si>
    <t>AVANCE METAS PRODUCTOS ENERO A JUNIO 30 DE 2021</t>
  </si>
  <si>
    <t>AVANCE METAS PRODUCTOS POR PROGRAMAS A JUNIO 30 DE 2021</t>
  </si>
  <si>
    <t>AVANCE METAS PRODUCTOS  2020 A JUNIO 30 DE 2021(CUATRIENIO)</t>
  </si>
  <si>
    <t>AVANCE ACTIVIDADES DE LOS PROYECTOS A JUNIO 30 DE 2021</t>
  </si>
  <si>
    <t>AVANCE DE ACTIVIDADES POR PROGRAMAS  A JUNIO 30 DE 2021</t>
  </si>
  <si>
    <t>AVANCE DE ACTIVIDAES POR PROYECTOS A JUNIO 30 DE 2021</t>
  </si>
  <si>
    <t>RUBRO</t>
  </si>
  <si>
    <t xml:space="preserve">APROPIACION DEFINITIVA RUBROS </t>
  </si>
  <si>
    <t>EJECUCCION POR RUBROS</t>
  </si>
  <si>
    <t>APROPIACION DEFINITIVA POR PROGRAMAS</t>
  </si>
  <si>
    <t>EJECUTADO POR PROGRAMAS</t>
  </si>
  <si>
    <t>PORCENTAJE EJECUTADO</t>
  </si>
  <si>
    <t>001 INGRESOS CORRIENTES DE LIBRE DESTINACION</t>
  </si>
  <si>
    <t>02-001-06-92-04-02-05-01</t>
  </si>
  <si>
    <t xml:space="preserve">APOYO E INCENTIVO A LAS INVESTIGACIONES SOBRE EL IMPACTO DE LA CORRUPCION EN LA CIUDAD DE CARTAGENA ??? REINTEGROS ICLD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</si>
</sst>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0;[Red]0"/>
    <numFmt numFmtId="166" formatCode="#,##0;[Red]#,##0"/>
    <numFmt numFmtId="167" formatCode="_-&quot;$&quot;\ * #,##0_-;\-&quot;$&quot;\ * #,##0_-;_-&quot;$&quot;\ * &quot;-&quot;??_-;_-@_-"/>
    <numFmt numFmtId="168" formatCode="0.0;[Red]0.0"/>
  </numFmts>
  <fonts count="16" x14ac:knownFonts="1">
    <font>
      <sz val="11"/>
      <color theme="1"/>
      <name val="Calibri"/>
      <family val="2"/>
      <scheme val="minor"/>
    </font>
    <font>
      <b/>
      <sz val="9"/>
      <color indexed="81"/>
      <name val="Tahoma"/>
      <family val="2"/>
    </font>
    <font>
      <sz val="9"/>
      <color indexed="81"/>
      <name val="Tahoma"/>
      <family val="2"/>
    </font>
    <font>
      <b/>
      <sz val="9"/>
      <color theme="1"/>
      <name val="Calibri"/>
      <family val="2"/>
      <scheme val="minor"/>
    </font>
    <font>
      <sz val="9"/>
      <color theme="1"/>
      <name val="Calibri"/>
      <family val="2"/>
      <scheme val="minor"/>
    </font>
    <font>
      <sz val="11"/>
      <color theme="1"/>
      <name val="Calibri"/>
      <family val="2"/>
      <scheme val="minor"/>
    </font>
    <font>
      <sz val="9"/>
      <color rgb="FF000000"/>
      <name val="Calibri"/>
      <family val="2"/>
      <scheme val="minor"/>
    </font>
    <font>
      <b/>
      <sz val="14"/>
      <color theme="1"/>
      <name val="Calibri"/>
      <family val="2"/>
      <scheme val="minor"/>
    </font>
    <font>
      <sz val="9"/>
      <color rgb="FF000000"/>
      <name val="Arial"/>
      <family val="2"/>
    </font>
    <font>
      <sz val="9"/>
      <color theme="1"/>
      <name val="Arial"/>
      <family val="2"/>
    </font>
    <font>
      <sz val="9"/>
      <name val="Calibri"/>
      <family val="2"/>
      <scheme val="minor"/>
    </font>
    <font>
      <sz val="16"/>
      <color rgb="FF000000"/>
      <name val="Calibri"/>
      <family val="2"/>
      <scheme val="minor"/>
    </font>
    <font>
      <sz val="18"/>
      <color rgb="FF000000"/>
      <name val="Calibri"/>
      <family val="2"/>
      <scheme val="minor"/>
    </font>
    <font>
      <b/>
      <sz val="9"/>
      <name val="Calibri"/>
      <family val="2"/>
      <scheme val="minor"/>
    </font>
    <font>
      <sz val="9"/>
      <color rgb="FF000000"/>
      <name val="Calibri"/>
      <family val="2"/>
    </font>
    <font>
      <b/>
      <sz val="16"/>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359">
    <xf numFmtId="0" fontId="0" fillId="0" borderId="0" xfId="0"/>
    <xf numFmtId="0" fontId="4" fillId="0" borderId="0" xfId="0" applyFont="1"/>
    <xf numFmtId="0" fontId="3"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Fill="1"/>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xf numFmtId="0" fontId="4" fillId="0" borderId="0" xfId="0" applyFont="1" applyBorder="1"/>
    <xf numFmtId="0" fontId="4" fillId="0" borderId="0" xfId="0" applyFont="1" applyAlignment="1">
      <alignment wrapText="1"/>
    </xf>
    <xf numFmtId="0" fontId="4" fillId="0" borderId="0" xfId="0" applyFont="1" applyFill="1" applyBorder="1" applyAlignment="1">
      <alignment vertical="center" wrapText="1"/>
    </xf>
    <xf numFmtId="9" fontId="4" fillId="0" borderId="11" xfId="2" applyFont="1" applyFill="1" applyBorder="1" applyAlignment="1">
      <alignment horizontal="center" vertical="center"/>
    </xf>
    <xf numFmtId="9" fontId="7" fillId="0" borderId="0" xfId="2" applyFont="1" applyFill="1" applyAlignment="1">
      <alignment horizontal="center" vertical="center"/>
    </xf>
    <xf numFmtId="9" fontId="6" fillId="0" borderId="1" xfId="2" applyFont="1" applyFill="1" applyBorder="1" applyAlignment="1">
      <alignment horizontal="center" vertical="center" wrapText="1"/>
    </xf>
    <xf numFmtId="0" fontId="4" fillId="3" borderId="0" xfId="0" applyFont="1" applyFill="1"/>
    <xf numFmtId="0" fontId="4" fillId="0" borderId="1" xfId="0" applyFont="1" applyBorder="1" applyAlignment="1">
      <alignment horizontal="center" vertical="center" wrapText="1"/>
    </xf>
    <xf numFmtId="0" fontId="4" fillId="3" borderId="6" xfId="0" applyFont="1" applyFill="1" applyBorder="1" applyAlignment="1">
      <alignment horizontal="left" vertical="center" wrapText="1"/>
    </xf>
    <xf numFmtId="165" fontId="6" fillId="3" borderId="6" xfId="0" applyNumberFormat="1" applyFont="1" applyFill="1" applyBorder="1" applyAlignment="1">
      <alignment horizontal="center" vertical="center"/>
    </xf>
    <xf numFmtId="0" fontId="4" fillId="3" borderId="1" xfId="0" applyFont="1" applyFill="1" applyBorder="1" applyAlignment="1">
      <alignment horizontal="left" vertical="center"/>
    </xf>
    <xf numFmtId="165" fontId="6" fillId="3" borderId="1" xfId="0" applyNumberFormat="1" applyFont="1" applyFill="1" applyBorder="1" applyAlignment="1">
      <alignment horizontal="center" vertical="center"/>
    </xf>
    <xf numFmtId="0" fontId="4" fillId="3" borderId="2" xfId="0" applyFont="1" applyFill="1" applyBorder="1" applyAlignment="1">
      <alignment horizontal="left" vertical="center"/>
    </xf>
    <xf numFmtId="165" fontId="6" fillId="3" borderId="2" xfId="0" applyNumberFormat="1" applyFont="1" applyFill="1" applyBorder="1" applyAlignment="1">
      <alignment horizontal="center" vertical="center"/>
    </xf>
    <xf numFmtId="0" fontId="4" fillId="3" borderId="9" xfId="0" applyFont="1" applyFill="1" applyBorder="1" applyAlignment="1">
      <alignment horizontal="left" vertical="center"/>
    </xf>
    <xf numFmtId="165" fontId="6" fillId="3" borderId="9" xfId="0" applyNumberFormat="1"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3" xfId="0" applyFont="1" applyFill="1" applyBorder="1" applyAlignment="1">
      <alignment horizontal="left" vertical="center" wrapText="1"/>
    </xf>
    <xf numFmtId="49" fontId="4" fillId="4" borderId="7" xfId="0" applyNumberFormat="1" applyFont="1" applyFill="1" applyBorder="1" applyAlignment="1">
      <alignment horizontal="left" vertical="center" wrapText="1"/>
    </xf>
    <xf numFmtId="49" fontId="4" fillId="4" borderId="10" xfId="0" applyNumberFormat="1" applyFont="1" applyFill="1" applyBorder="1" applyAlignment="1">
      <alignment horizontal="left" vertical="center" wrapText="1"/>
    </xf>
    <xf numFmtId="0" fontId="4" fillId="4" borderId="16" xfId="0" applyFont="1" applyFill="1" applyBorder="1" applyAlignment="1">
      <alignment horizontal="left" vertical="center"/>
    </xf>
    <xf numFmtId="0" fontId="4" fillId="4" borderId="1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17" xfId="0" applyFont="1" applyFill="1" applyBorder="1" applyAlignment="1">
      <alignment horizontal="left" vertical="center" wrapText="1"/>
    </xf>
    <xf numFmtId="165" fontId="4" fillId="3" borderId="17"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165" fontId="4" fillId="3" borderId="9" xfId="0" applyNumberFormat="1" applyFont="1" applyFill="1" applyBorder="1" applyAlignment="1">
      <alignment horizontal="center" vertical="center"/>
    </xf>
    <xf numFmtId="0" fontId="4" fillId="3" borderId="17" xfId="0" applyFont="1" applyFill="1" applyBorder="1" applyAlignment="1">
      <alignment horizontal="left" vertical="center"/>
    </xf>
    <xf numFmtId="165" fontId="4" fillId="3" borderId="6" xfId="0" applyNumberFormat="1" applyFont="1" applyFill="1" applyBorder="1" applyAlignment="1">
      <alignment horizontal="center" vertical="center"/>
    </xf>
    <xf numFmtId="0" fontId="10" fillId="3" borderId="1" xfId="0" applyFont="1" applyFill="1" applyBorder="1" applyAlignment="1">
      <alignment horizontal="left" vertical="center" wrapText="1"/>
    </xf>
    <xf numFmtId="49" fontId="4" fillId="4" borderId="25" xfId="0" applyNumberFormat="1" applyFont="1" applyFill="1" applyBorder="1" applyAlignment="1">
      <alignment horizontal="left" vertical="center" wrapText="1"/>
    </xf>
    <xf numFmtId="165" fontId="4" fillId="3" borderId="1" xfId="0" applyNumberFormat="1" applyFont="1" applyFill="1" applyBorder="1" applyAlignment="1">
      <alignment horizontal="center"/>
    </xf>
    <xf numFmtId="165" fontId="4" fillId="3" borderId="9" xfId="0" applyNumberFormat="1" applyFont="1" applyFill="1" applyBorder="1" applyAlignment="1">
      <alignment horizontal="center"/>
    </xf>
    <xf numFmtId="0" fontId="4" fillId="3" borderId="17" xfId="0" applyFont="1" applyFill="1" applyBorder="1" applyAlignment="1">
      <alignment horizontal="left" vertical="top" wrapText="1"/>
    </xf>
    <xf numFmtId="165" fontId="4" fillId="3" borderId="17" xfId="0" applyNumberFormat="1" applyFont="1" applyFill="1" applyBorder="1" applyAlignment="1">
      <alignment horizontal="center" vertical="top"/>
    </xf>
    <xf numFmtId="0" fontId="4" fillId="3" borderId="1" xfId="0" applyFont="1" applyFill="1" applyBorder="1" applyAlignment="1">
      <alignment horizontal="left" vertical="top" wrapText="1"/>
    </xf>
    <xf numFmtId="165" fontId="4" fillId="3" borderId="1" xfId="0" applyNumberFormat="1" applyFont="1" applyFill="1" applyBorder="1" applyAlignment="1">
      <alignment horizontal="center" vertical="top"/>
    </xf>
    <xf numFmtId="0" fontId="4" fillId="4" borderId="18" xfId="0" applyFont="1" applyFill="1" applyBorder="1" applyAlignment="1">
      <alignment horizontal="left" vertical="center"/>
    </xf>
    <xf numFmtId="0" fontId="4" fillId="3" borderId="19" xfId="0" applyFont="1" applyFill="1" applyBorder="1" applyAlignment="1">
      <alignment horizontal="left" vertical="top" wrapText="1"/>
    </xf>
    <xf numFmtId="0" fontId="4" fillId="3" borderId="4" xfId="0" applyFont="1" applyFill="1" applyBorder="1" applyAlignment="1">
      <alignment horizontal="left" vertical="top" wrapText="1"/>
    </xf>
    <xf numFmtId="165" fontId="4" fillId="3" borderId="6" xfId="1" applyNumberFormat="1" applyFont="1" applyFill="1" applyBorder="1" applyAlignment="1">
      <alignment horizontal="center" vertical="center"/>
    </xf>
    <xf numFmtId="165" fontId="4" fillId="3" borderId="1" xfId="1" applyNumberFormat="1"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9" xfId="0" applyFont="1" applyFill="1" applyBorder="1" applyAlignment="1">
      <alignment horizontal="left" vertical="center"/>
    </xf>
    <xf numFmtId="0" fontId="3" fillId="0" borderId="2" xfId="0" applyFont="1" applyFill="1" applyBorder="1" applyAlignment="1">
      <alignment horizontal="center" vertical="center" wrapText="1"/>
    </xf>
    <xf numFmtId="0" fontId="4" fillId="4" borderId="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3" borderId="1" xfId="0" applyFont="1" applyFill="1" applyBorder="1" applyAlignment="1">
      <alignment horizontal="left" vertical="top"/>
    </xf>
    <xf numFmtId="0" fontId="4" fillId="3" borderId="9" xfId="0" applyFont="1" applyFill="1" applyBorder="1" applyAlignment="1">
      <alignment horizontal="left" vertical="top"/>
    </xf>
    <xf numFmtId="165" fontId="4" fillId="3" borderId="9" xfId="0" applyNumberFormat="1" applyFont="1" applyFill="1" applyBorder="1" applyAlignment="1">
      <alignment horizontal="center" vertical="top"/>
    </xf>
    <xf numFmtId="165" fontId="4" fillId="3" borderId="11" xfId="1" applyNumberFormat="1" applyFont="1" applyFill="1" applyBorder="1" applyAlignment="1">
      <alignment horizontal="center" vertical="center"/>
    </xf>
    <xf numFmtId="165" fontId="4" fillId="3" borderId="17" xfId="1"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3" borderId="15" xfId="0"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3" borderId="2" xfId="0" applyFont="1" applyFill="1" applyBorder="1" applyAlignment="1">
      <alignment horizontal="center" vertical="center" textRotation="45"/>
    </xf>
    <xf numFmtId="0" fontId="3" fillId="0" borderId="0" xfId="0" applyFont="1"/>
    <xf numFmtId="165" fontId="4" fillId="3" borderId="2" xfId="0" applyNumberFormat="1" applyFont="1" applyFill="1" applyBorder="1" applyAlignment="1">
      <alignment horizontal="center" vertic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xf>
    <xf numFmtId="0" fontId="4" fillId="4" borderId="18"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4" fillId="4" borderId="8" xfId="0" applyFont="1" applyFill="1" applyBorder="1" applyAlignment="1">
      <alignment horizontal="left" vertical="center" wrapText="1"/>
    </xf>
    <xf numFmtId="165" fontId="4" fillId="3" borderId="2" xfId="0" applyNumberFormat="1" applyFont="1" applyFill="1" applyBorder="1" applyAlignment="1">
      <alignment horizontal="center" vertical="center"/>
    </xf>
    <xf numFmtId="165" fontId="4" fillId="4" borderId="1" xfId="0" applyNumberFormat="1" applyFont="1" applyFill="1" applyBorder="1" applyAlignment="1">
      <alignment horizontal="center" vertical="center" wrapText="1"/>
    </xf>
    <xf numFmtId="165" fontId="4" fillId="4" borderId="9" xfId="0" applyNumberFormat="1" applyFont="1" applyFill="1" applyBorder="1" applyAlignment="1">
      <alignment horizontal="center" vertical="center" wrapText="1"/>
    </xf>
    <xf numFmtId="165" fontId="4" fillId="4" borderId="17" xfId="0" applyNumberFormat="1" applyFont="1" applyFill="1" applyBorder="1" applyAlignment="1">
      <alignment horizontal="center" vertical="center" wrapText="1"/>
    </xf>
    <xf numFmtId="0" fontId="3" fillId="3" borderId="1" xfId="0" applyFont="1" applyFill="1" applyBorder="1" applyAlignment="1">
      <alignment wrapText="1"/>
    </xf>
    <xf numFmtId="0" fontId="0" fillId="3" borderId="0" xfId="0" applyFill="1"/>
    <xf numFmtId="0" fontId="6" fillId="3" borderId="19" xfId="0" applyFont="1" applyFill="1" applyBorder="1" applyAlignment="1">
      <alignment horizontal="left" vertical="center"/>
    </xf>
    <xf numFmtId="0" fontId="6" fillId="3" borderId="9" xfId="0" applyFont="1" applyFill="1" applyBorder="1" applyAlignment="1">
      <alignment horizontal="left" vertical="center" wrapText="1"/>
    </xf>
    <xf numFmtId="0" fontId="0" fillId="0" borderId="0" xfId="0" applyFill="1"/>
    <xf numFmtId="0" fontId="3" fillId="3" borderId="22" xfId="0" applyFont="1" applyFill="1" applyBorder="1" applyAlignment="1">
      <alignment wrapText="1"/>
    </xf>
    <xf numFmtId="165" fontId="6" fillId="5" borderId="3" xfId="0" applyNumberFormat="1" applyFont="1" applyFill="1" applyBorder="1" applyAlignment="1">
      <alignment horizontal="center" vertical="center"/>
    </xf>
    <xf numFmtId="165" fontId="6" fillId="5" borderId="1" xfId="0" applyNumberFormat="1" applyFont="1" applyFill="1" applyBorder="1" applyAlignment="1">
      <alignment horizontal="center" vertical="center"/>
    </xf>
    <xf numFmtId="165" fontId="6" fillId="5" borderId="9" xfId="0" applyNumberFormat="1" applyFont="1" applyFill="1" applyBorder="1" applyAlignment="1">
      <alignment horizontal="center" vertical="center"/>
    </xf>
    <xf numFmtId="0" fontId="4" fillId="5" borderId="15" xfId="0" applyFont="1" applyFill="1" applyBorder="1" applyAlignment="1">
      <alignment horizontal="center" vertical="center"/>
    </xf>
    <xf numFmtId="165" fontId="4" fillId="5" borderId="17" xfId="0" applyNumberFormat="1" applyFont="1" applyFill="1" applyBorder="1" applyAlignment="1">
      <alignment horizontal="center" vertical="center"/>
    </xf>
    <xf numFmtId="165" fontId="4" fillId="5" borderId="3" xfId="0" applyNumberFormat="1" applyFont="1" applyFill="1" applyBorder="1" applyAlignment="1">
      <alignment horizontal="center" vertical="center"/>
    </xf>
    <xf numFmtId="165" fontId="4" fillId="5" borderId="15" xfId="0" applyNumberFormat="1" applyFont="1" applyFill="1" applyBorder="1" applyAlignment="1">
      <alignment horizontal="center" vertical="center"/>
    </xf>
    <xf numFmtId="165" fontId="4" fillId="5" borderId="17" xfId="0" applyNumberFormat="1" applyFont="1" applyFill="1" applyBorder="1" applyAlignment="1">
      <alignment horizontal="center" vertical="top"/>
    </xf>
    <xf numFmtId="165" fontId="4" fillId="5" borderId="1" xfId="0" applyNumberFormat="1" applyFont="1" applyFill="1" applyBorder="1" applyAlignment="1">
      <alignment horizontal="center" vertical="top"/>
    </xf>
    <xf numFmtId="165" fontId="4" fillId="5" borderId="1" xfId="0" applyNumberFormat="1" applyFont="1" applyFill="1" applyBorder="1" applyAlignment="1">
      <alignment horizontal="center" vertical="center"/>
    </xf>
    <xf numFmtId="165" fontId="4" fillId="5" borderId="2" xfId="0" applyNumberFormat="1" applyFont="1" applyFill="1" applyBorder="1" applyAlignment="1">
      <alignment horizontal="center" vertical="center"/>
    </xf>
    <xf numFmtId="0" fontId="4" fillId="5" borderId="0" xfId="0" applyFont="1" applyFill="1" applyAlignment="1">
      <alignment horizontal="center" vertical="center"/>
    </xf>
    <xf numFmtId="165" fontId="6" fillId="5" borderId="9" xfId="0" applyNumberFormat="1" applyFont="1" applyFill="1" applyBorder="1" applyAlignment="1">
      <alignment horizontal="center" vertical="center" wrapText="1"/>
    </xf>
    <xf numFmtId="165" fontId="4" fillId="5" borderId="15" xfId="0" applyNumberFormat="1" applyFont="1" applyFill="1" applyBorder="1" applyAlignment="1">
      <alignment horizontal="center" vertical="top"/>
    </xf>
    <xf numFmtId="165" fontId="4" fillId="5" borderId="17" xfId="0" applyNumberFormat="1" applyFont="1" applyFill="1" applyBorder="1" applyAlignment="1">
      <alignment horizontal="center" vertical="center" wrapText="1"/>
    </xf>
    <xf numFmtId="165" fontId="4" fillId="5" borderId="17" xfId="0" applyNumberFormat="1" applyFont="1" applyFill="1" applyBorder="1" applyAlignment="1">
      <alignment horizontal="center" vertical="top" wrapText="1"/>
    </xf>
    <xf numFmtId="165" fontId="4" fillId="5" borderId="1" xfId="0" applyNumberFormat="1" applyFont="1" applyFill="1" applyBorder="1" applyAlignment="1">
      <alignment horizontal="center" vertical="center" wrapText="1"/>
    </xf>
    <xf numFmtId="165" fontId="4" fillId="5" borderId="3" xfId="0" applyNumberFormat="1" applyFont="1" applyFill="1" applyBorder="1" applyAlignment="1">
      <alignment horizontal="center" vertical="center" wrapText="1"/>
    </xf>
    <xf numFmtId="165" fontId="4" fillId="5" borderId="9" xfId="0" applyNumberFormat="1" applyFont="1" applyFill="1" applyBorder="1" applyAlignment="1">
      <alignment horizontal="center" vertical="center" wrapText="1"/>
    </xf>
    <xf numFmtId="165" fontId="4" fillId="5" borderId="1" xfId="0" applyNumberFormat="1" applyFont="1" applyFill="1" applyBorder="1" applyAlignment="1">
      <alignment horizontal="center"/>
    </xf>
    <xf numFmtId="165" fontId="4" fillId="5" borderId="9" xfId="0" applyNumberFormat="1" applyFont="1" applyFill="1" applyBorder="1" applyAlignment="1">
      <alignment horizontal="center"/>
    </xf>
    <xf numFmtId="0" fontId="3" fillId="5" borderId="1" xfId="0" applyFont="1" applyFill="1" applyBorder="1" applyAlignment="1">
      <alignment horizontal="center" vertical="center" wrapText="1"/>
    </xf>
    <xf numFmtId="0" fontId="4" fillId="5" borderId="0" xfId="0" applyFont="1" applyFill="1"/>
    <xf numFmtId="165" fontId="4" fillId="5" borderId="17" xfId="1" applyNumberFormat="1" applyFont="1" applyFill="1" applyBorder="1" applyAlignment="1">
      <alignment horizontal="center" vertical="center"/>
    </xf>
    <xf numFmtId="0" fontId="4" fillId="3" borderId="6" xfId="0" applyFont="1" applyFill="1" applyBorder="1" applyAlignment="1">
      <alignment horizontal="left" vertical="center"/>
    </xf>
    <xf numFmtId="0" fontId="4" fillId="3" borderId="1" xfId="0" applyFont="1" applyFill="1" applyBorder="1" applyAlignment="1">
      <alignment horizontal="left" vertical="center"/>
    </xf>
    <xf numFmtId="165" fontId="4" fillId="3" borderId="6" xfId="1" applyNumberFormat="1" applyFont="1" applyFill="1" applyBorder="1" applyAlignment="1">
      <alignment horizontal="center" vertical="center"/>
    </xf>
    <xf numFmtId="165" fontId="4" fillId="3" borderId="1" xfId="1" applyNumberFormat="1" applyFont="1" applyFill="1" applyBorder="1" applyAlignment="1">
      <alignment horizontal="center" vertical="center"/>
    </xf>
    <xf numFmtId="165" fontId="6" fillId="5" borderId="17" xfId="0" applyNumberFormat="1" applyFont="1" applyFill="1" applyBorder="1" applyAlignment="1">
      <alignment horizontal="center" vertical="center"/>
    </xf>
    <xf numFmtId="165" fontId="6" fillId="5" borderId="17" xfId="0" applyNumberFormat="1" applyFont="1" applyFill="1" applyBorder="1" applyAlignment="1">
      <alignment horizontal="center" vertical="center" wrapText="1"/>
    </xf>
    <xf numFmtId="0" fontId="3" fillId="5" borderId="9" xfId="0" applyFont="1" applyFill="1" applyBorder="1" applyAlignment="1">
      <alignment horizontal="center" vertical="center" wrapText="1"/>
    </xf>
    <xf numFmtId="165" fontId="4" fillId="5" borderId="3" xfId="1" applyNumberFormat="1" applyFont="1" applyFill="1" applyBorder="1" applyAlignment="1">
      <alignment horizontal="center" vertical="center"/>
    </xf>
    <xf numFmtId="165" fontId="4" fillId="5" borderId="1" xfId="1" applyNumberFormat="1" applyFont="1" applyFill="1" applyBorder="1" applyAlignment="1">
      <alignment vertical="center"/>
    </xf>
    <xf numFmtId="165" fontId="4" fillId="5" borderId="1" xfId="1" applyNumberFormat="1" applyFont="1" applyFill="1" applyBorder="1" applyAlignment="1">
      <alignment horizontal="center" vertical="center"/>
    </xf>
    <xf numFmtId="168" fontId="4" fillId="5" borderId="17" xfId="0" applyNumberFormat="1" applyFont="1" applyFill="1" applyBorder="1" applyAlignment="1">
      <alignment horizontal="center" vertical="center"/>
    </xf>
    <xf numFmtId="165" fontId="4" fillId="5" borderId="9" xfId="0" applyNumberFormat="1" applyFont="1" applyFill="1" applyBorder="1" applyAlignment="1">
      <alignment horizontal="center" vertical="top"/>
    </xf>
    <xf numFmtId="165" fontId="4" fillId="5" borderId="9" xfId="0" applyNumberFormat="1" applyFont="1" applyFill="1" applyBorder="1" applyAlignment="1">
      <alignment horizontal="center" vertical="center"/>
    </xf>
    <xf numFmtId="165" fontId="4" fillId="5" borderId="15" xfId="0" applyNumberFormat="1" applyFont="1" applyFill="1" applyBorder="1" applyAlignment="1">
      <alignment horizontal="center"/>
    </xf>
    <xf numFmtId="165" fontId="4" fillId="5" borderId="6" xfId="0" applyNumberFormat="1" applyFont="1" applyFill="1" applyBorder="1" applyAlignment="1">
      <alignment horizontal="center" vertical="center"/>
    </xf>
    <xf numFmtId="165" fontId="4" fillId="5" borderId="6" xfId="0" applyNumberFormat="1" applyFont="1" applyFill="1" applyBorder="1" applyAlignment="1">
      <alignment horizontal="center" vertical="top"/>
    </xf>
    <xf numFmtId="0" fontId="10" fillId="3" borderId="17" xfId="0" applyFont="1" applyFill="1" applyBorder="1" applyAlignment="1">
      <alignment horizontal="left" vertical="center"/>
    </xf>
    <xf numFmtId="0" fontId="4" fillId="3" borderId="9" xfId="0" applyFont="1" applyFill="1" applyBorder="1" applyAlignment="1">
      <alignment horizontal="left" vertical="top" wrapText="1"/>
    </xf>
    <xf numFmtId="0" fontId="4" fillId="3" borderId="31" xfId="0" applyFont="1" applyFill="1" applyBorder="1" applyAlignment="1">
      <alignment horizontal="left" vertical="top" wrapText="1"/>
    </xf>
    <xf numFmtId="165" fontId="4" fillId="5" borderId="9" xfId="1" applyNumberFormat="1" applyFont="1" applyFill="1" applyBorder="1" applyAlignment="1">
      <alignment horizontal="center" vertical="center"/>
    </xf>
    <xf numFmtId="165" fontId="4" fillId="5" borderId="6" xfId="1" applyNumberFormat="1" applyFont="1" applyFill="1" applyBorder="1" applyAlignment="1">
      <alignment horizontal="center" vertical="center"/>
    </xf>
    <xf numFmtId="165" fontId="4" fillId="3" borderId="9" xfId="1" applyNumberFormat="1" applyFont="1" applyFill="1" applyBorder="1" applyAlignment="1">
      <alignment horizontal="center" vertical="center"/>
    </xf>
    <xf numFmtId="165" fontId="4" fillId="5" borderId="15" xfId="1" applyNumberFormat="1" applyFont="1" applyFill="1" applyBorder="1" applyAlignment="1">
      <alignment horizontal="center" vertical="center"/>
    </xf>
    <xf numFmtId="168" fontId="4" fillId="5" borderId="17" xfId="0" applyNumberFormat="1" applyFont="1" applyFill="1" applyBorder="1" applyAlignment="1">
      <alignment horizontal="center"/>
    </xf>
    <xf numFmtId="0" fontId="4" fillId="3" borderId="9" xfId="0" applyFont="1" applyFill="1" applyBorder="1" applyAlignment="1">
      <alignment horizontal="left" vertical="center" wrapText="1"/>
    </xf>
    <xf numFmtId="165" fontId="4" fillId="4" borderId="1" xfId="0" applyNumberFormat="1" applyFont="1" applyFill="1" applyBorder="1" applyAlignment="1">
      <alignment horizontal="center" wrapText="1"/>
    </xf>
    <xf numFmtId="165" fontId="4" fillId="4" borderId="9" xfId="0" applyNumberFormat="1" applyFont="1" applyFill="1" applyBorder="1" applyAlignment="1">
      <alignment horizontal="center" wrapText="1"/>
    </xf>
    <xf numFmtId="3" fontId="4" fillId="3" borderId="27"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0" fillId="3" borderId="26" xfId="0" applyFill="1" applyBorder="1" applyAlignment="1">
      <alignment horizontal="center" vertical="center"/>
    </xf>
    <xf numFmtId="3" fontId="4" fillId="3" borderId="22" xfId="0" applyNumberFormat="1" applyFont="1" applyFill="1" applyBorder="1" applyAlignment="1">
      <alignment horizontal="center" vertical="center"/>
    </xf>
    <xf numFmtId="0" fontId="3" fillId="6" borderId="22" xfId="0" applyFont="1" applyFill="1" applyBorder="1" applyAlignment="1">
      <alignment wrapText="1"/>
    </xf>
    <xf numFmtId="9" fontId="15" fillId="0" borderId="0" xfId="2" applyFont="1"/>
    <xf numFmtId="9" fontId="6" fillId="3" borderId="3" xfId="2" applyFont="1" applyFill="1" applyBorder="1" applyAlignment="1">
      <alignment horizontal="center" vertical="center"/>
    </xf>
    <xf numFmtId="9" fontId="6" fillId="0" borderId="3" xfId="2" applyFont="1" applyFill="1" applyBorder="1" applyAlignment="1">
      <alignment horizontal="center" vertical="center"/>
    </xf>
    <xf numFmtId="9" fontId="15" fillId="0" borderId="0" xfId="2" applyFont="1" applyFill="1" applyAlignment="1">
      <alignment horizontal="center" vertical="center"/>
    </xf>
    <xf numFmtId="0" fontId="3" fillId="5" borderId="2" xfId="0"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0" fontId="4" fillId="5" borderId="3" xfId="0" applyFont="1" applyFill="1" applyBorder="1" applyAlignment="1">
      <alignment horizontal="center" vertical="center"/>
    </xf>
    <xf numFmtId="165" fontId="4" fillId="5" borderId="3" xfId="0" applyNumberFormat="1" applyFont="1" applyFill="1" applyBorder="1" applyAlignment="1">
      <alignment horizontal="center" vertical="top"/>
    </xf>
    <xf numFmtId="165" fontId="4" fillId="5" borderId="3" xfId="0" applyNumberFormat="1" applyFont="1" applyFill="1" applyBorder="1" applyAlignment="1">
      <alignment horizontal="center" vertical="top" wrapText="1"/>
    </xf>
    <xf numFmtId="165" fontId="4" fillId="5" borderId="3" xfId="0" applyNumberFormat="1" applyFont="1" applyFill="1" applyBorder="1" applyAlignment="1">
      <alignment horizontal="center"/>
    </xf>
    <xf numFmtId="9" fontId="6" fillId="5" borderId="3" xfId="2" applyFont="1" applyFill="1" applyBorder="1" applyAlignment="1">
      <alignment horizontal="center" vertical="center" wrapText="1"/>
    </xf>
    <xf numFmtId="9" fontId="4" fillId="5" borderId="3" xfId="2" applyFont="1" applyFill="1" applyBorder="1" applyAlignment="1">
      <alignment horizontal="center" vertical="top"/>
    </xf>
    <xf numFmtId="9" fontId="4" fillId="5" borderId="3" xfId="2" applyFont="1" applyFill="1" applyBorder="1" applyAlignment="1">
      <alignment horizontal="center" vertical="center"/>
    </xf>
    <xf numFmtId="3" fontId="0" fillId="3" borderId="2" xfId="0" applyNumberFormat="1" applyFill="1" applyBorder="1" applyAlignment="1">
      <alignment horizontal="center" vertical="center"/>
    </xf>
    <xf numFmtId="0" fontId="0" fillId="3" borderId="3" xfId="0" applyFill="1" applyBorder="1" applyAlignment="1">
      <alignment horizontal="center" vertical="center"/>
    </xf>
    <xf numFmtId="0" fontId="0" fillId="3" borderId="17" xfId="0" applyFill="1" applyBorder="1" applyAlignment="1">
      <alignment horizontal="center" vertical="center"/>
    </xf>
    <xf numFmtId="0" fontId="4" fillId="0" borderId="6"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9" xfId="0" applyFont="1" applyFill="1" applyBorder="1" applyAlignment="1">
      <alignment horizontal="left" vertical="center" wrapText="1"/>
    </xf>
    <xf numFmtId="165" fontId="4" fillId="5" borderId="11" xfId="1" applyNumberFormat="1" applyFont="1" applyFill="1" applyBorder="1" applyAlignment="1">
      <alignment horizontal="center" vertical="center"/>
    </xf>
    <xf numFmtId="165" fontId="4" fillId="5" borderId="3" xfId="1" applyNumberFormat="1" applyFont="1" applyFill="1" applyBorder="1" applyAlignment="1">
      <alignment horizontal="center" vertical="center"/>
    </xf>
    <xf numFmtId="165" fontId="4" fillId="5" borderId="17" xfId="1" applyNumberFormat="1" applyFont="1" applyFill="1" applyBorder="1" applyAlignment="1">
      <alignment horizontal="center" vertical="center"/>
    </xf>
    <xf numFmtId="9" fontId="3" fillId="5" borderId="2" xfId="0" applyNumberFormat="1" applyFont="1" applyFill="1" applyBorder="1" applyAlignment="1">
      <alignment horizontal="center" vertical="top" wrapText="1"/>
    </xf>
    <xf numFmtId="9" fontId="3" fillId="5" borderId="3" xfId="0" applyNumberFormat="1" applyFont="1" applyFill="1" applyBorder="1" applyAlignment="1">
      <alignment horizontal="center" vertical="top" wrapText="1"/>
    </xf>
    <xf numFmtId="9" fontId="3" fillId="5" borderId="1" xfId="0" applyNumberFormat="1" applyFont="1" applyFill="1" applyBorder="1" applyAlignment="1">
      <alignment horizontal="center" vertical="top" textRotation="255" wrapText="1"/>
    </xf>
    <xf numFmtId="0" fontId="4" fillId="4" borderId="1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32" xfId="0" applyFont="1" applyFill="1" applyBorder="1" applyAlignment="1">
      <alignment horizontal="center" vertical="center" wrapText="1"/>
    </xf>
    <xf numFmtId="165" fontId="4" fillId="3" borderId="2" xfId="0" applyNumberFormat="1" applyFont="1" applyFill="1" applyBorder="1" applyAlignment="1">
      <alignment horizontal="center" vertical="center"/>
    </xf>
    <xf numFmtId="165" fontId="4" fillId="3" borderId="3" xfId="0" applyNumberFormat="1" applyFont="1" applyFill="1" applyBorder="1" applyAlignment="1">
      <alignment horizontal="center" vertical="center"/>
    </xf>
    <xf numFmtId="165" fontId="4" fillId="3" borderId="15" xfId="0" applyNumberFormat="1" applyFont="1" applyFill="1" applyBorder="1" applyAlignment="1">
      <alignment horizontal="center" vertical="center"/>
    </xf>
    <xf numFmtId="165" fontId="4" fillId="0" borderId="6"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165" fontId="4" fillId="0" borderId="9" xfId="0" applyNumberFormat="1"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165" fontId="12" fillId="3" borderId="3" xfId="0" applyNumberFormat="1" applyFont="1" applyFill="1" applyBorder="1" applyAlignment="1">
      <alignment horizontal="center" vertical="top" textRotation="255"/>
    </xf>
    <xf numFmtId="165" fontId="12" fillId="3" borderId="15" xfId="0" applyNumberFormat="1" applyFont="1" applyFill="1" applyBorder="1" applyAlignment="1">
      <alignment horizontal="center" vertical="top" textRotation="255"/>
    </xf>
    <xf numFmtId="9" fontId="4" fillId="0" borderId="11" xfId="2" applyFont="1" applyFill="1" applyBorder="1" applyAlignment="1">
      <alignment horizontal="center" vertical="top"/>
    </xf>
    <xf numFmtId="9" fontId="4" fillId="0" borderId="3" xfId="2" applyFont="1" applyFill="1" applyBorder="1" applyAlignment="1">
      <alignment horizontal="center" vertical="top"/>
    </xf>
    <xf numFmtId="9" fontId="4" fillId="0" borderId="17" xfId="2" applyFont="1" applyFill="1" applyBorder="1" applyAlignment="1">
      <alignment horizontal="center" vertical="top"/>
    </xf>
    <xf numFmtId="167" fontId="8" fillId="0" borderId="11" xfId="1" applyNumberFormat="1" applyFont="1" applyFill="1" applyBorder="1" applyAlignment="1">
      <alignment horizontal="center" vertical="top"/>
    </xf>
    <xf numFmtId="167" fontId="8" fillId="0" borderId="3" xfId="1" applyNumberFormat="1" applyFont="1" applyFill="1" applyBorder="1" applyAlignment="1">
      <alignment horizontal="center" vertical="top"/>
    </xf>
    <xf numFmtId="167" fontId="8" fillId="0" borderId="17" xfId="1" applyNumberFormat="1" applyFont="1" applyFill="1" applyBorder="1" applyAlignment="1">
      <alignment horizontal="center" vertical="top"/>
    </xf>
    <xf numFmtId="0" fontId="8" fillId="0" borderId="11" xfId="0" applyFont="1" applyBorder="1" applyAlignment="1">
      <alignment horizontal="center" vertical="top" wrapText="1"/>
    </xf>
    <xf numFmtId="0" fontId="8" fillId="0" borderId="3" xfId="0" applyFont="1" applyBorder="1" applyAlignment="1">
      <alignment horizontal="center" vertical="top" wrapText="1"/>
    </xf>
    <xf numFmtId="0" fontId="8" fillId="0" borderId="17" xfId="0" applyFont="1" applyBorder="1" applyAlignment="1">
      <alignment horizontal="center" vertical="top" wrapText="1"/>
    </xf>
    <xf numFmtId="167" fontId="9" fillId="0" borderId="2" xfId="1" applyNumberFormat="1" applyFont="1" applyFill="1" applyBorder="1" applyAlignment="1">
      <alignment horizontal="center" vertical="top"/>
    </xf>
    <xf numFmtId="167" fontId="9" fillId="0" borderId="3" xfId="1" applyNumberFormat="1" applyFont="1" applyFill="1" applyBorder="1" applyAlignment="1">
      <alignment horizontal="center" vertical="top"/>
    </xf>
    <xf numFmtId="167" fontId="9" fillId="0" borderId="17" xfId="1" applyNumberFormat="1" applyFont="1" applyFill="1" applyBorder="1" applyAlignment="1">
      <alignment horizontal="center" vertical="top"/>
    </xf>
    <xf numFmtId="0" fontId="8" fillId="0" borderId="2" xfId="0" applyFont="1" applyBorder="1" applyAlignment="1">
      <alignment horizontal="center" vertical="top" wrapText="1"/>
    </xf>
    <xf numFmtId="167" fontId="8" fillId="0" borderId="2" xfId="1" applyNumberFormat="1" applyFont="1" applyFill="1" applyBorder="1" applyAlignment="1">
      <alignment horizontal="center" vertical="top"/>
    </xf>
    <xf numFmtId="167" fontId="8" fillId="0" borderId="15" xfId="1" applyNumberFormat="1" applyFont="1" applyFill="1" applyBorder="1" applyAlignment="1">
      <alignment horizontal="center" vertical="top"/>
    </xf>
    <xf numFmtId="0" fontId="8" fillId="0" borderId="15" xfId="0" applyFont="1" applyBorder="1" applyAlignment="1">
      <alignment horizontal="center" vertical="top" wrapText="1"/>
    </xf>
    <xf numFmtId="49" fontId="8" fillId="0" borderId="11"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8" fillId="0" borderId="15" xfId="0" applyNumberFormat="1" applyFont="1" applyBorder="1" applyAlignment="1">
      <alignment horizontal="center" vertical="top" wrapText="1"/>
    </xf>
    <xf numFmtId="9" fontId="6" fillId="0" borderId="2" xfId="2" applyFont="1" applyFill="1" applyBorder="1" applyAlignment="1">
      <alignment horizontal="center" vertical="center" wrapText="1"/>
    </xf>
    <xf numFmtId="9" fontId="6" fillId="0" borderId="3" xfId="2" applyFont="1" applyFill="1" applyBorder="1" applyAlignment="1">
      <alignment horizontal="center" vertical="center" wrapText="1"/>
    </xf>
    <xf numFmtId="9" fontId="6" fillId="0" borderId="15" xfId="2" applyFont="1" applyFill="1" applyBorder="1" applyAlignment="1">
      <alignment horizontal="center" vertical="center" wrapText="1"/>
    </xf>
    <xf numFmtId="3"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9" fontId="4" fillId="0" borderId="3" xfId="2" applyFont="1" applyFill="1" applyBorder="1" applyAlignment="1">
      <alignment horizontal="center" vertical="center"/>
    </xf>
    <xf numFmtId="9" fontId="4" fillId="0" borderId="15" xfId="2" applyFont="1" applyFill="1" applyBorder="1" applyAlignment="1">
      <alignment horizontal="center" vertical="center"/>
    </xf>
    <xf numFmtId="0" fontId="4" fillId="0" borderId="30" xfId="0" applyFont="1" applyFill="1" applyBorder="1" applyAlignment="1">
      <alignment horizontal="center" vertical="top" wrapText="1"/>
    </xf>
    <xf numFmtId="0" fontId="4" fillId="0" borderId="5" xfId="0" applyFont="1" applyFill="1" applyBorder="1" applyAlignment="1">
      <alignment horizontal="center" vertical="top" wrapText="1"/>
    </xf>
    <xf numFmtId="9" fontId="4" fillId="0" borderId="15" xfId="2" applyFont="1" applyFill="1" applyBorder="1" applyAlignment="1">
      <alignment horizontal="center" vertical="top"/>
    </xf>
    <xf numFmtId="9" fontId="4" fillId="0" borderId="2" xfId="2" applyFont="1" applyFill="1" applyBorder="1" applyAlignment="1">
      <alignment horizontal="center"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165" fontId="4" fillId="0" borderId="17" xfId="0" applyNumberFormat="1"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28"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 fillId="0" borderId="1" xfId="0" applyFont="1" applyBorder="1" applyAlignment="1">
      <alignment horizontal="center" vertical="center" textRotation="255" wrapText="1"/>
    </xf>
    <xf numFmtId="166" fontId="4" fillId="0" borderId="2" xfId="0" applyNumberFormat="1" applyFont="1" applyBorder="1" applyAlignment="1">
      <alignment horizontal="center" vertical="center"/>
    </xf>
    <xf numFmtId="166" fontId="4" fillId="0" borderId="3" xfId="0" applyNumberFormat="1" applyFont="1" applyBorder="1" applyAlignment="1">
      <alignment horizontal="center" vertical="center"/>
    </xf>
    <xf numFmtId="166" fontId="4" fillId="0" borderId="17" xfId="0" applyNumberFormat="1" applyFont="1" applyBorder="1" applyAlignment="1">
      <alignment horizontal="center" vertical="center"/>
    </xf>
    <xf numFmtId="0" fontId="4" fillId="0" borderId="2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top" wrapText="1"/>
    </xf>
    <xf numFmtId="165" fontId="4" fillId="0" borderId="2" xfId="0" applyNumberFormat="1" applyFont="1" applyFill="1" applyBorder="1" applyAlignment="1">
      <alignment horizontal="center" vertical="top"/>
    </xf>
    <xf numFmtId="165" fontId="4" fillId="0" borderId="3" xfId="0" applyNumberFormat="1" applyFont="1" applyFill="1" applyBorder="1" applyAlignment="1">
      <alignment horizontal="center" vertical="top"/>
    </xf>
    <xf numFmtId="165" fontId="4" fillId="0" borderId="15" xfId="0" applyNumberFormat="1" applyFont="1" applyFill="1" applyBorder="1" applyAlignment="1">
      <alignment horizontal="center" vertical="top"/>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17" xfId="0" applyFont="1" applyBorder="1" applyAlignment="1">
      <alignment horizontal="center" vertical="top" wrapText="1"/>
    </xf>
    <xf numFmtId="0" fontId="3" fillId="0" borderId="1" xfId="0" applyFont="1" applyBorder="1" applyAlignment="1">
      <alignment horizontal="center" textRotation="255" wrapText="1"/>
    </xf>
    <xf numFmtId="0" fontId="4" fillId="0" borderId="2" xfId="0" applyFont="1" applyFill="1" applyBorder="1" applyAlignment="1">
      <alignment horizontal="left" vertical="center" wrapText="1"/>
    </xf>
    <xf numFmtId="165" fontId="4" fillId="0" borderId="11"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5" fontId="4" fillId="0" borderId="15"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6"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5" xfId="0" applyFont="1" applyFill="1" applyBorder="1" applyAlignment="1">
      <alignment horizontal="center" vertical="top" wrapText="1"/>
    </xf>
    <xf numFmtId="3" fontId="4" fillId="0" borderId="1" xfId="0" applyNumberFormat="1" applyFont="1" applyFill="1" applyBorder="1" applyAlignment="1">
      <alignment horizontal="center" vertical="center" wrapText="1"/>
    </xf>
    <xf numFmtId="3"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xf>
    <xf numFmtId="0" fontId="0" fillId="3" borderId="15" xfId="0" applyFill="1" applyBorder="1" applyAlignment="1">
      <alignment horizontal="center" vertical="center"/>
    </xf>
    <xf numFmtId="0" fontId="4" fillId="0" borderId="28" xfId="0" applyFont="1" applyFill="1" applyBorder="1" applyAlignment="1">
      <alignment horizontal="center" vertical="top" wrapText="1"/>
    </xf>
    <xf numFmtId="0" fontId="4" fillId="0" borderId="29" xfId="0" applyFont="1" applyFill="1" applyBorder="1" applyAlignment="1">
      <alignment horizontal="center" vertical="top" wrapText="1"/>
    </xf>
    <xf numFmtId="165" fontId="4" fillId="0" borderId="11" xfId="0" applyNumberFormat="1" applyFont="1" applyFill="1" applyBorder="1" applyAlignment="1">
      <alignment horizontal="center" vertical="top"/>
    </xf>
    <xf numFmtId="9" fontId="4" fillId="0" borderId="11" xfId="2" applyFont="1" applyFill="1" applyBorder="1" applyAlignment="1">
      <alignment horizontal="center" vertical="center"/>
    </xf>
    <xf numFmtId="167" fontId="9" fillId="0" borderId="11" xfId="1" applyNumberFormat="1" applyFont="1" applyFill="1" applyBorder="1" applyAlignment="1">
      <alignment horizontal="center" vertical="top"/>
    </xf>
    <xf numFmtId="167" fontId="9" fillId="0" borderId="15" xfId="1" applyNumberFormat="1" applyFont="1" applyFill="1" applyBorder="1" applyAlignment="1">
      <alignment horizontal="center" vertical="top"/>
    </xf>
    <xf numFmtId="165" fontId="4" fillId="0" borderId="11" xfId="0" applyNumberFormat="1" applyFont="1" applyFill="1" applyBorder="1" applyAlignment="1">
      <alignment horizontal="center" vertical="center"/>
    </xf>
    <xf numFmtId="165" fontId="4" fillId="0" borderId="3"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5" xfId="0" applyFont="1" applyFill="1" applyBorder="1" applyAlignment="1">
      <alignment horizontal="left" vertical="center" wrapText="1"/>
    </xf>
    <xf numFmtId="165" fontId="4" fillId="0" borderId="6"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165" fontId="4" fillId="0" borderId="9"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22"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15" xfId="0" applyFont="1" applyFill="1" applyBorder="1" applyAlignment="1">
      <alignment horizontal="left" vertical="center" wrapText="1"/>
    </xf>
    <xf numFmtId="165" fontId="4" fillId="0" borderId="2" xfId="0" applyNumberFormat="1" applyFont="1" applyFill="1" applyBorder="1" applyAlignment="1">
      <alignment horizontal="center" vertical="center"/>
    </xf>
    <xf numFmtId="0" fontId="4" fillId="0" borderId="17" xfId="0" applyFont="1" applyFill="1" applyBorder="1" applyAlignment="1">
      <alignment horizontal="center" vertical="top" wrapText="1"/>
    </xf>
    <xf numFmtId="165" fontId="4" fillId="0" borderId="17" xfId="0" applyNumberFormat="1" applyFont="1" applyFill="1" applyBorder="1" applyAlignment="1">
      <alignment horizontal="center" vertical="top"/>
    </xf>
    <xf numFmtId="0" fontId="4" fillId="3" borderId="6" xfId="0" applyFont="1" applyFill="1" applyBorder="1" applyAlignment="1">
      <alignment horizontal="left" vertical="center"/>
    </xf>
    <xf numFmtId="0" fontId="4" fillId="3" borderId="1" xfId="0" applyFont="1" applyFill="1" applyBorder="1" applyAlignment="1">
      <alignment horizontal="left" vertical="center"/>
    </xf>
    <xf numFmtId="165" fontId="4" fillId="3" borderId="6" xfId="1" applyNumberFormat="1" applyFont="1" applyFill="1" applyBorder="1" applyAlignment="1">
      <alignment horizontal="center" vertical="center"/>
    </xf>
    <xf numFmtId="165" fontId="4" fillId="3" borderId="1" xfId="1" applyNumberFormat="1" applyFont="1" applyFill="1" applyBorder="1" applyAlignment="1">
      <alignment horizontal="center" vertical="center"/>
    </xf>
    <xf numFmtId="167" fontId="8" fillId="0" borderId="1" xfId="1" applyNumberFormat="1" applyFont="1" applyFill="1" applyBorder="1" applyAlignment="1">
      <alignment horizontal="center" vertical="center"/>
    </xf>
    <xf numFmtId="0" fontId="8" fillId="0" borderId="1" xfId="0" applyFont="1" applyBorder="1" applyAlignment="1">
      <alignment horizontal="center" vertical="center" wrapText="1"/>
    </xf>
    <xf numFmtId="167" fontId="8" fillId="0" borderId="2" xfId="1" applyNumberFormat="1" applyFont="1" applyFill="1" applyBorder="1" applyAlignment="1">
      <alignment horizontal="center" vertical="center"/>
    </xf>
    <xf numFmtId="167" fontId="8" fillId="0" borderId="3" xfId="1" applyNumberFormat="1" applyFont="1" applyFill="1" applyBorder="1" applyAlignment="1">
      <alignment horizontal="center" vertical="center"/>
    </xf>
    <xf numFmtId="167" fontId="8" fillId="0" borderId="15" xfId="1" applyNumberFormat="1"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167" fontId="8" fillId="0" borderId="28" xfId="1" applyNumberFormat="1" applyFont="1" applyFill="1" applyBorder="1" applyAlignment="1">
      <alignment horizontal="center" vertical="top"/>
    </xf>
    <xf numFmtId="167" fontId="8" fillId="0" borderId="26" xfId="1" applyNumberFormat="1" applyFont="1" applyFill="1" applyBorder="1" applyAlignment="1">
      <alignment horizontal="center" vertical="top"/>
    </xf>
    <xf numFmtId="167" fontId="8" fillId="0" borderId="27" xfId="1" applyNumberFormat="1" applyFont="1" applyFill="1" applyBorder="1" applyAlignment="1">
      <alignment horizontal="center" vertical="top"/>
    </xf>
    <xf numFmtId="0" fontId="8" fillId="0" borderId="1" xfId="0" applyFont="1" applyBorder="1" applyAlignment="1">
      <alignment horizontal="center" vertical="top" wrapText="1"/>
    </xf>
    <xf numFmtId="0" fontId="8" fillId="0" borderId="28" xfId="0" applyFont="1" applyBorder="1" applyAlignment="1">
      <alignment horizontal="center" vertical="top"/>
    </xf>
    <xf numFmtId="0" fontId="8" fillId="0" borderId="26" xfId="0" applyFont="1" applyBorder="1" applyAlignment="1">
      <alignment horizontal="center" vertical="top"/>
    </xf>
    <xf numFmtId="0" fontId="8" fillId="0" borderId="27" xfId="0" applyFont="1" applyBorder="1" applyAlignment="1">
      <alignment horizontal="center" vertical="top"/>
    </xf>
    <xf numFmtId="165" fontId="11" fillId="3" borderId="11" xfId="0" applyNumberFormat="1" applyFont="1" applyFill="1" applyBorder="1" applyAlignment="1">
      <alignment horizontal="center" vertical="top" textRotation="255"/>
    </xf>
    <xf numFmtId="165" fontId="11" fillId="3" borderId="3" xfId="0" applyNumberFormat="1" applyFont="1" applyFill="1" applyBorder="1" applyAlignment="1">
      <alignment horizontal="center" vertical="top" textRotation="255"/>
    </xf>
    <xf numFmtId="165" fontId="11" fillId="3" borderId="15" xfId="0" applyNumberFormat="1" applyFont="1" applyFill="1" applyBorder="1" applyAlignment="1">
      <alignment horizontal="center" vertical="top" textRotation="255"/>
    </xf>
    <xf numFmtId="0" fontId="14" fillId="4" borderId="7" xfId="0" applyFont="1" applyFill="1" applyBorder="1" applyAlignment="1">
      <alignment horizontal="left" vertical="center" wrapText="1"/>
    </xf>
    <xf numFmtId="0" fontId="4" fillId="4" borderId="8" xfId="0" applyFont="1" applyFill="1" applyBorder="1" applyAlignment="1">
      <alignment horizontal="left" vertical="center"/>
    </xf>
    <xf numFmtId="9" fontId="3" fillId="0" borderId="2"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17"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11" xfId="0" applyFont="1" applyFill="1" applyBorder="1" applyAlignment="1">
      <alignment horizontal="center"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166" fontId="4" fillId="0" borderId="1" xfId="0" applyNumberFormat="1" applyFont="1" applyBorder="1" applyAlignment="1">
      <alignment horizontal="center" vertic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17" xfId="0" applyFont="1" applyBorder="1" applyAlignment="1">
      <alignment horizontal="center" vertical="top"/>
    </xf>
    <xf numFmtId="0" fontId="4" fillId="0" borderId="1" xfId="0" applyFont="1" applyBorder="1" applyAlignment="1">
      <alignment horizontal="center" vertical="center"/>
    </xf>
    <xf numFmtId="0" fontId="4" fillId="0" borderId="1" xfId="0" applyFont="1" applyBorder="1" applyAlignment="1">
      <alignment horizontal="center"/>
    </xf>
    <xf numFmtId="3" fontId="0" fillId="3" borderId="3" xfId="0" applyNumberFormat="1" applyFill="1" applyBorder="1" applyAlignment="1">
      <alignment horizontal="center" vertical="center"/>
    </xf>
    <xf numFmtId="0" fontId="0" fillId="3" borderId="11" xfId="0"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7" xfId="0" applyFont="1" applyFill="1" applyBorder="1" applyAlignment="1">
      <alignment horizontal="center" vertical="center"/>
    </xf>
    <xf numFmtId="3" fontId="4" fillId="3" borderId="2"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3" borderId="17" xfId="0" applyNumberFormat="1" applyFont="1" applyFill="1" applyBorder="1" applyAlignment="1">
      <alignment horizontal="center" vertical="center"/>
    </xf>
    <xf numFmtId="9" fontId="0" fillId="3" borderId="3" xfId="2" applyFont="1" applyFill="1" applyBorder="1" applyAlignment="1">
      <alignment horizontal="center" vertical="center"/>
    </xf>
    <xf numFmtId="9" fontId="0" fillId="3" borderId="17" xfId="2" applyFont="1" applyFill="1" applyBorder="1" applyAlignment="1">
      <alignment horizontal="center" vertical="center"/>
    </xf>
    <xf numFmtId="9" fontId="0" fillId="3" borderId="15" xfId="2" applyFont="1" applyFill="1" applyBorder="1" applyAlignment="1">
      <alignment horizontal="center" vertical="center"/>
    </xf>
    <xf numFmtId="9" fontId="0" fillId="3" borderId="11" xfId="2" applyFont="1" applyFill="1" applyBorder="1" applyAlignment="1">
      <alignment horizontal="center" vertical="center"/>
    </xf>
    <xf numFmtId="9" fontId="4" fillId="3" borderId="2" xfId="2" applyFont="1" applyFill="1" applyBorder="1" applyAlignment="1">
      <alignment horizontal="center" vertical="center"/>
    </xf>
    <xf numFmtId="9" fontId="4" fillId="3" borderId="3" xfId="2" applyFont="1" applyFill="1" applyBorder="1" applyAlignment="1">
      <alignment horizontal="center" vertical="center"/>
    </xf>
    <xf numFmtId="9" fontId="4" fillId="3" borderId="17" xfId="2" applyFont="1" applyFill="1" applyBorder="1" applyAlignment="1">
      <alignment horizontal="center" vertical="center"/>
    </xf>
    <xf numFmtId="9" fontId="0" fillId="3" borderId="2" xfId="2" applyFont="1" applyFill="1" applyBorder="1" applyAlignment="1">
      <alignment horizontal="center" vertical="center"/>
    </xf>
    <xf numFmtId="9" fontId="0" fillId="3" borderId="3" xfId="0" applyNumberFormat="1" applyFill="1" applyBorder="1" applyAlignment="1">
      <alignment horizontal="center" vertical="center"/>
    </xf>
    <xf numFmtId="9" fontId="0" fillId="3" borderId="15" xfId="0" applyNumberFormat="1" applyFill="1" applyBorder="1" applyAlignment="1">
      <alignment horizontal="center" vertical="center"/>
    </xf>
    <xf numFmtId="9" fontId="0" fillId="3" borderId="11" xfId="0" applyNumberFormat="1" applyFill="1" applyBorder="1" applyAlignment="1">
      <alignment horizontal="center" vertical="center"/>
    </xf>
    <xf numFmtId="9" fontId="0" fillId="3" borderId="17" xfId="0" applyNumberFormat="1" applyFill="1" applyBorder="1" applyAlignment="1">
      <alignment horizontal="center" vertical="center"/>
    </xf>
    <xf numFmtId="165" fontId="4" fillId="5" borderId="3" xfId="0" applyNumberFormat="1" applyFont="1" applyFill="1" applyBorder="1" applyAlignment="1">
      <alignment horizontal="center" vertical="top" wrapText="1"/>
    </xf>
    <xf numFmtId="165" fontId="4" fillId="5" borderId="3" xfId="0" applyNumberFormat="1" applyFont="1" applyFill="1" applyBorder="1" applyAlignment="1">
      <alignment horizontal="center" vertical="center" wrapText="1"/>
    </xf>
    <xf numFmtId="9" fontId="6" fillId="3" borderId="3" xfId="2" applyFont="1" applyFill="1" applyBorder="1" applyAlignment="1">
      <alignment horizontal="center" vertical="center"/>
    </xf>
    <xf numFmtId="9" fontId="6" fillId="3" borderId="15" xfId="2" applyFont="1" applyFill="1" applyBorder="1" applyAlignment="1">
      <alignment horizontal="center" vertical="center"/>
    </xf>
    <xf numFmtId="9" fontId="4" fillId="3" borderId="11" xfId="2" applyFont="1" applyFill="1" applyBorder="1" applyAlignment="1">
      <alignment horizontal="center" vertical="center"/>
    </xf>
    <xf numFmtId="9" fontId="4" fillId="3" borderId="15" xfId="2" applyFont="1" applyFill="1" applyBorder="1" applyAlignment="1">
      <alignment horizontal="center" vertical="center"/>
    </xf>
    <xf numFmtId="165" fontId="4" fillId="3" borderId="11" xfId="0" applyNumberFormat="1" applyFont="1" applyFill="1" applyBorder="1" applyAlignment="1">
      <alignment horizontal="center" vertical="center"/>
    </xf>
    <xf numFmtId="165" fontId="4" fillId="5" borderId="0" xfId="0" applyNumberFormat="1" applyFont="1" applyFill="1" applyAlignment="1">
      <alignment horizontal="center" vertical="center"/>
    </xf>
    <xf numFmtId="166" fontId="15" fillId="5" borderId="0" xfId="0" applyNumberFormat="1" applyFont="1" applyFill="1" applyAlignment="1">
      <alignment horizontal="center" vertical="center"/>
    </xf>
    <xf numFmtId="9" fontId="15" fillId="5" borderId="0" xfId="2" applyFont="1" applyFill="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4714"/>
  <sheetViews>
    <sheetView tabSelected="1" topLeftCell="W1" zoomScale="82" zoomScaleNormal="82" workbookViewId="0">
      <pane ySplit="1" topLeftCell="A2" activePane="bottomLeft" state="frozen"/>
      <selection pane="bottomLeft" activeCell="Y1" sqref="Y1:AA1"/>
    </sheetView>
  </sheetViews>
  <sheetFormatPr baseColWidth="10" defaultColWidth="11.453125" defaultRowHeight="14.5" x14ac:dyDescent="0.35"/>
  <cols>
    <col min="1" max="1" width="13.54296875" style="1" customWidth="1"/>
    <col min="2" max="2" width="13.81640625" style="1" customWidth="1"/>
    <col min="3" max="3" width="12.453125" style="1" customWidth="1"/>
    <col min="4" max="4" width="11.453125" style="1" customWidth="1"/>
    <col min="5" max="5" width="13.1796875" style="1" customWidth="1"/>
    <col min="6" max="6" width="18.26953125" style="113" customWidth="1"/>
    <col min="7" max="7" width="13.26953125" style="1" customWidth="1"/>
    <col min="8" max="8" width="14.453125" style="1" customWidth="1"/>
    <col min="9" max="9" width="11.453125" style="1" customWidth="1"/>
    <col min="10" max="10" width="15.26953125" style="1" customWidth="1"/>
    <col min="11" max="11" width="18.1796875" style="1" customWidth="1"/>
    <col min="12" max="13" width="17.453125" style="1" customWidth="1"/>
    <col min="14" max="14" width="15.26953125" style="86" customWidth="1"/>
    <col min="15" max="19" width="15.26953125" customWidth="1"/>
    <col min="20" max="20" width="17.54296875" style="1" customWidth="1"/>
    <col min="21" max="21" width="17.453125" style="1" customWidth="1"/>
    <col min="22" max="22" width="35.54296875" style="1" customWidth="1"/>
    <col min="23" max="23" width="50.7265625" style="1" customWidth="1"/>
    <col min="24" max="27" width="14.7265625" style="6" customWidth="1"/>
    <col min="28" max="28" width="14.7265625" style="102" customWidth="1"/>
    <col min="29" max="29" width="59.81640625" style="102" customWidth="1"/>
    <col min="30" max="35" width="17.54296875" style="102" customWidth="1"/>
    <col min="36" max="36" width="21.6328125" style="102" customWidth="1"/>
    <col min="37" max="38" width="17.54296875" style="102" customWidth="1"/>
    <col min="39" max="40" width="22.453125" style="6" customWidth="1"/>
    <col min="41" max="42" width="26.26953125" style="6" customWidth="1"/>
    <col min="43" max="43" width="9.81640625" style="5" customWidth="1"/>
    <col min="44" max="44" width="17.7265625" style="5" customWidth="1"/>
    <col min="45" max="45" width="18.453125" style="5" customWidth="1"/>
    <col min="46" max="46" width="20" style="5" customWidth="1"/>
    <col min="47" max="47" width="94" style="3" customWidth="1"/>
    <col min="48" max="48" width="17.54296875" style="1" customWidth="1"/>
    <col min="49" max="16384" width="11.453125" style="1"/>
  </cols>
  <sheetData>
    <row r="1" spans="1:47" s="73" customFormat="1" ht="78.75" customHeight="1" thickBot="1" x14ac:dyDescent="0.35">
      <c r="A1" s="2" t="s">
        <v>0</v>
      </c>
      <c r="B1" s="2" t="s">
        <v>1</v>
      </c>
      <c r="C1" s="2" t="s">
        <v>2</v>
      </c>
      <c r="D1" s="2" t="s">
        <v>3</v>
      </c>
      <c r="E1" s="2" t="s">
        <v>4</v>
      </c>
      <c r="F1" s="112" t="s">
        <v>199</v>
      </c>
      <c r="G1" s="2" t="s">
        <v>5</v>
      </c>
      <c r="H1" s="2" t="s">
        <v>6</v>
      </c>
      <c r="I1" s="2" t="s">
        <v>3</v>
      </c>
      <c r="J1" s="2" t="s">
        <v>7</v>
      </c>
      <c r="K1" s="8" t="s">
        <v>8</v>
      </c>
      <c r="L1" s="71" t="s">
        <v>101</v>
      </c>
      <c r="M1" s="71" t="s">
        <v>135</v>
      </c>
      <c r="N1" s="85" t="s">
        <v>136</v>
      </c>
      <c r="O1" s="90" t="s">
        <v>196</v>
      </c>
      <c r="P1" s="146" t="s">
        <v>208</v>
      </c>
      <c r="Q1" s="146" t="s">
        <v>209</v>
      </c>
      <c r="R1" s="146" t="s">
        <v>210</v>
      </c>
      <c r="S1" s="146" t="s">
        <v>211</v>
      </c>
      <c r="T1" s="70" t="s">
        <v>9</v>
      </c>
      <c r="U1" s="58" t="s">
        <v>69</v>
      </c>
      <c r="V1" s="58" t="s">
        <v>137</v>
      </c>
      <c r="W1" s="58" t="s">
        <v>68</v>
      </c>
      <c r="X1" s="58" t="s">
        <v>73</v>
      </c>
      <c r="Y1" s="58" t="s">
        <v>212</v>
      </c>
      <c r="Z1" s="58" t="s">
        <v>213</v>
      </c>
      <c r="AA1" s="58" t="s">
        <v>214</v>
      </c>
      <c r="AB1" s="121" t="s">
        <v>198</v>
      </c>
      <c r="AC1" s="121" t="s">
        <v>139</v>
      </c>
      <c r="AD1" s="121" t="s">
        <v>138</v>
      </c>
      <c r="AE1" s="151" t="s">
        <v>87</v>
      </c>
      <c r="AF1" s="151" t="s">
        <v>215</v>
      </c>
      <c r="AG1" s="151" t="s">
        <v>88</v>
      </c>
      <c r="AH1" s="151" t="s">
        <v>216</v>
      </c>
      <c r="AI1" s="151" t="s">
        <v>217</v>
      </c>
      <c r="AJ1" s="151" t="s">
        <v>218</v>
      </c>
      <c r="AK1" s="151" t="s">
        <v>219</v>
      </c>
      <c r="AL1" s="151" t="s">
        <v>220</v>
      </c>
      <c r="AM1" s="58" t="s">
        <v>140</v>
      </c>
      <c r="AN1" s="58" t="s">
        <v>141</v>
      </c>
      <c r="AO1" s="58" t="s">
        <v>142</v>
      </c>
      <c r="AP1" s="58" t="s">
        <v>10</v>
      </c>
      <c r="AQ1" s="68" t="s">
        <v>88</v>
      </c>
      <c r="AR1" s="69" t="s">
        <v>143</v>
      </c>
      <c r="AS1" s="69" t="s">
        <v>144</v>
      </c>
      <c r="AT1" s="69" t="s">
        <v>87</v>
      </c>
      <c r="AU1" s="72" t="s">
        <v>83</v>
      </c>
    </row>
    <row r="2" spans="1:47" ht="27.75" customHeight="1" x14ac:dyDescent="0.3">
      <c r="A2" s="219" t="s">
        <v>11</v>
      </c>
      <c r="B2" s="228" t="s">
        <v>12</v>
      </c>
      <c r="C2" s="228" t="s">
        <v>82</v>
      </c>
      <c r="D2" s="228" t="s">
        <v>57</v>
      </c>
      <c r="E2" s="247" t="s">
        <v>13</v>
      </c>
      <c r="F2" s="169" t="s">
        <v>200</v>
      </c>
      <c r="G2" s="242" t="s">
        <v>18</v>
      </c>
      <c r="H2" s="243" t="s">
        <v>14</v>
      </c>
      <c r="I2" s="243">
        <v>738</v>
      </c>
      <c r="J2" s="243" t="s">
        <v>17</v>
      </c>
      <c r="K2" s="259">
        <v>1054</v>
      </c>
      <c r="L2" s="210">
        <v>264</v>
      </c>
      <c r="M2" s="210">
        <v>1683</v>
      </c>
      <c r="N2" s="209">
        <v>1200</v>
      </c>
      <c r="O2" s="260">
        <v>1101</v>
      </c>
      <c r="P2" s="329">
        <f>N2+O2</f>
        <v>2301</v>
      </c>
      <c r="Q2" s="337">
        <f>100%</f>
        <v>1</v>
      </c>
      <c r="R2" s="337">
        <f>100%</f>
        <v>1</v>
      </c>
      <c r="S2" s="337">
        <f>100%</f>
        <v>1</v>
      </c>
      <c r="T2" s="227" t="s">
        <v>47</v>
      </c>
      <c r="U2" s="277">
        <v>2020130010140</v>
      </c>
      <c r="V2" s="163" t="s">
        <v>67</v>
      </c>
      <c r="W2" s="19" t="s">
        <v>76</v>
      </c>
      <c r="X2" s="20">
        <v>1</v>
      </c>
      <c r="Y2" s="148">
        <f>AB2/X2</f>
        <v>1</v>
      </c>
      <c r="Z2" s="351">
        <f>SUM(Y2:Y10)/(7)</f>
        <v>0.68453061224489797</v>
      </c>
      <c r="AA2" s="351">
        <f>SUM(Y2:Y5)/(4)</f>
        <v>0.75</v>
      </c>
      <c r="AB2" s="91">
        <v>1</v>
      </c>
      <c r="AC2" s="120">
        <v>330</v>
      </c>
      <c r="AD2" s="120">
        <v>150</v>
      </c>
      <c r="AE2" s="152" t="s">
        <v>16</v>
      </c>
      <c r="AF2" s="152" t="s">
        <v>221</v>
      </c>
      <c r="AG2" s="152" t="s">
        <v>221</v>
      </c>
      <c r="AH2" s="152">
        <v>85505350</v>
      </c>
      <c r="AI2" s="152">
        <v>56999000</v>
      </c>
      <c r="AJ2" s="152">
        <v>156685662</v>
      </c>
      <c r="AK2" s="152">
        <v>126999000</v>
      </c>
      <c r="AL2" s="157">
        <f>AK2/AJ2</f>
        <v>0.81053364027654295</v>
      </c>
      <c r="AM2" s="308" t="s">
        <v>154</v>
      </c>
      <c r="AN2" s="20">
        <v>264</v>
      </c>
      <c r="AO2" s="20">
        <v>613</v>
      </c>
      <c r="AP2" s="184" t="s">
        <v>155</v>
      </c>
      <c r="AQ2" s="16" t="s">
        <v>15</v>
      </c>
      <c r="AR2" s="293">
        <v>85505350</v>
      </c>
      <c r="AS2" s="294" t="s">
        <v>90</v>
      </c>
      <c r="AT2" s="294" t="s">
        <v>16</v>
      </c>
      <c r="AU2" s="59" t="s">
        <v>191</v>
      </c>
    </row>
    <row r="3" spans="1:47" ht="48" customHeight="1" x14ac:dyDescent="0.3">
      <c r="A3" s="220"/>
      <c r="B3" s="228"/>
      <c r="C3" s="228"/>
      <c r="D3" s="228"/>
      <c r="E3" s="247"/>
      <c r="F3" s="170"/>
      <c r="G3" s="242"/>
      <c r="H3" s="243"/>
      <c r="I3" s="243"/>
      <c r="J3" s="243"/>
      <c r="K3" s="259"/>
      <c r="L3" s="211"/>
      <c r="M3" s="211"/>
      <c r="N3" s="209"/>
      <c r="O3" s="261"/>
      <c r="P3" s="329"/>
      <c r="Q3" s="337"/>
      <c r="R3" s="337"/>
      <c r="S3" s="337"/>
      <c r="T3" s="182"/>
      <c r="U3" s="278"/>
      <c r="V3" s="164"/>
      <c r="W3" s="21" t="s">
        <v>102</v>
      </c>
      <c r="X3" s="22">
        <v>2</v>
      </c>
      <c r="Y3" s="148">
        <f t="shared" ref="Y3:Y58" si="0">AB3/X3</f>
        <v>1</v>
      </c>
      <c r="Z3" s="351"/>
      <c r="AA3" s="351"/>
      <c r="AB3" s="92">
        <v>2</v>
      </c>
      <c r="AC3" s="119">
        <v>330</v>
      </c>
      <c r="AD3" s="119">
        <v>60</v>
      </c>
      <c r="AE3" s="152" t="s">
        <v>20</v>
      </c>
      <c r="AF3" s="152" t="s">
        <v>91</v>
      </c>
      <c r="AG3" s="91"/>
      <c r="AH3" s="91">
        <v>71180312</v>
      </c>
      <c r="AI3" s="91">
        <v>70000000</v>
      </c>
      <c r="AJ3" s="91"/>
      <c r="AK3" s="91"/>
      <c r="AL3" s="91"/>
      <c r="AM3" s="309"/>
      <c r="AN3" s="22">
        <v>100</v>
      </c>
      <c r="AO3" s="22">
        <v>100</v>
      </c>
      <c r="AP3" s="184"/>
      <c r="AQ3" s="16" t="s">
        <v>15</v>
      </c>
      <c r="AR3" s="293"/>
      <c r="AS3" s="294"/>
      <c r="AT3" s="294"/>
      <c r="AU3" s="27" t="s">
        <v>147</v>
      </c>
    </row>
    <row r="4" spans="1:47" ht="48" customHeight="1" x14ac:dyDescent="0.3">
      <c r="A4" s="220"/>
      <c r="B4" s="228"/>
      <c r="C4" s="228"/>
      <c r="D4" s="228"/>
      <c r="E4" s="247"/>
      <c r="F4" s="170"/>
      <c r="G4" s="242"/>
      <c r="H4" s="243"/>
      <c r="I4" s="243"/>
      <c r="J4" s="243"/>
      <c r="K4" s="259"/>
      <c r="L4" s="211"/>
      <c r="M4" s="211"/>
      <c r="N4" s="209"/>
      <c r="O4" s="261"/>
      <c r="P4" s="329"/>
      <c r="Q4" s="337"/>
      <c r="R4" s="337"/>
      <c r="S4" s="337"/>
      <c r="T4" s="282"/>
      <c r="U4" s="279"/>
      <c r="V4" s="248"/>
      <c r="W4" s="23" t="s">
        <v>103</v>
      </c>
      <c r="X4" s="24">
        <v>1</v>
      </c>
      <c r="Y4" s="148">
        <f t="shared" si="0"/>
        <v>0</v>
      </c>
      <c r="Z4" s="351"/>
      <c r="AA4" s="351"/>
      <c r="AB4" s="91">
        <v>0</v>
      </c>
      <c r="AC4" s="98">
        <v>330</v>
      </c>
      <c r="AD4" s="95">
        <v>0</v>
      </c>
      <c r="AE4" s="96"/>
      <c r="AF4" s="96"/>
      <c r="AG4" s="96"/>
      <c r="AH4" s="96"/>
      <c r="AI4" s="96"/>
      <c r="AJ4" s="96"/>
      <c r="AK4" s="96"/>
      <c r="AL4" s="96"/>
      <c r="AM4" s="309"/>
      <c r="AN4" s="24">
        <v>400</v>
      </c>
      <c r="AO4" s="24">
        <v>0</v>
      </c>
      <c r="AP4" s="184"/>
      <c r="AQ4" s="205" t="s">
        <v>15</v>
      </c>
      <c r="AR4" s="293"/>
      <c r="AS4" s="294"/>
      <c r="AT4" s="294"/>
      <c r="AU4" s="28" t="s">
        <v>148</v>
      </c>
    </row>
    <row r="5" spans="1:47" ht="70.5" customHeight="1" thickBot="1" x14ac:dyDescent="0.35">
      <c r="A5" s="220"/>
      <c r="B5" s="228"/>
      <c r="C5" s="228"/>
      <c r="D5" s="228"/>
      <c r="E5" s="247"/>
      <c r="F5" s="170"/>
      <c r="G5" s="242"/>
      <c r="H5" s="243"/>
      <c r="I5" s="243"/>
      <c r="J5" s="243"/>
      <c r="K5" s="259"/>
      <c r="L5" s="212"/>
      <c r="M5" s="211"/>
      <c r="N5" s="209"/>
      <c r="O5" s="261"/>
      <c r="P5" s="329"/>
      <c r="Q5" s="337"/>
      <c r="R5" s="337"/>
      <c r="S5" s="337"/>
      <c r="T5" s="183"/>
      <c r="U5" s="280"/>
      <c r="V5" s="165"/>
      <c r="W5" s="25" t="s">
        <v>104</v>
      </c>
      <c r="X5" s="26">
        <v>264</v>
      </c>
      <c r="Y5" s="148">
        <f>100%</f>
        <v>1</v>
      </c>
      <c r="Z5" s="351"/>
      <c r="AA5" s="352"/>
      <c r="AB5" s="93">
        <v>1101</v>
      </c>
      <c r="AC5" s="103">
        <v>330</v>
      </c>
      <c r="AD5" s="120">
        <v>150</v>
      </c>
      <c r="AE5" s="152"/>
      <c r="AF5" s="152"/>
      <c r="AG5" s="152"/>
      <c r="AH5" s="152"/>
      <c r="AI5" s="152"/>
      <c r="AJ5" s="152"/>
      <c r="AK5" s="152"/>
      <c r="AL5" s="152"/>
      <c r="AM5" s="309"/>
      <c r="AN5" s="26">
        <v>264</v>
      </c>
      <c r="AO5" s="26">
        <v>613</v>
      </c>
      <c r="AP5" s="184"/>
      <c r="AQ5" s="206"/>
      <c r="AR5" s="293"/>
      <c r="AS5" s="294"/>
      <c r="AT5" s="294"/>
      <c r="AU5" s="59" t="s">
        <v>149</v>
      </c>
    </row>
    <row r="6" spans="1:47" ht="37.5" customHeight="1" x14ac:dyDescent="0.3">
      <c r="A6" s="220"/>
      <c r="B6" s="228"/>
      <c r="C6" s="228"/>
      <c r="D6" s="228"/>
      <c r="E6" s="247"/>
      <c r="F6" s="170"/>
      <c r="G6" s="242"/>
      <c r="H6" s="243" t="s">
        <v>24</v>
      </c>
      <c r="I6" s="243">
        <v>26407</v>
      </c>
      <c r="J6" s="243"/>
      <c r="K6" s="259">
        <v>25000</v>
      </c>
      <c r="L6" s="210">
        <v>7000</v>
      </c>
      <c r="M6" s="211"/>
      <c r="N6" s="209">
        <v>3870</v>
      </c>
      <c r="O6" s="208">
        <v>4142</v>
      </c>
      <c r="P6" s="335">
        <f>N6+O6</f>
        <v>8012</v>
      </c>
      <c r="Q6" s="142"/>
      <c r="R6" s="337"/>
      <c r="S6" s="337">
        <f>(P6+M2)/(K6)</f>
        <v>0.38779999999999998</v>
      </c>
      <c r="T6" s="227" t="s">
        <v>84</v>
      </c>
      <c r="U6" s="277">
        <v>2020130010193</v>
      </c>
      <c r="V6" s="274" t="s">
        <v>86</v>
      </c>
      <c r="W6" s="289" t="s">
        <v>77</v>
      </c>
      <c r="X6" s="291">
        <v>1</v>
      </c>
      <c r="Y6" s="148">
        <f t="shared" si="0"/>
        <v>1</v>
      </c>
      <c r="Z6" s="351"/>
      <c r="AA6" s="353">
        <f>SUM(Y6:Y10)/(3)</f>
        <v>0.59723809523809523</v>
      </c>
      <c r="AB6" s="166">
        <v>1</v>
      </c>
      <c r="AC6" s="166">
        <v>330</v>
      </c>
      <c r="AD6" s="166">
        <v>150</v>
      </c>
      <c r="AE6" s="122"/>
      <c r="AF6" s="122"/>
      <c r="AG6" s="122"/>
      <c r="AH6" s="122"/>
      <c r="AI6" s="122"/>
      <c r="AJ6" s="122"/>
      <c r="AK6" s="122"/>
      <c r="AL6" s="122"/>
      <c r="AM6" s="309"/>
      <c r="AN6" s="64"/>
      <c r="AO6" s="64"/>
      <c r="AP6" s="184"/>
      <c r="AQ6" s="206"/>
      <c r="AR6" s="295">
        <v>71180312</v>
      </c>
      <c r="AS6" s="298" t="s">
        <v>91</v>
      </c>
      <c r="AT6" s="298" t="s">
        <v>20</v>
      </c>
      <c r="AU6" s="311" t="s">
        <v>191</v>
      </c>
    </row>
    <row r="7" spans="1:47" ht="29.25" customHeight="1" x14ac:dyDescent="0.3">
      <c r="A7" s="220"/>
      <c r="B7" s="228"/>
      <c r="C7" s="228"/>
      <c r="D7" s="228"/>
      <c r="E7" s="247"/>
      <c r="F7" s="170"/>
      <c r="G7" s="242"/>
      <c r="H7" s="243"/>
      <c r="I7" s="243"/>
      <c r="J7" s="243"/>
      <c r="K7" s="259"/>
      <c r="L7" s="211"/>
      <c r="M7" s="211"/>
      <c r="N7" s="209"/>
      <c r="O7" s="209"/>
      <c r="P7" s="335"/>
      <c r="Q7" s="341">
        <f>100%</f>
        <v>1</v>
      </c>
      <c r="R7" s="337"/>
      <c r="S7" s="337"/>
      <c r="T7" s="182"/>
      <c r="U7" s="278"/>
      <c r="V7" s="275"/>
      <c r="W7" s="290"/>
      <c r="X7" s="292"/>
      <c r="Y7" s="148"/>
      <c r="Z7" s="351"/>
      <c r="AA7" s="342"/>
      <c r="AB7" s="167"/>
      <c r="AC7" s="167"/>
      <c r="AD7" s="167"/>
      <c r="AE7" s="122"/>
      <c r="AF7" s="122"/>
      <c r="AG7" s="122"/>
      <c r="AH7" s="122"/>
      <c r="AI7" s="122"/>
      <c r="AJ7" s="122"/>
      <c r="AK7" s="122"/>
      <c r="AL7" s="122"/>
      <c r="AM7" s="309"/>
      <c r="AN7" s="66">
        <v>1750</v>
      </c>
      <c r="AO7" s="66">
        <v>4142</v>
      </c>
      <c r="AP7" s="184"/>
      <c r="AQ7" s="206"/>
      <c r="AR7" s="296"/>
      <c r="AS7" s="299"/>
      <c r="AT7" s="299"/>
      <c r="AU7" s="312"/>
    </row>
    <row r="8" spans="1:47" ht="32.25" customHeight="1" x14ac:dyDescent="0.3">
      <c r="A8" s="220"/>
      <c r="B8" s="228"/>
      <c r="C8" s="228"/>
      <c r="D8" s="228"/>
      <c r="E8" s="247"/>
      <c r="F8" s="170"/>
      <c r="G8" s="242"/>
      <c r="H8" s="243"/>
      <c r="I8" s="243"/>
      <c r="J8" s="243"/>
      <c r="K8" s="259"/>
      <c r="L8" s="211"/>
      <c r="M8" s="211"/>
      <c r="N8" s="209"/>
      <c r="O8" s="209"/>
      <c r="P8" s="335"/>
      <c r="Q8" s="342"/>
      <c r="R8" s="337"/>
      <c r="S8" s="337"/>
      <c r="T8" s="182"/>
      <c r="U8" s="278"/>
      <c r="V8" s="275"/>
      <c r="W8" s="290"/>
      <c r="X8" s="292"/>
      <c r="Y8" s="148"/>
      <c r="Z8" s="351"/>
      <c r="AA8" s="342"/>
      <c r="AB8" s="167"/>
      <c r="AC8" s="167"/>
      <c r="AD8" s="168"/>
      <c r="AE8" s="122"/>
      <c r="AF8" s="122"/>
      <c r="AG8" s="122"/>
      <c r="AH8" s="122"/>
      <c r="AI8" s="122"/>
      <c r="AJ8" s="122"/>
      <c r="AK8" s="122"/>
      <c r="AL8" s="122"/>
      <c r="AM8" s="309"/>
      <c r="AN8" s="65"/>
      <c r="AO8" s="65"/>
      <c r="AP8" s="184"/>
      <c r="AQ8" s="206"/>
      <c r="AR8" s="296"/>
      <c r="AS8" s="299"/>
      <c r="AT8" s="299"/>
      <c r="AU8" s="312"/>
    </row>
    <row r="9" spans="1:47" ht="107.25" customHeight="1" x14ac:dyDescent="0.3">
      <c r="A9" s="220"/>
      <c r="B9" s="228"/>
      <c r="C9" s="228"/>
      <c r="D9" s="228"/>
      <c r="E9" s="247"/>
      <c r="F9" s="170"/>
      <c r="G9" s="242"/>
      <c r="H9" s="243"/>
      <c r="I9" s="243"/>
      <c r="J9" s="243"/>
      <c r="K9" s="259"/>
      <c r="L9" s="211"/>
      <c r="M9" s="211"/>
      <c r="N9" s="209"/>
      <c r="O9" s="209"/>
      <c r="P9" s="336"/>
      <c r="Q9" s="343"/>
      <c r="R9" s="337"/>
      <c r="S9" s="338"/>
      <c r="T9" s="182"/>
      <c r="U9" s="278"/>
      <c r="V9" s="275"/>
      <c r="W9" s="54" t="s">
        <v>78</v>
      </c>
      <c r="X9" s="55">
        <v>7000</v>
      </c>
      <c r="Y9" s="148">
        <f t="shared" si="0"/>
        <v>0.59171428571428575</v>
      </c>
      <c r="Z9" s="351"/>
      <c r="AA9" s="342"/>
      <c r="AB9" s="123">
        <v>4142</v>
      </c>
      <c r="AC9" s="124">
        <v>330</v>
      </c>
      <c r="AD9" s="95">
        <v>150</v>
      </c>
      <c r="AE9" s="96"/>
      <c r="AF9" s="96"/>
      <c r="AG9" s="96"/>
      <c r="AH9" s="96"/>
      <c r="AI9" s="96"/>
      <c r="AJ9" s="96"/>
      <c r="AK9" s="96"/>
      <c r="AL9" s="96"/>
      <c r="AM9" s="309"/>
      <c r="AN9" s="66">
        <v>1750</v>
      </c>
      <c r="AO9" s="66">
        <v>4142</v>
      </c>
      <c r="AP9" s="184"/>
      <c r="AQ9" s="206"/>
      <c r="AR9" s="296"/>
      <c r="AS9" s="299"/>
      <c r="AT9" s="299"/>
      <c r="AU9" s="80" t="s">
        <v>189</v>
      </c>
    </row>
    <row r="10" spans="1:47" ht="36.75" customHeight="1" thickBot="1" x14ac:dyDescent="0.35">
      <c r="A10" s="220"/>
      <c r="B10" s="228"/>
      <c r="C10" s="228"/>
      <c r="D10" s="228"/>
      <c r="E10" s="247"/>
      <c r="F10" s="170"/>
      <c r="G10" s="242"/>
      <c r="H10" s="243"/>
      <c r="I10" s="243"/>
      <c r="J10" s="243"/>
      <c r="K10" s="259"/>
      <c r="L10" s="212"/>
      <c r="M10" s="212"/>
      <c r="N10" s="209"/>
      <c r="O10" s="209"/>
      <c r="P10" s="143"/>
      <c r="Q10" s="344">
        <f>100%</f>
        <v>1</v>
      </c>
      <c r="R10" s="345">
        <f>Q10</f>
        <v>1</v>
      </c>
      <c r="S10" s="143"/>
      <c r="T10" s="183"/>
      <c r="U10" s="280"/>
      <c r="V10" s="281"/>
      <c r="W10" s="57" t="s">
        <v>190</v>
      </c>
      <c r="X10" s="56">
        <v>1</v>
      </c>
      <c r="Y10" s="148">
        <f t="shared" si="0"/>
        <v>0.2</v>
      </c>
      <c r="Z10" s="352"/>
      <c r="AA10" s="354"/>
      <c r="AB10" s="94">
        <v>0.2</v>
      </c>
      <c r="AC10" s="94">
        <v>330</v>
      </c>
      <c r="AD10" s="94">
        <v>150</v>
      </c>
      <c r="AE10" s="153"/>
      <c r="AF10" s="153"/>
      <c r="AG10" s="153"/>
      <c r="AH10" s="153"/>
      <c r="AI10" s="153"/>
      <c r="AJ10" s="153"/>
      <c r="AK10" s="153"/>
      <c r="AL10" s="153"/>
      <c r="AM10" s="309"/>
      <c r="AN10" s="67"/>
      <c r="AO10" s="67"/>
      <c r="AP10" s="184"/>
      <c r="AQ10" s="207"/>
      <c r="AR10" s="297"/>
      <c r="AS10" s="300"/>
      <c r="AT10" s="300"/>
      <c r="AU10" s="60" t="s">
        <v>192</v>
      </c>
    </row>
    <row r="11" spans="1:47" ht="56.25" customHeight="1" thickBot="1" x14ac:dyDescent="0.35">
      <c r="A11" s="220"/>
      <c r="B11" s="228"/>
      <c r="C11" s="228"/>
      <c r="D11" s="228"/>
      <c r="E11" s="247"/>
      <c r="F11" s="170"/>
      <c r="G11" s="242" t="s">
        <v>25</v>
      </c>
      <c r="H11" s="243" t="s">
        <v>85</v>
      </c>
      <c r="I11" s="7">
        <v>0</v>
      </c>
      <c r="J11" s="243" t="s">
        <v>71</v>
      </c>
      <c r="K11" s="229">
        <v>128</v>
      </c>
      <c r="L11" s="210">
        <v>1</v>
      </c>
      <c r="M11" s="232">
        <v>1</v>
      </c>
      <c r="N11" s="263">
        <v>1</v>
      </c>
      <c r="O11" s="261">
        <v>1</v>
      </c>
      <c r="P11" s="161"/>
      <c r="Q11" s="337"/>
      <c r="R11" s="345"/>
      <c r="S11" s="337">
        <f>(P14+M14)/(K11)</f>
        <v>0.78125</v>
      </c>
      <c r="T11" s="224" t="s">
        <v>54</v>
      </c>
      <c r="U11" s="249">
        <v>2020130010192</v>
      </c>
      <c r="V11" s="252" t="s">
        <v>66</v>
      </c>
      <c r="W11" s="78" t="s">
        <v>77</v>
      </c>
      <c r="X11" s="117">
        <v>1</v>
      </c>
      <c r="Y11" s="148">
        <f t="shared" si="0"/>
        <v>1</v>
      </c>
      <c r="Z11" s="353">
        <f>SUM(Y11:Y18)/(8)</f>
        <v>0.69097222222222221</v>
      </c>
      <c r="AA11" s="353">
        <f>SUM(Y11:Y13)/(3)</f>
        <v>1</v>
      </c>
      <c r="AB11" s="135">
        <v>1</v>
      </c>
      <c r="AC11" s="130">
        <v>330</v>
      </c>
      <c r="AD11" s="130">
        <v>150</v>
      </c>
      <c r="AE11" s="155" t="s">
        <v>37</v>
      </c>
      <c r="AF11" s="155" t="s">
        <v>92</v>
      </c>
      <c r="AG11" s="349" t="s">
        <v>221</v>
      </c>
      <c r="AH11" s="154">
        <v>70687925</v>
      </c>
      <c r="AI11" s="154">
        <v>70687925</v>
      </c>
      <c r="AJ11" s="154">
        <v>154016399</v>
      </c>
      <c r="AK11" s="154">
        <v>154016399</v>
      </c>
      <c r="AL11" s="158">
        <f>AK11/AJ11</f>
        <v>1</v>
      </c>
      <c r="AM11" s="309"/>
      <c r="AN11" s="52">
        <v>1</v>
      </c>
      <c r="AO11" s="52">
        <v>1</v>
      </c>
      <c r="AP11" s="184"/>
      <c r="AQ11" s="14" t="s">
        <v>15</v>
      </c>
      <c r="AR11" s="189">
        <v>70687925</v>
      </c>
      <c r="AS11" s="192" t="s">
        <v>92</v>
      </c>
      <c r="AT11" s="192" t="s">
        <v>37</v>
      </c>
      <c r="AU11" s="29" t="s">
        <v>193</v>
      </c>
    </row>
    <row r="12" spans="1:47" ht="54" customHeight="1" thickBot="1" x14ac:dyDescent="0.35">
      <c r="A12" s="220"/>
      <c r="B12" s="228"/>
      <c r="C12" s="228"/>
      <c r="D12" s="228"/>
      <c r="E12" s="247"/>
      <c r="F12" s="170"/>
      <c r="G12" s="242"/>
      <c r="H12" s="243"/>
      <c r="I12" s="18"/>
      <c r="J12" s="243"/>
      <c r="K12" s="230"/>
      <c r="L12" s="211"/>
      <c r="M12" s="233"/>
      <c r="N12" s="161"/>
      <c r="O12" s="261"/>
      <c r="P12" s="161"/>
      <c r="Q12" s="337"/>
      <c r="R12" s="345"/>
      <c r="S12" s="337"/>
      <c r="T12" s="225"/>
      <c r="U12" s="250"/>
      <c r="V12" s="211"/>
      <c r="W12" s="79" t="s">
        <v>113</v>
      </c>
      <c r="X12" s="118">
        <v>1</v>
      </c>
      <c r="Y12" s="148">
        <f t="shared" si="0"/>
        <v>1</v>
      </c>
      <c r="Z12" s="342"/>
      <c r="AA12" s="342"/>
      <c r="AB12" s="114">
        <v>1</v>
      </c>
      <c r="AC12" s="124">
        <v>330</v>
      </c>
      <c r="AD12" s="98">
        <v>150</v>
      </c>
      <c r="AE12" s="155" t="s">
        <v>38</v>
      </c>
      <c r="AF12" s="155" t="s">
        <v>93</v>
      </c>
      <c r="AG12" s="349"/>
      <c r="AH12" s="154">
        <v>83328474</v>
      </c>
      <c r="AI12" s="154">
        <v>83328474</v>
      </c>
      <c r="AJ12" s="154"/>
      <c r="AK12" s="154"/>
      <c r="AL12" s="154"/>
      <c r="AM12" s="309"/>
      <c r="AN12" s="53">
        <v>1</v>
      </c>
      <c r="AO12" s="53">
        <v>1</v>
      </c>
      <c r="AP12" s="184"/>
      <c r="AQ12" s="213" t="s">
        <v>15</v>
      </c>
      <c r="AR12" s="190"/>
      <c r="AS12" s="193"/>
      <c r="AT12" s="193"/>
      <c r="AU12" s="33" t="s">
        <v>194</v>
      </c>
    </row>
    <row r="13" spans="1:47" ht="52.5" customHeight="1" thickBot="1" x14ac:dyDescent="0.35">
      <c r="A13" s="220"/>
      <c r="B13" s="228"/>
      <c r="C13" s="228"/>
      <c r="D13" s="228"/>
      <c r="E13" s="247"/>
      <c r="F13" s="170"/>
      <c r="G13" s="242"/>
      <c r="H13" s="243"/>
      <c r="I13" s="18"/>
      <c r="J13" s="243"/>
      <c r="K13" s="230"/>
      <c r="L13" s="212"/>
      <c r="M13" s="234"/>
      <c r="N13" s="162"/>
      <c r="O13" s="261"/>
      <c r="P13" s="161"/>
      <c r="Q13" s="337"/>
      <c r="R13" s="345"/>
      <c r="S13" s="337"/>
      <c r="T13" s="226"/>
      <c r="U13" s="251"/>
      <c r="V13" s="253"/>
      <c r="W13" s="88" t="s">
        <v>201</v>
      </c>
      <c r="X13" s="136">
        <v>1</v>
      </c>
      <c r="Y13" s="148">
        <f t="shared" si="0"/>
        <v>1</v>
      </c>
      <c r="Z13" s="342"/>
      <c r="AA13" s="354"/>
      <c r="AB13" s="137">
        <v>1</v>
      </c>
      <c r="AC13" s="134">
        <v>330</v>
      </c>
      <c r="AD13" s="104">
        <v>120</v>
      </c>
      <c r="AE13" s="154"/>
      <c r="AF13" s="154"/>
      <c r="AG13" s="154"/>
      <c r="AH13" s="154"/>
      <c r="AI13" s="154"/>
      <c r="AJ13" s="154"/>
      <c r="AK13" s="154"/>
      <c r="AL13" s="154"/>
      <c r="AM13" s="309"/>
      <c r="AN13" s="53">
        <v>1</v>
      </c>
      <c r="AO13" s="53">
        <v>1</v>
      </c>
      <c r="AP13" s="184"/>
      <c r="AQ13" s="213"/>
      <c r="AR13" s="191"/>
      <c r="AS13" s="194"/>
      <c r="AT13" s="194"/>
      <c r="AU13" s="33" t="s">
        <v>195</v>
      </c>
    </row>
    <row r="14" spans="1:47" ht="44.25" customHeight="1" x14ac:dyDescent="0.3">
      <c r="A14" s="220"/>
      <c r="B14" s="228"/>
      <c r="C14" s="228"/>
      <c r="D14" s="228"/>
      <c r="E14" s="247"/>
      <c r="F14" s="170"/>
      <c r="G14" s="242"/>
      <c r="H14" s="243"/>
      <c r="I14" s="328">
        <v>0</v>
      </c>
      <c r="J14" s="243"/>
      <c r="K14" s="230"/>
      <c r="L14" s="210">
        <v>36</v>
      </c>
      <c r="M14" s="232">
        <v>36</v>
      </c>
      <c r="N14" s="263">
        <v>27</v>
      </c>
      <c r="O14" s="261">
        <v>37</v>
      </c>
      <c r="P14" s="161">
        <f>N14+O14</f>
        <v>64</v>
      </c>
      <c r="Q14" s="337"/>
      <c r="R14" s="345"/>
      <c r="S14" s="337"/>
      <c r="T14" s="227" t="s">
        <v>55</v>
      </c>
      <c r="U14" s="178">
        <v>2020130010137</v>
      </c>
      <c r="V14" s="163" t="s">
        <v>66</v>
      </c>
      <c r="W14" s="35" t="s">
        <v>111</v>
      </c>
      <c r="X14" s="36">
        <v>1</v>
      </c>
      <c r="Y14" s="148">
        <f t="shared" si="0"/>
        <v>1</v>
      </c>
      <c r="Z14" s="342"/>
      <c r="AA14" s="353">
        <f>SUM(Y14:Y18)/(5)</f>
        <v>0.50555555555555554</v>
      </c>
      <c r="AB14" s="95">
        <v>1</v>
      </c>
      <c r="AC14" s="114">
        <v>330</v>
      </c>
      <c r="AD14" s="98">
        <v>150</v>
      </c>
      <c r="AE14" s="154"/>
      <c r="AF14" s="154"/>
      <c r="AG14" s="154"/>
      <c r="AH14" s="154"/>
      <c r="AI14" s="154"/>
      <c r="AJ14" s="154"/>
      <c r="AK14" s="154"/>
      <c r="AL14" s="154"/>
      <c r="AM14" s="309"/>
      <c r="AN14" s="36">
        <v>1</v>
      </c>
      <c r="AO14" s="36">
        <v>1</v>
      </c>
      <c r="AP14" s="184"/>
      <c r="AQ14" s="213"/>
      <c r="AR14" s="195">
        <v>83328474</v>
      </c>
      <c r="AS14" s="198" t="s">
        <v>93</v>
      </c>
      <c r="AT14" s="198" t="s">
        <v>38</v>
      </c>
      <c r="AU14" s="30" t="s">
        <v>191</v>
      </c>
    </row>
    <row r="15" spans="1:47" ht="56.25" customHeight="1" x14ac:dyDescent="0.3">
      <c r="A15" s="220"/>
      <c r="B15" s="228"/>
      <c r="C15" s="228"/>
      <c r="D15" s="228"/>
      <c r="E15" s="247"/>
      <c r="F15" s="170"/>
      <c r="G15" s="242"/>
      <c r="H15" s="243"/>
      <c r="I15" s="328"/>
      <c r="J15" s="243"/>
      <c r="K15" s="230"/>
      <c r="L15" s="211"/>
      <c r="M15" s="233"/>
      <c r="N15" s="161"/>
      <c r="O15" s="261"/>
      <c r="P15" s="161"/>
      <c r="Q15" s="337"/>
      <c r="R15" s="345"/>
      <c r="S15" s="337"/>
      <c r="T15" s="182"/>
      <c r="U15" s="179"/>
      <c r="V15" s="164"/>
      <c r="W15" s="54" t="s">
        <v>112</v>
      </c>
      <c r="X15" s="37">
        <v>1</v>
      </c>
      <c r="Y15" s="148">
        <f t="shared" si="0"/>
        <v>0.5</v>
      </c>
      <c r="Z15" s="342"/>
      <c r="AA15" s="342"/>
      <c r="AB15" s="125">
        <v>0.5</v>
      </c>
      <c r="AC15" s="124">
        <v>330</v>
      </c>
      <c r="AD15" s="98">
        <v>150</v>
      </c>
      <c r="AE15" s="154"/>
      <c r="AF15" s="154"/>
      <c r="AG15" s="154"/>
      <c r="AH15" s="154"/>
      <c r="AI15" s="154"/>
      <c r="AJ15" s="154"/>
      <c r="AK15" s="154"/>
      <c r="AL15" s="154"/>
      <c r="AM15" s="309"/>
      <c r="AN15" s="37">
        <v>1</v>
      </c>
      <c r="AO15" s="37">
        <v>1</v>
      </c>
      <c r="AP15" s="184"/>
      <c r="AQ15" s="213"/>
      <c r="AR15" s="196"/>
      <c r="AS15" s="193"/>
      <c r="AT15" s="193"/>
      <c r="AU15" s="59" t="s">
        <v>150</v>
      </c>
    </row>
    <row r="16" spans="1:47" ht="44.25" customHeight="1" x14ac:dyDescent="0.3">
      <c r="A16" s="220"/>
      <c r="B16" s="228"/>
      <c r="C16" s="228"/>
      <c r="D16" s="228"/>
      <c r="E16" s="247"/>
      <c r="F16" s="170"/>
      <c r="G16" s="242"/>
      <c r="H16" s="243"/>
      <c r="I16" s="328"/>
      <c r="J16" s="243"/>
      <c r="K16" s="230"/>
      <c r="L16" s="211"/>
      <c r="M16" s="233"/>
      <c r="N16" s="161"/>
      <c r="O16" s="261"/>
      <c r="P16" s="161"/>
      <c r="Q16" s="337"/>
      <c r="R16" s="345"/>
      <c r="S16" s="337"/>
      <c r="T16" s="282"/>
      <c r="U16" s="286"/>
      <c r="V16" s="248"/>
      <c r="W16" s="34" t="s">
        <v>110</v>
      </c>
      <c r="X16" s="81">
        <v>36</v>
      </c>
      <c r="Y16" s="148">
        <f t="shared" si="0"/>
        <v>1.0277777777777777</v>
      </c>
      <c r="Z16" s="342"/>
      <c r="AA16" s="342"/>
      <c r="AB16" s="100">
        <v>37</v>
      </c>
      <c r="AC16" s="124">
        <v>330</v>
      </c>
      <c r="AD16" s="98">
        <v>150</v>
      </c>
      <c r="AE16" s="154"/>
      <c r="AF16" s="154"/>
      <c r="AG16" s="154"/>
      <c r="AH16" s="154"/>
      <c r="AI16" s="154"/>
      <c r="AJ16" s="154"/>
      <c r="AK16" s="154"/>
      <c r="AL16" s="154"/>
      <c r="AM16" s="309"/>
      <c r="AN16" s="74">
        <v>36</v>
      </c>
      <c r="AO16" s="74">
        <v>37</v>
      </c>
      <c r="AP16" s="184"/>
      <c r="AQ16" s="213"/>
      <c r="AR16" s="196"/>
      <c r="AS16" s="193"/>
      <c r="AT16" s="193"/>
      <c r="AU16" s="28" t="s">
        <v>151</v>
      </c>
    </row>
    <row r="17" spans="1:48" ht="51" customHeight="1" x14ac:dyDescent="0.3">
      <c r="A17" s="220"/>
      <c r="B17" s="228"/>
      <c r="C17" s="228"/>
      <c r="D17" s="228"/>
      <c r="E17" s="247"/>
      <c r="F17" s="170"/>
      <c r="G17" s="242"/>
      <c r="H17" s="243"/>
      <c r="I17" s="328"/>
      <c r="J17" s="243"/>
      <c r="K17" s="230"/>
      <c r="L17" s="211"/>
      <c r="M17" s="233"/>
      <c r="N17" s="161"/>
      <c r="O17" s="261"/>
      <c r="P17" s="161"/>
      <c r="Q17" s="337"/>
      <c r="R17" s="345"/>
      <c r="S17" s="337"/>
      <c r="T17" s="282"/>
      <c r="U17" s="286"/>
      <c r="V17" s="248"/>
      <c r="W17" s="34" t="s">
        <v>108</v>
      </c>
      <c r="X17" s="81">
        <v>15</v>
      </c>
      <c r="Y17" s="148">
        <f t="shared" si="0"/>
        <v>0</v>
      </c>
      <c r="Z17" s="342"/>
      <c r="AA17" s="342"/>
      <c r="AB17" s="100">
        <v>0</v>
      </c>
      <c r="AC17" s="124">
        <v>330</v>
      </c>
      <c r="AD17" s="95">
        <v>90</v>
      </c>
      <c r="AE17" s="96"/>
      <c r="AF17" s="96"/>
      <c r="AG17" s="96"/>
      <c r="AH17" s="96"/>
      <c r="AI17" s="96"/>
      <c r="AJ17" s="96"/>
      <c r="AK17" s="96"/>
      <c r="AL17" s="96"/>
      <c r="AM17" s="309"/>
      <c r="AN17" s="74">
        <v>15</v>
      </c>
      <c r="AO17" s="74">
        <v>0</v>
      </c>
      <c r="AP17" s="184"/>
      <c r="AQ17" s="213"/>
      <c r="AR17" s="196"/>
      <c r="AS17" s="193"/>
      <c r="AT17" s="193"/>
      <c r="AU17" s="28" t="s">
        <v>152</v>
      </c>
    </row>
    <row r="18" spans="1:48" ht="36" customHeight="1" thickBot="1" x14ac:dyDescent="0.35">
      <c r="A18" s="220"/>
      <c r="B18" s="228"/>
      <c r="C18" s="228"/>
      <c r="D18" s="228"/>
      <c r="E18" s="247"/>
      <c r="F18" s="170"/>
      <c r="G18" s="242"/>
      <c r="H18" s="243"/>
      <c r="I18" s="328"/>
      <c r="J18" s="243"/>
      <c r="K18" s="231"/>
      <c r="L18" s="212"/>
      <c r="M18" s="234"/>
      <c r="N18" s="264"/>
      <c r="O18" s="262"/>
      <c r="P18" s="264"/>
      <c r="Q18" s="339"/>
      <c r="R18" s="346"/>
      <c r="S18" s="339"/>
      <c r="T18" s="183"/>
      <c r="U18" s="180"/>
      <c r="V18" s="165"/>
      <c r="W18" s="88" t="s">
        <v>109</v>
      </c>
      <c r="X18" s="38">
        <v>8</v>
      </c>
      <c r="Y18" s="148">
        <f t="shared" si="0"/>
        <v>0</v>
      </c>
      <c r="Z18" s="354"/>
      <c r="AA18" s="354"/>
      <c r="AB18" s="127">
        <v>0</v>
      </c>
      <c r="AC18" s="104">
        <v>330</v>
      </c>
      <c r="AD18" s="97">
        <v>60</v>
      </c>
      <c r="AE18" s="96"/>
      <c r="AF18" s="96"/>
      <c r="AG18" s="96"/>
      <c r="AH18" s="96"/>
      <c r="AI18" s="96"/>
      <c r="AJ18" s="96"/>
      <c r="AK18" s="96"/>
      <c r="AL18" s="96"/>
      <c r="AM18" s="309"/>
      <c r="AN18" s="38">
        <v>8</v>
      </c>
      <c r="AO18" s="38">
        <v>0</v>
      </c>
      <c r="AP18" s="184"/>
      <c r="AQ18" s="214"/>
      <c r="AR18" s="270"/>
      <c r="AS18" s="201"/>
      <c r="AT18" s="201"/>
      <c r="AU18" s="31" t="s">
        <v>153</v>
      </c>
    </row>
    <row r="19" spans="1:48" ht="36" customHeight="1" thickBot="1" x14ac:dyDescent="0.35">
      <c r="A19" s="220"/>
      <c r="B19" s="228"/>
      <c r="C19" s="228"/>
      <c r="D19" s="228"/>
      <c r="E19" s="247"/>
      <c r="F19" s="170"/>
      <c r="G19" s="244" t="s">
        <v>21</v>
      </c>
      <c r="H19" s="244" t="s">
        <v>28</v>
      </c>
      <c r="I19" s="324">
        <v>0</v>
      </c>
      <c r="J19" s="244" t="s">
        <v>31</v>
      </c>
      <c r="K19" s="229">
        <v>1</v>
      </c>
      <c r="L19" s="210">
        <v>0.25</v>
      </c>
      <c r="M19" s="210">
        <v>0.1</v>
      </c>
      <c r="N19" s="162">
        <v>0.06</v>
      </c>
      <c r="O19" s="162">
        <v>0.12</v>
      </c>
      <c r="P19" s="330">
        <f>N19+O19</f>
        <v>0.18</v>
      </c>
      <c r="Q19" s="340">
        <f>P19/L19</f>
        <v>0.72</v>
      </c>
      <c r="R19" s="347">
        <f>Q19</f>
        <v>0.72</v>
      </c>
      <c r="S19" s="340">
        <f>(P19+M19)/(K19)</f>
        <v>0.28000000000000003</v>
      </c>
      <c r="T19" s="254" t="s">
        <v>52</v>
      </c>
      <c r="U19" s="237">
        <v>2020130010134</v>
      </c>
      <c r="V19" s="257" t="s">
        <v>65</v>
      </c>
      <c r="W19" s="87" t="s">
        <v>111</v>
      </c>
      <c r="X19" s="36">
        <v>3</v>
      </c>
      <c r="Y19" s="148">
        <f t="shared" si="0"/>
        <v>1</v>
      </c>
      <c r="Z19" s="353">
        <f>SUM(Y19:Y35)/(17)</f>
        <v>0.11764705882352941</v>
      </c>
      <c r="AA19" s="355">
        <f>SUM(Y19:Y29)/(11)</f>
        <v>0.18181818181818182</v>
      </c>
      <c r="AB19" s="95">
        <v>3</v>
      </c>
      <c r="AC19" s="124">
        <v>330</v>
      </c>
      <c r="AD19" s="98">
        <v>120</v>
      </c>
      <c r="AE19" s="155" t="s">
        <v>19</v>
      </c>
      <c r="AF19" s="155" t="s">
        <v>95</v>
      </c>
      <c r="AG19" s="349" t="s">
        <v>221</v>
      </c>
      <c r="AH19" s="154">
        <v>458112041</v>
      </c>
      <c r="AI19" s="154">
        <v>131373333</v>
      </c>
      <c r="AJ19" s="154">
        <v>998837732</v>
      </c>
      <c r="AK19" s="158">
        <f>AJ19/AI19</f>
        <v>7.6030478118416926</v>
      </c>
      <c r="AL19" s="154"/>
      <c r="AM19" s="309"/>
      <c r="AN19" s="36" t="s">
        <v>185</v>
      </c>
      <c r="AO19" s="36" t="s">
        <v>185</v>
      </c>
      <c r="AP19" s="184"/>
      <c r="AQ19" s="215" t="s">
        <v>15</v>
      </c>
      <c r="AR19" s="301">
        <v>458112041</v>
      </c>
      <c r="AS19" s="194" t="s">
        <v>95</v>
      </c>
      <c r="AT19" s="305" t="s">
        <v>19</v>
      </c>
      <c r="AU19" s="42" t="s">
        <v>183</v>
      </c>
    </row>
    <row r="20" spans="1:48" ht="52.5" customHeight="1" x14ac:dyDescent="0.3">
      <c r="A20" s="220"/>
      <c r="B20" s="228"/>
      <c r="C20" s="228"/>
      <c r="D20" s="228"/>
      <c r="E20" s="247"/>
      <c r="F20" s="170"/>
      <c r="G20" s="245"/>
      <c r="H20" s="245"/>
      <c r="I20" s="325"/>
      <c r="J20" s="245"/>
      <c r="K20" s="230"/>
      <c r="L20" s="211"/>
      <c r="M20" s="211"/>
      <c r="N20" s="261"/>
      <c r="O20" s="261"/>
      <c r="P20" s="161"/>
      <c r="Q20" s="337"/>
      <c r="R20" s="345"/>
      <c r="S20" s="337"/>
      <c r="T20" s="254"/>
      <c r="U20" s="237"/>
      <c r="V20" s="257"/>
      <c r="W20" s="50" t="s">
        <v>130</v>
      </c>
      <c r="X20" s="36">
        <v>8</v>
      </c>
      <c r="Y20" s="148">
        <f t="shared" si="0"/>
        <v>1</v>
      </c>
      <c r="Z20" s="342"/>
      <c r="AA20" s="176"/>
      <c r="AB20" s="95">
        <v>8</v>
      </c>
      <c r="AC20" s="124">
        <v>330</v>
      </c>
      <c r="AD20" s="95">
        <v>120</v>
      </c>
      <c r="AE20" s="108" t="s">
        <v>22</v>
      </c>
      <c r="AF20" s="108" t="s">
        <v>94</v>
      </c>
      <c r="AG20" s="349"/>
      <c r="AH20" s="96">
        <v>540725691</v>
      </c>
      <c r="AI20" s="96">
        <v>463125691</v>
      </c>
      <c r="AJ20" s="96"/>
      <c r="AK20" s="96"/>
      <c r="AL20" s="96"/>
      <c r="AM20" s="309"/>
      <c r="AN20" s="37" t="s">
        <v>185</v>
      </c>
      <c r="AO20" s="37" t="s">
        <v>185</v>
      </c>
      <c r="AP20" s="184"/>
      <c r="AQ20" s="216"/>
      <c r="AR20" s="302"/>
      <c r="AS20" s="304"/>
      <c r="AT20" s="306"/>
      <c r="AU20" s="75" t="s">
        <v>182</v>
      </c>
      <c r="AV20" s="9"/>
    </row>
    <row r="21" spans="1:48" ht="48.75" customHeight="1" x14ac:dyDescent="0.3">
      <c r="A21" s="220"/>
      <c r="B21" s="228"/>
      <c r="C21" s="228"/>
      <c r="D21" s="228"/>
      <c r="E21" s="247"/>
      <c r="F21" s="170"/>
      <c r="G21" s="245"/>
      <c r="H21" s="245"/>
      <c r="I21" s="325"/>
      <c r="J21" s="245"/>
      <c r="K21" s="230"/>
      <c r="L21" s="211"/>
      <c r="M21" s="211"/>
      <c r="N21" s="261"/>
      <c r="O21" s="261"/>
      <c r="P21" s="161"/>
      <c r="Q21" s="337"/>
      <c r="R21" s="345"/>
      <c r="S21" s="337"/>
      <c r="T21" s="254"/>
      <c r="U21" s="237"/>
      <c r="V21" s="257"/>
      <c r="W21" s="51" t="s">
        <v>123</v>
      </c>
      <c r="X21" s="48">
        <v>1</v>
      </c>
      <c r="Y21" s="148">
        <f t="shared" si="0"/>
        <v>0</v>
      </c>
      <c r="Z21" s="342"/>
      <c r="AA21" s="176"/>
      <c r="AB21" s="98">
        <v>0</v>
      </c>
      <c r="AC21" s="124">
        <v>330</v>
      </c>
      <c r="AD21" s="95">
        <v>0</v>
      </c>
      <c r="AE21" s="96"/>
      <c r="AF21" s="96"/>
      <c r="AG21" s="96"/>
      <c r="AH21" s="96"/>
      <c r="AI21" s="96"/>
      <c r="AJ21" s="96"/>
      <c r="AK21" s="96"/>
      <c r="AL21" s="96"/>
      <c r="AM21" s="309"/>
      <c r="AN21" s="37" t="s">
        <v>185</v>
      </c>
      <c r="AO21" s="37" t="s">
        <v>185</v>
      </c>
      <c r="AP21" s="184"/>
      <c r="AQ21" s="216"/>
      <c r="AR21" s="302"/>
      <c r="AS21" s="304"/>
      <c r="AT21" s="306"/>
      <c r="AU21" s="59" t="s">
        <v>169</v>
      </c>
      <c r="AV21" s="13"/>
    </row>
    <row r="22" spans="1:48" ht="49.5" customHeight="1" x14ac:dyDescent="0.3">
      <c r="A22" s="220"/>
      <c r="B22" s="228"/>
      <c r="C22" s="228"/>
      <c r="D22" s="228"/>
      <c r="E22" s="247"/>
      <c r="F22" s="170"/>
      <c r="G22" s="245"/>
      <c r="H22" s="245"/>
      <c r="I22" s="325"/>
      <c r="J22" s="245"/>
      <c r="K22" s="230"/>
      <c r="L22" s="211"/>
      <c r="M22" s="211"/>
      <c r="N22" s="261"/>
      <c r="O22" s="261"/>
      <c r="P22" s="161"/>
      <c r="Q22" s="337"/>
      <c r="R22" s="345"/>
      <c r="S22" s="337"/>
      <c r="T22" s="254"/>
      <c r="U22" s="237"/>
      <c r="V22" s="257"/>
      <c r="W22" s="51" t="s">
        <v>120</v>
      </c>
      <c r="X22" s="48">
        <v>25</v>
      </c>
      <c r="Y22" s="148">
        <f t="shared" si="0"/>
        <v>0</v>
      </c>
      <c r="Z22" s="342"/>
      <c r="AA22" s="176"/>
      <c r="AB22" s="98">
        <v>0</v>
      </c>
      <c r="AC22" s="124">
        <v>330</v>
      </c>
      <c r="AD22" s="95">
        <v>0</v>
      </c>
      <c r="AE22" s="96"/>
      <c r="AF22" s="96"/>
      <c r="AG22" s="96"/>
      <c r="AH22" s="96"/>
      <c r="AI22" s="96"/>
      <c r="AJ22" s="96"/>
      <c r="AK22" s="96"/>
      <c r="AL22" s="96"/>
      <c r="AM22" s="309"/>
      <c r="AN22" s="37" t="s">
        <v>185</v>
      </c>
      <c r="AO22" s="37" t="s">
        <v>185</v>
      </c>
      <c r="AP22" s="184"/>
      <c r="AQ22" s="216"/>
      <c r="AR22" s="302"/>
      <c r="AS22" s="304"/>
      <c r="AT22" s="306"/>
      <c r="AU22" s="59" t="s">
        <v>170</v>
      </c>
      <c r="AV22" s="9"/>
    </row>
    <row r="23" spans="1:48" ht="52.5" customHeight="1" x14ac:dyDescent="0.3">
      <c r="A23" s="220"/>
      <c r="B23" s="228"/>
      <c r="C23" s="228"/>
      <c r="D23" s="228"/>
      <c r="E23" s="247"/>
      <c r="F23" s="170"/>
      <c r="G23" s="245"/>
      <c r="H23" s="245"/>
      <c r="I23" s="325"/>
      <c r="J23" s="245"/>
      <c r="K23" s="230"/>
      <c r="L23" s="211"/>
      <c r="M23" s="211"/>
      <c r="N23" s="261"/>
      <c r="O23" s="261"/>
      <c r="P23" s="161"/>
      <c r="Q23" s="337"/>
      <c r="R23" s="345"/>
      <c r="S23" s="337"/>
      <c r="T23" s="254"/>
      <c r="U23" s="237"/>
      <c r="V23" s="257"/>
      <c r="W23" s="51" t="s">
        <v>105</v>
      </c>
      <c r="X23" s="37">
        <v>1</v>
      </c>
      <c r="Y23" s="148">
        <f t="shared" si="0"/>
        <v>0</v>
      </c>
      <c r="Z23" s="342"/>
      <c r="AA23" s="176"/>
      <c r="AB23" s="98">
        <v>0</v>
      </c>
      <c r="AC23" s="124">
        <v>330</v>
      </c>
      <c r="AD23" s="95">
        <v>0</v>
      </c>
      <c r="AE23" s="96"/>
      <c r="AF23" s="96"/>
      <c r="AG23" s="96"/>
      <c r="AH23" s="96"/>
      <c r="AI23" s="96"/>
      <c r="AJ23" s="96"/>
      <c r="AK23" s="96"/>
      <c r="AL23" s="96"/>
      <c r="AM23" s="309"/>
      <c r="AN23" s="37" t="s">
        <v>185</v>
      </c>
      <c r="AO23" s="37" t="s">
        <v>185</v>
      </c>
      <c r="AP23" s="184"/>
      <c r="AQ23" s="216"/>
      <c r="AR23" s="302"/>
      <c r="AS23" s="304"/>
      <c r="AT23" s="306"/>
      <c r="AU23" s="59" t="s">
        <v>171</v>
      </c>
      <c r="AV23" s="10"/>
    </row>
    <row r="24" spans="1:48" ht="34.5" customHeight="1" x14ac:dyDescent="0.3">
      <c r="A24" s="220"/>
      <c r="B24" s="228"/>
      <c r="C24" s="228"/>
      <c r="D24" s="228"/>
      <c r="E24" s="247"/>
      <c r="F24" s="170"/>
      <c r="G24" s="245"/>
      <c r="H24" s="245"/>
      <c r="I24" s="325"/>
      <c r="J24" s="245"/>
      <c r="K24" s="230"/>
      <c r="L24" s="211"/>
      <c r="M24" s="211"/>
      <c r="N24" s="261"/>
      <c r="O24" s="261"/>
      <c r="P24" s="161"/>
      <c r="Q24" s="337"/>
      <c r="R24" s="345"/>
      <c r="S24" s="337"/>
      <c r="T24" s="254"/>
      <c r="U24" s="237"/>
      <c r="V24" s="257"/>
      <c r="W24" s="51" t="s">
        <v>121</v>
      </c>
      <c r="X24" s="37">
        <v>3</v>
      </c>
      <c r="Y24" s="148">
        <f t="shared" si="0"/>
        <v>0</v>
      </c>
      <c r="Z24" s="342"/>
      <c r="AA24" s="176"/>
      <c r="AB24" s="98">
        <v>0</v>
      </c>
      <c r="AC24" s="124">
        <v>330</v>
      </c>
      <c r="AD24" s="95">
        <v>0</v>
      </c>
      <c r="AE24" s="96"/>
      <c r="AF24" s="96"/>
      <c r="AG24" s="96"/>
      <c r="AH24" s="96"/>
      <c r="AI24" s="96"/>
      <c r="AJ24" s="96"/>
      <c r="AK24" s="96"/>
      <c r="AL24" s="96"/>
      <c r="AM24" s="309"/>
      <c r="AN24" s="37" t="s">
        <v>185</v>
      </c>
      <c r="AO24" s="37" t="s">
        <v>185</v>
      </c>
      <c r="AP24" s="184"/>
      <c r="AQ24" s="216"/>
      <c r="AR24" s="302"/>
      <c r="AS24" s="304"/>
      <c r="AT24" s="306"/>
      <c r="AU24" s="59" t="s">
        <v>172</v>
      </c>
      <c r="AV24" s="10"/>
    </row>
    <row r="25" spans="1:48" ht="25.5" customHeight="1" x14ac:dyDescent="0.3">
      <c r="A25" s="220"/>
      <c r="B25" s="228"/>
      <c r="C25" s="228"/>
      <c r="D25" s="228"/>
      <c r="E25" s="247"/>
      <c r="F25" s="170"/>
      <c r="G25" s="245"/>
      <c r="H25" s="245"/>
      <c r="I25" s="325"/>
      <c r="J25" s="245"/>
      <c r="K25" s="230"/>
      <c r="L25" s="211"/>
      <c r="M25" s="211"/>
      <c r="N25" s="261"/>
      <c r="O25" s="261"/>
      <c r="P25" s="161"/>
      <c r="Q25" s="337"/>
      <c r="R25" s="345"/>
      <c r="S25" s="337"/>
      <c r="T25" s="254"/>
      <c r="U25" s="237"/>
      <c r="V25" s="257"/>
      <c r="W25" s="51" t="s">
        <v>132</v>
      </c>
      <c r="X25" s="48">
        <v>1</v>
      </c>
      <c r="Y25" s="148">
        <f t="shared" si="0"/>
        <v>0</v>
      </c>
      <c r="Z25" s="342"/>
      <c r="AA25" s="176"/>
      <c r="AB25" s="98">
        <v>0</v>
      </c>
      <c r="AC25" s="124">
        <v>330</v>
      </c>
      <c r="AD25" s="95">
        <v>0</v>
      </c>
      <c r="AE25" s="96"/>
      <c r="AF25" s="96"/>
      <c r="AG25" s="96"/>
      <c r="AH25" s="96"/>
      <c r="AI25" s="96"/>
      <c r="AJ25" s="96"/>
      <c r="AK25" s="96"/>
      <c r="AL25" s="96"/>
      <c r="AM25" s="309"/>
      <c r="AN25" s="37" t="s">
        <v>185</v>
      </c>
      <c r="AO25" s="37" t="s">
        <v>185</v>
      </c>
      <c r="AP25" s="184"/>
      <c r="AQ25" s="216"/>
      <c r="AR25" s="302"/>
      <c r="AS25" s="304"/>
      <c r="AT25" s="306"/>
      <c r="AU25" s="59" t="s">
        <v>173</v>
      </c>
      <c r="AV25" s="10"/>
    </row>
    <row r="26" spans="1:48" ht="25.5" customHeight="1" x14ac:dyDescent="0.3">
      <c r="A26" s="220"/>
      <c r="B26" s="228"/>
      <c r="C26" s="228"/>
      <c r="D26" s="228"/>
      <c r="E26" s="247"/>
      <c r="F26" s="170"/>
      <c r="G26" s="245"/>
      <c r="H26" s="245"/>
      <c r="I26" s="325"/>
      <c r="J26" s="245"/>
      <c r="K26" s="230"/>
      <c r="L26" s="211"/>
      <c r="M26" s="211"/>
      <c r="N26" s="261"/>
      <c r="O26" s="261"/>
      <c r="P26" s="161"/>
      <c r="Q26" s="337"/>
      <c r="R26" s="345"/>
      <c r="S26" s="337"/>
      <c r="T26" s="254"/>
      <c r="U26" s="237"/>
      <c r="V26" s="257"/>
      <c r="W26" s="51" t="s">
        <v>106</v>
      </c>
      <c r="X26" s="48">
        <v>2</v>
      </c>
      <c r="Y26" s="148">
        <f t="shared" si="0"/>
        <v>0</v>
      </c>
      <c r="Z26" s="342"/>
      <c r="AA26" s="176"/>
      <c r="AB26" s="98">
        <v>0</v>
      </c>
      <c r="AC26" s="124">
        <v>330</v>
      </c>
      <c r="AD26" s="95">
        <v>0</v>
      </c>
      <c r="AE26" s="96"/>
      <c r="AF26" s="96"/>
      <c r="AG26" s="96"/>
      <c r="AH26" s="96"/>
      <c r="AI26" s="96"/>
      <c r="AJ26" s="96"/>
      <c r="AK26" s="96"/>
      <c r="AL26" s="96"/>
      <c r="AM26" s="309"/>
      <c r="AN26" s="37" t="s">
        <v>185</v>
      </c>
      <c r="AO26" s="37" t="s">
        <v>185</v>
      </c>
      <c r="AP26" s="184"/>
      <c r="AQ26" s="216"/>
      <c r="AR26" s="302"/>
      <c r="AS26" s="304"/>
      <c r="AT26" s="306"/>
      <c r="AU26" s="59" t="s">
        <v>174</v>
      </c>
      <c r="AV26" s="10"/>
    </row>
    <row r="27" spans="1:48" ht="37.5" customHeight="1" x14ac:dyDescent="0.3">
      <c r="A27" s="220"/>
      <c r="B27" s="228"/>
      <c r="C27" s="228"/>
      <c r="D27" s="228"/>
      <c r="E27" s="247"/>
      <c r="F27" s="170"/>
      <c r="G27" s="245"/>
      <c r="H27" s="245"/>
      <c r="I27" s="325"/>
      <c r="J27" s="245"/>
      <c r="K27" s="230"/>
      <c r="L27" s="211"/>
      <c r="M27" s="211"/>
      <c r="N27" s="261"/>
      <c r="O27" s="261"/>
      <c r="P27" s="161"/>
      <c r="Q27" s="337"/>
      <c r="R27" s="345"/>
      <c r="S27" s="337"/>
      <c r="T27" s="254"/>
      <c r="U27" s="237"/>
      <c r="V27" s="257"/>
      <c r="W27" s="51" t="s">
        <v>122</v>
      </c>
      <c r="X27" s="37">
        <v>20</v>
      </c>
      <c r="Y27" s="148">
        <f t="shared" si="0"/>
        <v>0</v>
      </c>
      <c r="Z27" s="342"/>
      <c r="AA27" s="176"/>
      <c r="AB27" s="98">
        <v>0</v>
      </c>
      <c r="AC27" s="124">
        <v>330</v>
      </c>
      <c r="AD27" s="95">
        <v>0</v>
      </c>
      <c r="AE27" s="96"/>
      <c r="AF27" s="96"/>
      <c r="AG27" s="96"/>
      <c r="AH27" s="96"/>
      <c r="AI27" s="96"/>
      <c r="AJ27" s="96"/>
      <c r="AK27" s="96"/>
      <c r="AL27" s="96"/>
      <c r="AM27" s="309"/>
      <c r="AN27" s="37" t="s">
        <v>185</v>
      </c>
      <c r="AO27" s="37" t="s">
        <v>185</v>
      </c>
      <c r="AP27" s="184"/>
      <c r="AQ27" s="216"/>
      <c r="AR27" s="302"/>
      <c r="AS27" s="304"/>
      <c r="AT27" s="306"/>
      <c r="AU27" s="59" t="s">
        <v>175</v>
      </c>
      <c r="AV27" s="10"/>
    </row>
    <row r="28" spans="1:48" ht="54.75" customHeight="1" x14ac:dyDescent="0.3">
      <c r="A28" s="220"/>
      <c r="B28" s="228"/>
      <c r="C28" s="228"/>
      <c r="D28" s="228"/>
      <c r="E28" s="247"/>
      <c r="F28" s="170"/>
      <c r="G28" s="245"/>
      <c r="H28" s="245"/>
      <c r="I28" s="325"/>
      <c r="J28" s="245"/>
      <c r="K28" s="230"/>
      <c r="L28" s="211"/>
      <c r="M28" s="211"/>
      <c r="N28" s="261"/>
      <c r="O28" s="261"/>
      <c r="P28" s="161"/>
      <c r="Q28" s="337"/>
      <c r="R28" s="345"/>
      <c r="S28" s="337"/>
      <c r="T28" s="254"/>
      <c r="U28" s="237"/>
      <c r="V28" s="257"/>
      <c r="W28" s="51" t="s">
        <v>133</v>
      </c>
      <c r="X28" s="37">
        <v>4</v>
      </c>
      <c r="Y28" s="148">
        <f t="shared" si="0"/>
        <v>0</v>
      </c>
      <c r="Z28" s="342"/>
      <c r="AA28" s="176"/>
      <c r="AB28" s="98">
        <v>0</v>
      </c>
      <c r="AC28" s="124">
        <v>330</v>
      </c>
      <c r="AD28" s="95">
        <v>0</v>
      </c>
      <c r="AE28" s="96"/>
      <c r="AF28" s="96"/>
      <c r="AG28" s="96"/>
      <c r="AH28" s="96"/>
      <c r="AI28" s="96"/>
      <c r="AJ28" s="96"/>
      <c r="AK28" s="96"/>
      <c r="AL28" s="96"/>
      <c r="AM28" s="309"/>
      <c r="AN28" s="37" t="s">
        <v>185</v>
      </c>
      <c r="AO28" s="37" t="s">
        <v>185</v>
      </c>
      <c r="AP28" s="184"/>
      <c r="AQ28" s="216"/>
      <c r="AR28" s="302"/>
      <c r="AS28" s="304"/>
      <c r="AT28" s="306"/>
      <c r="AU28" s="59" t="s">
        <v>176</v>
      </c>
      <c r="AV28" s="10"/>
    </row>
    <row r="29" spans="1:48" ht="59.25" customHeight="1" thickBot="1" x14ac:dyDescent="0.35">
      <c r="A29" s="220"/>
      <c r="B29" s="228"/>
      <c r="C29" s="228"/>
      <c r="D29" s="228"/>
      <c r="E29" s="247"/>
      <c r="F29" s="170"/>
      <c r="G29" s="245"/>
      <c r="H29" s="245"/>
      <c r="I29" s="325"/>
      <c r="J29" s="245"/>
      <c r="K29" s="231"/>
      <c r="L29" s="212"/>
      <c r="M29" s="212"/>
      <c r="N29" s="261"/>
      <c r="O29" s="261"/>
      <c r="P29" s="162"/>
      <c r="Q29" s="338"/>
      <c r="R29" s="345"/>
      <c r="S29" s="337"/>
      <c r="T29" s="255"/>
      <c r="U29" s="288"/>
      <c r="V29" s="287"/>
      <c r="W29" s="133" t="s">
        <v>124</v>
      </c>
      <c r="X29" s="38">
        <v>1</v>
      </c>
      <c r="Y29" s="148">
        <f t="shared" si="0"/>
        <v>0</v>
      </c>
      <c r="Z29" s="342"/>
      <c r="AA29" s="177"/>
      <c r="AB29" s="126">
        <v>0</v>
      </c>
      <c r="AC29" s="134">
        <v>330</v>
      </c>
      <c r="AD29" s="97">
        <v>0</v>
      </c>
      <c r="AE29" s="96"/>
      <c r="AF29" s="96"/>
      <c r="AG29" s="96"/>
      <c r="AH29" s="96"/>
      <c r="AI29" s="96"/>
      <c r="AJ29" s="96"/>
      <c r="AK29" s="96"/>
      <c r="AL29" s="96"/>
      <c r="AM29" s="309"/>
      <c r="AN29" s="37" t="s">
        <v>185</v>
      </c>
      <c r="AO29" s="37" t="s">
        <v>185</v>
      </c>
      <c r="AP29" s="184"/>
      <c r="AQ29" s="216"/>
      <c r="AR29" s="303"/>
      <c r="AS29" s="304"/>
      <c r="AT29" s="307"/>
      <c r="AU29" s="59" t="s">
        <v>177</v>
      </c>
      <c r="AV29" s="10"/>
    </row>
    <row r="30" spans="1:48" ht="44.25" customHeight="1" thickBot="1" x14ac:dyDescent="0.35">
      <c r="A30" s="220"/>
      <c r="B30" s="228"/>
      <c r="C30" s="228"/>
      <c r="D30" s="228"/>
      <c r="E30" s="247"/>
      <c r="F30" s="170"/>
      <c r="G30" s="245"/>
      <c r="H30" s="245"/>
      <c r="I30" s="325"/>
      <c r="J30" s="245"/>
      <c r="K30" s="229">
        <v>1</v>
      </c>
      <c r="L30" s="210" t="s">
        <v>145</v>
      </c>
      <c r="M30" s="210" t="s">
        <v>145</v>
      </c>
      <c r="N30" s="209" t="s">
        <v>146</v>
      </c>
      <c r="O30" s="209" t="s">
        <v>197</v>
      </c>
      <c r="P30" s="331" t="e">
        <f>N30+O30</f>
        <v>#VALUE!</v>
      </c>
      <c r="Q30" s="341" t="e">
        <f>P30/L30</f>
        <v>#VALUE!</v>
      </c>
      <c r="R30" s="345"/>
      <c r="S30" s="337"/>
      <c r="T30" s="235" t="s">
        <v>53</v>
      </c>
      <c r="U30" s="236">
        <v>2020130010189</v>
      </c>
      <c r="V30" s="256" t="s">
        <v>64</v>
      </c>
      <c r="W30" s="50" t="s">
        <v>111</v>
      </c>
      <c r="X30" s="36">
        <v>3</v>
      </c>
      <c r="Y30" s="148">
        <f t="shared" si="0"/>
        <v>0</v>
      </c>
      <c r="Z30" s="342"/>
      <c r="AA30" s="353">
        <f>SUM(Y30:Y35)/(6)</f>
        <v>0</v>
      </c>
      <c r="AB30" s="98">
        <v>0</v>
      </c>
      <c r="AC30" s="105">
        <v>330</v>
      </c>
      <c r="AD30" s="105">
        <v>150</v>
      </c>
      <c r="AE30" s="108"/>
      <c r="AF30" s="108"/>
      <c r="AG30" s="108"/>
      <c r="AH30" s="108"/>
      <c r="AI30" s="108"/>
      <c r="AJ30" s="108"/>
      <c r="AK30" s="108"/>
      <c r="AL30" s="108"/>
      <c r="AM30" s="309"/>
      <c r="AN30" s="37" t="s">
        <v>185</v>
      </c>
      <c r="AO30" s="37" t="s">
        <v>185</v>
      </c>
      <c r="AP30" s="184"/>
      <c r="AQ30" s="187" t="s">
        <v>15</v>
      </c>
      <c r="AR30" s="199">
        <v>540725691</v>
      </c>
      <c r="AS30" s="198" t="s">
        <v>94</v>
      </c>
      <c r="AT30" s="198" t="s">
        <v>22</v>
      </c>
      <c r="AU30" s="77" t="s">
        <v>178</v>
      </c>
      <c r="AV30" s="10"/>
    </row>
    <row r="31" spans="1:48" ht="47.25" customHeight="1" x14ac:dyDescent="0.3">
      <c r="A31" s="220"/>
      <c r="B31" s="228"/>
      <c r="C31" s="228"/>
      <c r="D31" s="228"/>
      <c r="E31" s="247"/>
      <c r="F31" s="170"/>
      <c r="G31" s="245"/>
      <c r="H31" s="245"/>
      <c r="I31" s="325"/>
      <c r="J31" s="245"/>
      <c r="K31" s="230"/>
      <c r="L31" s="211"/>
      <c r="M31" s="211"/>
      <c r="N31" s="209"/>
      <c r="O31" s="209"/>
      <c r="P31" s="332"/>
      <c r="Q31" s="342"/>
      <c r="R31" s="345"/>
      <c r="S31" s="337"/>
      <c r="T31" s="235"/>
      <c r="U31" s="237"/>
      <c r="V31" s="257"/>
      <c r="W31" s="45" t="s">
        <v>79</v>
      </c>
      <c r="X31" s="46">
        <v>1</v>
      </c>
      <c r="Y31" s="148">
        <f t="shared" si="0"/>
        <v>0</v>
      </c>
      <c r="Z31" s="342"/>
      <c r="AA31" s="342"/>
      <c r="AB31" s="98">
        <v>0</v>
      </c>
      <c r="AC31" s="105">
        <v>330</v>
      </c>
      <c r="AD31" s="106">
        <v>50</v>
      </c>
      <c r="AE31" s="155"/>
      <c r="AF31" s="155"/>
      <c r="AG31" s="155"/>
      <c r="AH31" s="155"/>
      <c r="AI31" s="155"/>
      <c r="AJ31" s="155"/>
      <c r="AK31" s="155"/>
      <c r="AL31" s="155"/>
      <c r="AM31" s="309"/>
      <c r="AN31" s="37" t="s">
        <v>185</v>
      </c>
      <c r="AO31" s="37" t="s">
        <v>185</v>
      </c>
      <c r="AP31" s="184"/>
      <c r="AQ31" s="187"/>
      <c r="AR31" s="190"/>
      <c r="AS31" s="193"/>
      <c r="AT31" s="193"/>
      <c r="AU31" s="75" t="s">
        <v>179</v>
      </c>
      <c r="AV31" s="11"/>
    </row>
    <row r="32" spans="1:48" ht="32.25" customHeight="1" x14ac:dyDescent="0.3">
      <c r="A32" s="220"/>
      <c r="B32" s="228"/>
      <c r="C32" s="228"/>
      <c r="D32" s="228"/>
      <c r="E32" s="247"/>
      <c r="F32" s="170"/>
      <c r="G32" s="245"/>
      <c r="H32" s="245"/>
      <c r="I32" s="325"/>
      <c r="J32" s="245"/>
      <c r="K32" s="230"/>
      <c r="L32" s="211"/>
      <c r="M32" s="211"/>
      <c r="N32" s="209"/>
      <c r="O32" s="209"/>
      <c r="P32" s="332"/>
      <c r="Q32" s="342"/>
      <c r="R32" s="345"/>
      <c r="S32" s="337"/>
      <c r="T32" s="235"/>
      <c r="U32" s="237"/>
      <c r="V32" s="257"/>
      <c r="W32" s="47" t="s">
        <v>74</v>
      </c>
      <c r="X32" s="48">
        <v>1</v>
      </c>
      <c r="Y32" s="148">
        <f t="shared" si="0"/>
        <v>0</v>
      </c>
      <c r="Z32" s="342"/>
      <c r="AA32" s="342"/>
      <c r="AB32" s="98">
        <v>0</v>
      </c>
      <c r="AC32" s="105">
        <v>330</v>
      </c>
      <c r="AD32" s="106">
        <v>50</v>
      </c>
      <c r="AE32" s="155"/>
      <c r="AF32" s="155"/>
      <c r="AG32" s="155"/>
      <c r="AH32" s="155"/>
      <c r="AI32" s="155"/>
      <c r="AJ32" s="155"/>
      <c r="AK32" s="155"/>
      <c r="AL32" s="155"/>
      <c r="AM32" s="309"/>
      <c r="AN32" s="37" t="s">
        <v>185</v>
      </c>
      <c r="AO32" s="37" t="s">
        <v>185</v>
      </c>
      <c r="AP32" s="184"/>
      <c r="AQ32" s="187"/>
      <c r="AR32" s="190"/>
      <c r="AS32" s="193"/>
      <c r="AT32" s="193"/>
      <c r="AU32" s="76" t="s">
        <v>206</v>
      </c>
      <c r="AV32" s="11"/>
    </row>
    <row r="33" spans="1:49" ht="30" customHeight="1" x14ac:dyDescent="0.3">
      <c r="A33" s="220"/>
      <c r="B33" s="228"/>
      <c r="C33" s="228"/>
      <c r="D33" s="228"/>
      <c r="E33" s="247"/>
      <c r="F33" s="170"/>
      <c r="G33" s="245"/>
      <c r="H33" s="245"/>
      <c r="I33" s="325"/>
      <c r="J33" s="245"/>
      <c r="K33" s="230"/>
      <c r="L33" s="211"/>
      <c r="M33" s="211"/>
      <c r="N33" s="209"/>
      <c r="O33" s="209"/>
      <c r="P33" s="332"/>
      <c r="Q33" s="342"/>
      <c r="R33" s="345"/>
      <c r="S33" s="337"/>
      <c r="T33" s="235"/>
      <c r="U33" s="237"/>
      <c r="V33" s="257"/>
      <c r="W33" s="47" t="s">
        <v>75</v>
      </c>
      <c r="X33" s="48">
        <v>20</v>
      </c>
      <c r="Y33" s="148">
        <f t="shared" si="0"/>
        <v>0</v>
      </c>
      <c r="Z33" s="342"/>
      <c r="AA33" s="342"/>
      <c r="AB33" s="98">
        <v>0</v>
      </c>
      <c r="AC33" s="105">
        <v>330</v>
      </c>
      <c r="AD33" s="106">
        <v>50</v>
      </c>
      <c r="AE33" s="155"/>
      <c r="AF33" s="155"/>
      <c r="AG33" s="155"/>
      <c r="AH33" s="155"/>
      <c r="AI33" s="155"/>
      <c r="AJ33" s="155"/>
      <c r="AK33" s="155"/>
      <c r="AL33" s="155"/>
      <c r="AM33" s="309"/>
      <c r="AN33" s="37" t="s">
        <v>185</v>
      </c>
      <c r="AO33" s="37" t="s">
        <v>185</v>
      </c>
      <c r="AP33" s="184"/>
      <c r="AQ33" s="187"/>
      <c r="AR33" s="190"/>
      <c r="AS33" s="193"/>
      <c r="AT33" s="193"/>
      <c r="AU33" s="59" t="s">
        <v>180</v>
      </c>
    </row>
    <row r="34" spans="1:49" ht="44.25" customHeight="1" x14ac:dyDescent="0.3">
      <c r="A34" s="220"/>
      <c r="B34" s="228"/>
      <c r="C34" s="228"/>
      <c r="D34" s="228"/>
      <c r="E34" s="247"/>
      <c r="F34" s="170"/>
      <c r="G34" s="245"/>
      <c r="H34" s="245"/>
      <c r="I34" s="325"/>
      <c r="J34" s="245"/>
      <c r="K34" s="230"/>
      <c r="L34" s="211"/>
      <c r="M34" s="211"/>
      <c r="N34" s="209"/>
      <c r="O34" s="209"/>
      <c r="P34" s="332"/>
      <c r="Q34" s="342"/>
      <c r="R34" s="345"/>
      <c r="S34" s="337"/>
      <c r="T34" s="235"/>
      <c r="U34" s="237"/>
      <c r="V34" s="257"/>
      <c r="W34" s="47" t="s">
        <v>131</v>
      </c>
      <c r="X34" s="48">
        <v>1</v>
      </c>
      <c r="Y34" s="148">
        <f t="shared" si="0"/>
        <v>0</v>
      </c>
      <c r="Z34" s="342"/>
      <c r="AA34" s="342"/>
      <c r="AB34" s="98">
        <v>0</v>
      </c>
      <c r="AC34" s="105">
        <v>330</v>
      </c>
      <c r="AD34" s="106">
        <v>50</v>
      </c>
      <c r="AE34" s="155"/>
      <c r="AF34" s="155"/>
      <c r="AG34" s="155"/>
      <c r="AH34" s="155"/>
      <c r="AI34" s="155"/>
      <c r="AJ34" s="155"/>
      <c r="AK34" s="155"/>
      <c r="AL34" s="155"/>
      <c r="AM34" s="309"/>
      <c r="AN34" s="37" t="s">
        <v>185</v>
      </c>
      <c r="AO34" s="37" t="s">
        <v>185</v>
      </c>
      <c r="AP34" s="184"/>
      <c r="AQ34" s="187"/>
      <c r="AR34" s="190"/>
      <c r="AS34" s="193"/>
      <c r="AT34" s="193"/>
      <c r="AU34" s="59" t="s">
        <v>181</v>
      </c>
    </row>
    <row r="35" spans="1:49" ht="32.25" customHeight="1" thickBot="1" x14ac:dyDescent="0.35">
      <c r="A35" s="220"/>
      <c r="B35" s="228"/>
      <c r="C35" s="228"/>
      <c r="D35" s="228"/>
      <c r="E35" s="247"/>
      <c r="F35" s="170"/>
      <c r="G35" s="246"/>
      <c r="H35" s="246"/>
      <c r="I35" s="326"/>
      <c r="J35" s="246"/>
      <c r="K35" s="231"/>
      <c r="L35" s="212"/>
      <c r="M35" s="212"/>
      <c r="N35" s="209"/>
      <c r="O35" s="209"/>
      <c r="P35" s="333"/>
      <c r="Q35" s="343"/>
      <c r="R35" s="348"/>
      <c r="S35" s="338"/>
      <c r="T35" s="235"/>
      <c r="U35" s="238"/>
      <c r="V35" s="258"/>
      <c r="W35" s="132" t="s">
        <v>134</v>
      </c>
      <c r="X35" s="63">
        <v>1</v>
      </c>
      <c r="Y35" s="148">
        <f t="shared" si="0"/>
        <v>0</v>
      </c>
      <c r="Z35" s="354"/>
      <c r="AA35" s="354"/>
      <c r="AB35" s="126">
        <v>0</v>
      </c>
      <c r="AC35" s="109">
        <v>330</v>
      </c>
      <c r="AD35" s="106">
        <v>50</v>
      </c>
      <c r="AE35" s="155"/>
      <c r="AF35" s="155"/>
      <c r="AG35" s="155"/>
      <c r="AH35" s="155"/>
      <c r="AI35" s="155"/>
      <c r="AJ35" s="155"/>
      <c r="AK35" s="155"/>
      <c r="AL35" s="155"/>
      <c r="AM35" s="309"/>
      <c r="AN35" s="37" t="s">
        <v>185</v>
      </c>
      <c r="AO35" s="37" t="s">
        <v>185</v>
      </c>
      <c r="AP35" s="184"/>
      <c r="AQ35" s="217"/>
      <c r="AR35" s="200"/>
      <c r="AS35" s="201"/>
      <c r="AT35" s="201"/>
      <c r="AU35" s="32" t="s">
        <v>206</v>
      </c>
    </row>
    <row r="36" spans="1:49" ht="34.5" customHeight="1" x14ac:dyDescent="0.3">
      <c r="A36" s="220"/>
      <c r="B36" s="228"/>
      <c r="C36" s="228"/>
      <c r="D36" s="228"/>
      <c r="E36" s="247"/>
      <c r="F36" s="170"/>
      <c r="G36" s="243" t="s">
        <v>23</v>
      </c>
      <c r="H36" s="243" t="s">
        <v>36</v>
      </c>
      <c r="I36" s="243" t="s">
        <v>35</v>
      </c>
      <c r="J36" s="243" t="s">
        <v>33</v>
      </c>
      <c r="K36" s="323">
        <v>882989</v>
      </c>
      <c r="L36" s="210">
        <v>220722</v>
      </c>
      <c r="M36" s="210">
        <v>340</v>
      </c>
      <c r="N36" s="208">
        <v>5939</v>
      </c>
      <c r="O36" s="208">
        <v>3136</v>
      </c>
      <c r="P36" s="334">
        <f>N36+O36</f>
        <v>9075</v>
      </c>
      <c r="Q36" s="341">
        <f>P36/L36</f>
        <v>4.1115067822872213E-2</v>
      </c>
      <c r="R36" s="334">
        <f>Q36</f>
        <v>4.1115067822872213E-2</v>
      </c>
      <c r="S36" s="341">
        <f>(P36+M36)/(K36)</f>
        <v>1.0662646986542301E-2</v>
      </c>
      <c r="T36" s="181" t="s">
        <v>50</v>
      </c>
      <c r="U36" s="178">
        <v>2020130010143</v>
      </c>
      <c r="V36" s="163" t="s">
        <v>63</v>
      </c>
      <c r="W36" s="131" t="s">
        <v>114</v>
      </c>
      <c r="X36" s="36">
        <v>2</v>
      </c>
      <c r="Y36" s="148">
        <f t="shared" si="0"/>
        <v>1</v>
      </c>
      <c r="Z36" s="353">
        <f>SUM(Y36:Y40)/(4)</f>
        <v>0.26018750000000002</v>
      </c>
      <c r="AA36" s="353">
        <f>SUM(Y36:Y40)/(5)</f>
        <v>0.20815</v>
      </c>
      <c r="AB36" s="95">
        <v>2</v>
      </c>
      <c r="AC36" s="98">
        <v>330</v>
      </c>
      <c r="AD36" s="98">
        <v>150</v>
      </c>
      <c r="AE36" s="155" t="s">
        <v>72</v>
      </c>
      <c r="AF36" s="155" t="s">
        <v>96</v>
      </c>
      <c r="AG36" s="155" t="s">
        <v>221</v>
      </c>
      <c r="AH36" s="154">
        <v>116468785</v>
      </c>
      <c r="AI36" s="154">
        <v>53600000</v>
      </c>
      <c r="AJ36" s="154">
        <v>116468785</v>
      </c>
      <c r="AK36" s="154">
        <v>53600000</v>
      </c>
      <c r="AL36" s="158">
        <f>AK36/AJ36</f>
        <v>0.46020914530876234</v>
      </c>
      <c r="AM36" s="309"/>
      <c r="AN36" s="40">
        <v>100000</v>
      </c>
      <c r="AO36" s="40">
        <v>3136</v>
      </c>
      <c r="AP36" s="184"/>
      <c r="AQ36" s="186" t="s">
        <v>15</v>
      </c>
      <c r="AR36" s="189">
        <v>116468785</v>
      </c>
      <c r="AS36" s="192" t="s">
        <v>96</v>
      </c>
      <c r="AT36" s="192" t="s">
        <v>72</v>
      </c>
      <c r="AU36" s="75" t="s">
        <v>191</v>
      </c>
    </row>
    <row r="37" spans="1:49" ht="82.5" customHeight="1" x14ac:dyDescent="0.3">
      <c r="A37" s="220"/>
      <c r="B37" s="228"/>
      <c r="C37" s="228"/>
      <c r="D37" s="228"/>
      <c r="E37" s="247"/>
      <c r="F37" s="170"/>
      <c r="G37" s="243"/>
      <c r="H37" s="243"/>
      <c r="I37" s="243"/>
      <c r="J37" s="243"/>
      <c r="K37" s="323"/>
      <c r="L37" s="211"/>
      <c r="M37" s="211"/>
      <c r="N37" s="209"/>
      <c r="O37" s="208"/>
      <c r="P37" s="335"/>
      <c r="Q37" s="342"/>
      <c r="R37" s="335"/>
      <c r="S37" s="342"/>
      <c r="T37" s="182"/>
      <c r="U37" s="179"/>
      <c r="V37" s="164"/>
      <c r="W37" s="41" t="s">
        <v>107</v>
      </c>
      <c r="X37" s="37">
        <v>4000</v>
      </c>
      <c r="Y37" s="148">
        <f t="shared" si="0"/>
        <v>4.0750000000000001E-2</v>
      </c>
      <c r="Z37" s="342"/>
      <c r="AA37" s="342"/>
      <c r="AB37" s="100">
        <v>163</v>
      </c>
      <c r="AC37" s="98">
        <v>330</v>
      </c>
      <c r="AD37" s="107">
        <v>150</v>
      </c>
      <c r="AE37" s="108"/>
      <c r="AF37" s="108"/>
      <c r="AG37" s="108"/>
      <c r="AH37" s="108"/>
      <c r="AI37" s="108"/>
      <c r="AJ37" s="108"/>
      <c r="AK37" s="108"/>
      <c r="AL37" s="108"/>
      <c r="AM37" s="309"/>
      <c r="AN37" s="37">
        <v>1000</v>
      </c>
      <c r="AO37" s="37">
        <v>163</v>
      </c>
      <c r="AP37" s="184"/>
      <c r="AQ37" s="187"/>
      <c r="AR37" s="190"/>
      <c r="AS37" s="193"/>
      <c r="AT37" s="193"/>
      <c r="AU37" s="59" t="s">
        <v>207</v>
      </c>
      <c r="AV37" s="12"/>
    </row>
    <row r="38" spans="1:49" ht="18" customHeight="1" x14ac:dyDescent="0.3">
      <c r="A38" s="220"/>
      <c r="B38" s="228"/>
      <c r="C38" s="228"/>
      <c r="D38" s="228"/>
      <c r="E38" s="247"/>
      <c r="F38" s="170"/>
      <c r="G38" s="243"/>
      <c r="H38" s="243"/>
      <c r="I38" s="243"/>
      <c r="J38" s="243"/>
      <c r="K38" s="323"/>
      <c r="L38" s="211"/>
      <c r="M38" s="211"/>
      <c r="N38" s="209"/>
      <c r="O38" s="208"/>
      <c r="P38" s="335"/>
      <c r="Q38" s="342"/>
      <c r="R38" s="335"/>
      <c r="S38" s="342"/>
      <c r="T38" s="182"/>
      <c r="U38" s="179"/>
      <c r="V38" s="164"/>
      <c r="W38" s="283" t="s">
        <v>115</v>
      </c>
      <c r="X38" s="175">
        <v>300000</v>
      </c>
      <c r="Y38" s="148">
        <f t="shared" si="0"/>
        <v>0</v>
      </c>
      <c r="Z38" s="342"/>
      <c r="AA38" s="342"/>
      <c r="AB38" s="101"/>
      <c r="AC38" s="101"/>
      <c r="AD38" s="101"/>
      <c r="AE38" s="96"/>
      <c r="AF38" s="96"/>
      <c r="AG38" s="96"/>
      <c r="AH38" s="96"/>
      <c r="AI38" s="96"/>
      <c r="AJ38" s="96"/>
      <c r="AK38" s="96"/>
      <c r="AL38" s="96"/>
      <c r="AM38" s="309"/>
      <c r="AN38" s="175">
        <v>100000</v>
      </c>
      <c r="AO38" s="175">
        <v>3136</v>
      </c>
      <c r="AP38" s="184"/>
      <c r="AQ38" s="187"/>
      <c r="AR38" s="190"/>
      <c r="AS38" s="193"/>
      <c r="AT38" s="193"/>
      <c r="AU38" s="172" t="s">
        <v>156</v>
      </c>
    </row>
    <row r="39" spans="1:49" ht="15" customHeight="1" x14ac:dyDescent="0.3">
      <c r="A39" s="220"/>
      <c r="B39" s="228"/>
      <c r="C39" s="228"/>
      <c r="D39" s="228"/>
      <c r="E39" s="247"/>
      <c r="F39" s="170"/>
      <c r="G39" s="243"/>
      <c r="H39" s="243"/>
      <c r="I39" s="243"/>
      <c r="J39" s="243"/>
      <c r="K39" s="323"/>
      <c r="L39" s="211"/>
      <c r="M39" s="211"/>
      <c r="N39" s="209"/>
      <c r="O39" s="208"/>
      <c r="P39" s="336"/>
      <c r="Q39" s="343"/>
      <c r="R39" s="336"/>
      <c r="S39" s="343"/>
      <c r="T39" s="182"/>
      <c r="U39" s="179"/>
      <c r="V39" s="164"/>
      <c r="W39" s="284"/>
      <c r="X39" s="176"/>
      <c r="Y39" s="148"/>
      <c r="Z39" s="342"/>
      <c r="AA39" s="342"/>
      <c r="AB39" s="96">
        <v>3136</v>
      </c>
      <c r="AC39" s="108">
        <v>330</v>
      </c>
      <c r="AD39" s="108">
        <v>0</v>
      </c>
      <c r="AE39" s="108"/>
      <c r="AF39" s="108"/>
      <c r="AG39" s="108"/>
      <c r="AH39" s="108"/>
      <c r="AI39" s="108"/>
      <c r="AJ39" s="108"/>
      <c r="AK39" s="108"/>
      <c r="AL39" s="108"/>
      <c r="AM39" s="309"/>
      <c r="AN39" s="176"/>
      <c r="AO39" s="176"/>
      <c r="AP39" s="184"/>
      <c r="AQ39" s="187"/>
      <c r="AR39" s="190"/>
      <c r="AS39" s="193"/>
      <c r="AT39" s="193"/>
      <c r="AU39" s="173"/>
    </row>
    <row r="40" spans="1:49" ht="15.75" customHeight="1" thickBot="1" x14ac:dyDescent="0.35">
      <c r="A40" s="220"/>
      <c r="B40" s="228"/>
      <c r="C40" s="228"/>
      <c r="D40" s="228"/>
      <c r="E40" s="247"/>
      <c r="F40" s="170"/>
      <c r="G40" s="243"/>
      <c r="H40" s="243"/>
      <c r="I40" s="243"/>
      <c r="J40" s="243"/>
      <c r="K40" s="323"/>
      <c r="L40" s="212"/>
      <c r="M40" s="212"/>
      <c r="N40" s="209"/>
      <c r="O40" s="208"/>
      <c r="P40" s="145"/>
      <c r="Q40" s="341">
        <f>O41/L41</f>
        <v>0.4398848652222957</v>
      </c>
      <c r="R40" s="341">
        <f>Q40</f>
        <v>0.4398848652222957</v>
      </c>
      <c r="S40" s="145"/>
      <c r="T40" s="183"/>
      <c r="U40" s="180"/>
      <c r="V40" s="165"/>
      <c r="W40" s="285"/>
      <c r="X40" s="177"/>
      <c r="Y40" s="148"/>
      <c r="Z40" s="354"/>
      <c r="AA40" s="354"/>
      <c r="AB40" s="97"/>
      <c r="AC40" s="97"/>
      <c r="AD40" s="97"/>
      <c r="AE40" s="96"/>
      <c r="AF40" s="96"/>
      <c r="AG40" s="96"/>
      <c r="AH40" s="96"/>
      <c r="AI40" s="96"/>
      <c r="AJ40" s="96"/>
      <c r="AK40" s="96"/>
      <c r="AL40" s="96"/>
      <c r="AM40" s="309"/>
      <c r="AN40" s="177"/>
      <c r="AO40" s="177"/>
      <c r="AP40" s="184"/>
      <c r="AQ40" s="188"/>
      <c r="AR40" s="191"/>
      <c r="AS40" s="194"/>
      <c r="AT40" s="194"/>
      <c r="AU40" s="174"/>
      <c r="AV40" s="17"/>
      <c r="AW40" s="17"/>
    </row>
    <row r="41" spans="1:49" ht="36" customHeight="1" x14ac:dyDescent="0.3">
      <c r="A41" s="220"/>
      <c r="B41" s="228"/>
      <c r="C41" s="228"/>
      <c r="D41" s="228"/>
      <c r="E41" s="247"/>
      <c r="F41" s="170"/>
      <c r="G41" s="242" t="s">
        <v>26</v>
      </c>
      <c r="H41" s="243" t="s">
        <v>29</v>
      </c>
      <c r="I41" s="327" t="s">
        <v>42</v>
      </c>
      <c r="J41" s="243" t="s">
        <v>32</v>
      </c>
      <c r="K41" s="323">
        <v>102837</v>
      </c>
      <c r="L41" s="210">
        <v>25709</v>
      </c>
      <c r="M41" s="210">
        <v>5</v>
      </c>
      <c r="N41" s="261">
        <v>0</v>
      </c>
      <c r="O41" s="160">
        <v>11309</v>
      </c>
      <c r="P41" s="329">
        <f>N41+O41</f>
        <v>11309</v>
      </c>
      <c r="Q41" s="342"/>
      <c r="R41" s="342"/>
      <c r="S41" s="337">
        <f>(P41+M41)/(K41)</f>
        <v>0.11001876756420355</v>
      </c>
      <c r="T41" s="227" t="s">
        <v>48</v>
      </c>
      <c r="U41" s="178">
        <v>2020130010172</v>
      </c>
      <c r="V41" s="163" t="s">
        <v>62</v>
      </c>
      <c r="W41" s="115" t="s">
        <v>77</v>
      </c>
      <c r="X41" s="40">
        <v>2</v>
      </c>
      <c r="Y41" s="148">
        <f t="shared" si="0"/>
        <v>1</v>
      </c>
      <c r="Z41" s="353">
        <f>SUM(Y41:Y49)/(9)</f>
        <v>0.48222222222222222</v>
      </c>
      <c r="AA41" s="353">
        <f>SUM(Y41:Y45)/(5)</f>
        <v>0.64</v>
      </c>
      <c r="AB41" s="129">
        <v>2</v>
      </c>
      <c r="AC41" s="130">
        <v>330</v>
      </c>
      <c r="AD41" s="130">
        <v>150</v>
      </c>
      <c r="AE41" s="155" t="s">
        <v>97</v>
      </c>
      <c r="AF41" s="155" t="s">
        <v>98</v>
      </c>
      <c r="AG41" s="349" t="s">
        <v>221</v>
      </c>
      <c r="AH41" s="154">
        <v>293618788</v>
      </c>
      <c r="AI41" s="154">
        <v>290718323</v>
      </c>
      <c r="AJ41" s="154">
        <v>448080065</v>
      </c>
      <c r="AK41" s="154">
        <v>445179600</v>
      </c>
      <c r="AL41" s="158">
        <f>AK41/AJ41</f>
        <v>0.99352690461692372</v>
      </c>
      <c r="AM41" s="309"/>
      <c r="AN41" s="40">
        <v>15</v>
      </c>
      <c r="AO41" s="40">
        <v>15</v>
      </c>
      <c r="AP41" s="184"/>
      <c r="AQ41" s="218" t="s">
        <v>15</v>
      </c>
      <c r="AR41" s="195">
        <v>293618788</v>
      </c>
      <c r="AS41" s="198" t="s">
        <v>98</v>
      </c>
      <c r="AT41" s="198" t="s">
        <v>97</v>
      </c>
      <c r="AU41" s="33" t="s">
        <v>191</v>
      </c>
    </row>
    <row r="42" spans="1:49" ht="69" customHeight="1" x14ac:dyDescent="0.3">
      <c r="A42" s="220"/>
      <c r="B42" s="228"/>
      <c r="C42" s="228"/>
      <c r="D42" s="228"/>
      <c r="E42" s="247"/>
      <c r="F42" s="170"/>
      <c r="G42" s="242"/>
      <c r="H42" s="243"/>
      <c r="I42" s="327"/>
      <c r="J42" s="243"/>
      <c r="K42" s="323"/>
      <c r="L42" s="211"/>
      <c r="M42" s="211"/>
      <c r="N42" s="261"/>
      <c r="O42" s="161"/>
      <c r="P42" s="329"/>
      <c r="Q42" s="342"/>
      <c r="R42" s="342"/>
      <c r="S42" s="337"/>
      <c r="T42" s="182"/>
      <c r="U42" s="179"/>
      <c r="V42" s="164"/>
      <c r="W42" s="54" t="s">
        <v>116</v>
      </c>
      <c r="X42" s="37">
        <v>13</v>
      </c>
      <c r="Y42" s="148">
        <f t="shared" si="0"/>
        <v>1</v>
      </c>
      <c r="Z42" s="342"/>
      <c r="AA42" s="342"/>
      <c r="AB42" s="95">
        <v>13</v>
      </c>
      <c r="AC42" s="98">
        <v>330</v>
      </c>
      <c r="AD42" s="107">
        <v>65</v>
      </c>
      <c r="AE42" s="108" t="s">
        <v>39</v>
      </c>
      <c r="AF42" s="108" t="s">
        <v>99</v>
      </c>
      <c r="AG42" s="349"/>
      <c r="AH42" s="108">
        <v>154461277</v>
      </c>
      <c r="AI42" s="108">
        <v>154461277</v>
      </c>
      <c r="AJ42" s="108"/>
      <c r="AK42" s="108"/>
      <c r="AL42" s="108"/>
      <c r="AM42" s="309"/>
      <c r="AN42" s="37">
        <v>1</v>
      </c>
      <c r="AO42" s="37">
        <v>1</v>
      </c>
      <c r="AP42" s="184"/>
      <c r="AQ42" s="213"/>
      <c r="AR42" s="196"/>
      <c r="AS42" s="193"/>
      <c r="AT42" s="193"/>
      <c r="AU42" s="82" t="s">
        <v>164</v>
      </c>
    </row>
    <row r="43" spans="1:49" ht="41.25" customHeight="1" x14ac:dyDescent="0.3">
      <c r="A43" s="220"/>
      <c r="B43" s="228"/>
      <c r="C43" s="228"/>
      <c r="D43" s="228"/>
      <c r="E43" s="247"/>
      <c r="F43" s="170"/>
      <c r="G43" s="242"/>
      <c r="H43" s="243"/>
      <c r="I43" s="327"/>
      <c r="J43" s="243"/>
      <c r="K43" s="323"/>
      <c r="L43" s="211"/>
      <c r="M43" s="211"/>
      <c r="N43" s="261"/>
      <c r="O43" s="161"/>
      <c r="P43" s="329"/>
      <c r="Q43" s="342"/>
      <c r="R43" s="342"/>
      <c r="S43" s="337"/>
      <c r="T43" s="182"/>
      <c r="U43" s="179"/>
      <c r="V43" s="164"/>
      <c r="W43" s="54" t="s">
        <v>118</v>
      </c>
      <c r="X43" s="37">
        <v>1</v>
      </c>
      <c r="Y43" s="148">
        <f t="shared" si="0"/>
        <v>1</v>
      </c>
      <c r="Z43" s="342"/>
      <c r="AA43" s="342"/>
      <c r="AB43" s="95">
        <v>1</v>
      </c>
      <c r="AC43" s="98">
        <v>330</v>
      </c>
      <c r="AD43" s="107">
        <v>65</v>
      </c>
      <c r="AE43" s="108"/>
      <c r="AF43" s="108"/>
      <c r="AG43" s="108"/>
      <c r="AH43" s="108"/>
      <c r="AI43" s="108"/>
      <c r="AJ43" s="108"/>
      <c r="AK43" s="108"/>
      <c r="AL43" s="108"/>
      <c r="AM43" s="309"/>
      <c r="AN43" s="37">
        <v>15</v>
      </c>
      <c r="AO43" s="37">
        <v>15</v>
      </c>
      <c r="AP43" s="184"/>
      <c r="AQ43" s="213"/>
      <c r="AR43" s="196"/>
      <c r="AS43" s="193"/>
      <c r="AT43" s="193"/>
      <c r="AU43" s="82" t="s">
        <v>157</v>
      </c>
    </row>
    <row r="44" spans="1:49" ht="38.25" customHeight="1" x14ac:dyDescent="0.3">
      <c r="A44" s="220"/>
      <c r="B44" s="228"/>
      <c r="C44" s="228"/>
      <c r="D44" s="228"/>
      <c r="E44" s="247"/>
      <c r="F44" s="170"/>
      <c r="G44" s="242"/>
      <c r="H44" s="243"/>
      <c r="I44" s="327"/>
      <c r="J44" s="243"/>
      <c r="K44" s="323"/>
      <c r="L44" s="211"/>
      <c r="M44" s="211"/>
      <c r="N44" s="261"/>
      <c r="O44" s="161"/>
      <c r="P44" s="329"/>
      <c r="Q44" s="342"/>
      <c r="R44" s="342"/>
      <c r="S44" s="337"/>
      <c r="T44" s="182"/>
      <c r="U44" s="179"/>
      <c r="V44" s="164"/>
      <c r="W44" s="116" t="s">
        <v>119</v>
      </c>
      <c r="X44" s="37">
        <v>1</v>
      </c>
      <c r="Y44" s="148">
        <f t="shared" si="0"/>
        <v>0.2</v>
      </c>
      <c r="Z44" s="342"/>
      <c r="AA44" s="342"/>
      <c r="AB44" s="125">
        <v>0.2</v>
      </c>
      <c r="AC44" s="98">
        <v>330</v>
      </c>
      <c r="AD44" s="107">
        <v>65</v>
      </c>
      <c r="AE44" s="108"/>
      <c r="AF44" s="108"/>
      <c r="AG44" s="108"/>
      <c r="AH44" s="108"/>
      <c r="AI44" s="108"/>
      <c r="AJ44" s="108"/>
      <c r="AK44" s="108"/>
      <c r="AL44" s="108"/>
      <c r="AM44" s="309"/>
      <c r="AN44" s="37">
        <v>15</v>
      </c>
      <c r="AO44" s="37">
        <v>15</v>
      </c>
      <c r="AP44" s="184"/>
      <c r="AQ44" s="213"/>
      <c r="AR44" s="196"/>
      <c r="AS44" s="193"/>
      <c r="AT44" s="193"/>
      <c r="AU44" s="82" t="s">
        <v>158</v>
      </c>
    </row>
    <row r="45" spans="1:49" ht="58.5" customHeight="1" thickBot="1" x14ac:dyDescent="0.35">
      <c r="A45" s="220"/>
      <c r="B45" s="228"/>
      <c r="C45" s="228"/>
      <c r="D45" s="228"/>
      <c r="E45" s="247"/>
      <c r="F45" s="170"/>
      <c r="G45" s="242"/>
      <c r="H45" s="243"/>
      <c r="I45" s="327"/>
      <c r="J45" s="243"/>
      <c r="K45" s="323"/>
      <c r="L45" s="212"/>
      <c r="M45" s="212"/>
      <c r="N45" s="261"/>
      <c r="O45" s="161"/>
      <c r="P45" s="329"/>
      <c r="Q45" s="342"/>
      <c r="R45" s="342"/>
      <c r="S45" s="337"/>
      <c r="T45" s="183"/>
      <c r="U45" s="180"/>
      <c r="V45" s="165"/>
      <c r="W45" s="57" t="s">
        <v>117</v>
      </c>
      <c r="X45" s="38">
        <v>1</v>
      </c>
      <c r="Y45" s="148">
        <f t="shared" si="0"/>
        <v>0</v>
      </c>
      <c r="Z45" s="342"/>
      <c r="AA45" s="354"/>
      <c r="AB45" s="97">
        <v>0</v>
      </c>
      <c r="AC45" s="104">
        <v>330</v>
      </c>
      <c r="AD45" s="109">
        <v>65</v>
      </c>
      <c r="AE45" s="108"/>
      <c r="AF45" s="108"/>
      <c r="AG45" s="108"/>
      <c r="AH45" s="108"/>
      <c r="AI45" s="108"/>
      <c r="AJ45" s="108"/>
      <c r="AK45" s="108"/>
      <c r="AL45" s="108"/>
      <c r="AM45" s="309"/>
      <c r="AN45" s="38">
        <v>1</v>
      </c>
      <c r="AO45" s="38">
        <v>1</v>
      </c>
      <c r="AP45" s="184"/>
      <c r="AQ45" s="213"/>
      <c r="AR45" s="197"/>
      <c r="AS45" s="194"/>
      <c r="AT45" s="194"/>
      <c r="AU45" s="83" t="s">
        <v>159</v>
      </c>
    </row>
    <row r="46" spans="1:49" ht="39" customHeight="1" x14ac:dyDescent="0.3">
      <c r="A46" s="220"/>
      <c r="B46" s="228"/>
      <c r="C46" s="228"/>
      <c r="D46" s="228"/>
      <c r="E46" s="247"/>
      <c r="F46" s="170"/>
      <c r="G46" s="242"/>
      <c r="H46" s="243"/>
      <c r="I46" s="327"/>
      <c r="J46" s="243"/>
      <c r="K46" s="323">
        <v>10</v>
      </c>
      <c r="L46" s="210">
        <v>7</v>
      </c>
      <c r="M46" s="210">
        <v>5</v>
      </c>
      <c r="N46" s="261">
        <v>0</v>
      </c>
      <c r="O46" s="161"/>
      <c r="P46" s="329"/>
      <c r="Q46" s="342"/>
      <c r="R46" s="342"/>
      <c r="S46" s="337"/>
      <c r="T46" s="181" t="s">
        <v>49</v>
      </c>
      <c r="U46" s="222">
        <v>2020130010171</v>
      </c>
      <c r="V46" s="223" t="s">
        <v>61</v>
      </c>
      <c r="W46" s="39" t="s">
        <v>77</v>
      </c>
      <c r="X46" s="36">
        <v>1</v>
      </c>
      <c r="Y46" s="148">
        <f t="shared" si="0"/>
        <v>1</v>
      </c>
      <c r="Z46" s="342"/>
      <c r="AA46" s="353">
        <f>SUM(Y46:Y49)/(4)</f>
        <v>0.28500000000000003</v>
      </c>
      <c r="AB46" s="95">
        <v>1</v>
      </c>
      <c r="AC46" s="98">
        <v>330</v>
      </c>
      <c r="AD46" s="105">
        <v>150</v>
      </c>
      <c r="AE46" s="108"/>
      <c r="AF46" s="108"/>
      <c r="AG46" s="108"/>
      <c r="AH46" s="108"/>
      <c r="AI46" s="108"/>
      <c r="AJ46" s="108"/>
      <c r="AK46" s="108"/>
      <c r="AL46" s="108"/>
      <c r="AM46" s="309"/>
      <c r="AN46" s="36">
        <v>2</v>
      </c>
      <c r="AO46" s="36">
        <v>21</v>
      </c>
      <c r="AP46" s="184"/>
      <c r="AQ46" s="213"/>
      <c r="AR46" s="199">
        <v>154461277</v>
      </c>
      <c r="AS46" s="198" t="s">
        <v>99</v>
      </c>
      <c r="AT46" s="198" t="s">
        <v>39</v>
      </c>
      <c r="AU46" s="84" t="s">
        <v>160</v>
      </c>
    </row>
    <row r="47" spans="1:49" ht="21.75" customHeight="1" x14ac:dyDescent="0.3">
      <c r="A47" s="220"/>
      <c r="B47" s="228"/>
      <c r="C47" s="228"/>
      <c r="D47" s="228"/>
      <c r="E47" s="247"/>
      <c r="F47" s="170"/>
      <c r="G47" s="242"/>
      <c r="H47" s="243"/>
      <c r="I47" s="327"/>
      <c r="J47" s="243"/>
      <c r="K47" s="323"/>
      <c r="L47" s="211"/>
      <c r="M47" s="211"/>
      <c r="N47" s="261"/>
      <c r="O47" s="161"/>
      <c r="P47" s="329"/>
      <c r="Q47" s="342"/>
      <c r="R47" s="342"/>
      <c r="S47" s="337"/>
      <c r="T47" s="182"/>
      <c r="U47" s="179"/>
      <c r="V47" s="164"/>
      <c r="W47" s="116" t="s">
        <v>127</v>
      </c>
      <c r="X47" s="43">
        <v>5</v>
      </c>
      <c r="Y47" s="148">
        <f t="shared" si="0"/>
        <v>0.04</v>
      </c>
      <c r="Z47" s="342"/>
      <c r="AA47" s="342"/>
      <c r="AB47" s="138">
        <v>0.2</v>
      </c>
      <c r="AC47" s="98">
        <v>330</v>
      </c>
      <c r="AD47" s="110">
        <v>65</v>
      </c>
      <c r="AE47" s="156"/>
      <c r="AF47" s="156"/>
      <c r="AG47" s="156"/>
      <c r="AH47" s="156"/>
      <c r="AI47" s="156"/>
      <c r="AJ47" s="156"/>
      <c r="AK47" s="156"/>
      <c r="AL47" s="156"/>
      <c r="AM47" s="309"/>
      <c r="AN47" s="43">
        <v>2</v>
      </c>
      <c r="AO47" s="43">
        <v>2</v>
      </c>
      <c r="AP47" s="184"/>
      <c r="AQ47" s="213"/>
      <c r="AR47" s="190"/>
      <c r="AS47" s="193"/>
      <c r="AT47" s="193"/>
      <c r="AU47" s="140" t="s">
        <v>161</v>
      </c>
    </row>
    <row r="48" spans="1:49" ht="21.75" customHeight="1" x14ac:dyDescent="0.3">
      <c r="A48" s="220"/>
      <c r="B48" s="228"/>
      <c r="C48" s="228"/>
      <c r="D48" s="228"/>
      <c r="E48" s="247"/>
      <c r="F48" s="170"/>
      <c r="G48" s="242"/>
      <c r="H48" s="243"/>
      <c r="I48" s="327"/>
      <c r="J48" s="243"/>
      <c r="K48" s="323"/>
      <c r="L48" s="211"/>
      <c r="M48" s="211"/>
      <c r="N48" s="261"/>
      <c r="O48" s="161"/>
      <c r="P48" s="329"/>
      <c r="Q48" s="342"/>
      <c r="R48" s="342"/>
      <c r="S48" s="337"/>
      <c r="T48" s="182"/>
      <c r="U48" s="179"/>
      <c r="V48" s="164"/>
      <c r="W48" s="116" t="s">
        <v>125</v>
      </c>
      <c r="X48" s="43">
        <v>1</v>
      </c>
      <c r="Y48" s="148">
        <f t="shared" si="0"/>
        <v>0.1</v>
      </c>
      <c r="Z48" s="342"/>
      <c r="AA48" s="342"/>
      <c r="AB48" s="138">
        <v>0.1</v>
      </c>
      <c r="AC48" s="98">
        <v>330</v>
      </c>
      <c r="AD48" s="110">
        <v>65</v>
      </c>
      <c r="AE48" s="156"/>
      <c r="AF48" s="156"/>
      <c r="AG48" s="156"/>
      <c r="AH48" s="156"/>
      <c r="AI48" s="156"/>
      <c r="AJ48" s="156"/>
      <c r="AK48" s="156"/>
      <c r="AL48" s="156"/>
      <c r="AM48" s="309"/>
      <c r="AN48" s="43">
        <v>2</v>
      </c>
      <c r="AO48" s="43">
        <v>2</v>
      </c>
      <c r="AP48" s="184"/>
      <c r="AQ48" s="213"/>
      <c r="AR48" s="190"/>
      <c r="AS48" s="193"/>
      <c r="AT48" s="193"/>
      <c r="AU48" s="140" t="s">
        <v>162</v>
      </c>
    </row>
    <row r="49" spans="1:47" ht="21.75" customHeight="1" thickBot="1" x14ac:dyDescent="0.35">
      <c r="A49" s="220"/>
      <c r="B49" s="228"/>
      <c r="C49" s="228"/>
      <c r="D49" s="228"/>
      <c r="E49" s="247"/>
      <c r="F49" s="170"/>
      <c r="G49" s="242"/>
      <c r="H49" s="243"/>
      <c r="I49" s="327"/>
      <c r="J49" s="243"/>
      <c r="K49" s="323"/>
      <c r="L49" s="212"/>
      <c r="M49" s="212"/>
      <c r="N49" s="261"/>
      <c r="O49" s="162"/>
      <c r="P49" s="144"/>
      <c r="Q49" s="144"/>
      <c r="R49" s="342"/>
      <c r="S49" s="337"/>
      <c r="T49" s="183"/>
      <c r="U49" s="180"/>
      <c r="V49" s="165"/>
      <c r="W49" s="57" t="s">
        <v>126</v>
      </c>
      <c r="X49" s="44">
        <v>1</v>
      </c>
      <c r="Y49" s="148">
        <f t="shared" si="0"/>
        <v>0</v>
      </c>
      <c r="Z49" s="354"/>
      <c r="AA49" s="354"/>
      <c r="AB49" s="128">
        <v>0</v>
      </c>
      <c r="AC49" s="104">
        <v>330</v>
      </c>
      <c r="AD49" s="111">
        <v>65</v>
      </c>
      <c r="AE49" s="156"/>
      <c r="AF49" s="156"/>
      <c r="AG49" s="156"/>
      <c r="AH49" s="156"/>
      <c r="AI49" s="156"/>
      <c r="AJ49" s="156"/>
      <c r="AK49" s="156"/>
      <c r="AL49" s="156"/>
      <c r="AM49" s="309"/>
      <c r="AN49" s="44">
        <v>1</v>
      </c>
      <c r="AO49" s="44">
        <v>0</v>
      </c>
      <c r="AP49" s="184"/>
      <c r="AQ49" s="214"/>
      <c r="AR49" s="200"/>
      <c r="AS49" s="201"/>
      <c r="AT49" s="201"/>
      <c r="AU49" s="141" t="s">
        <v>163</v>
      </c>
    </row>
    <row r="50" spans="1:47" ht="33" customHeight="1" x14ac:dyDescent="0.3">
      <c r="A50" s="220"/>
      <c r="B50" s="228"/>
      <c r="C50" s="228"/>
      <c r="D50" s="228"/>
      <c r="E50" s="247"/>
      <c r="F50" s="170"/>
      <c r="G50" s="239" t="s">
        <v>27</v>
      </c>
      <c r="H50" s="239" t="s">
        <v>30</v>
      </c>
      <c r="I50" s="320" t="s">
        <v>42</v>
      </c>
      <c r="J50" s="239" t="s">
        <v>34</v>
      </c>
      <c r="K50" s="229">
        <v>4</v>
      </c>
      <c r="L50" s="239">
        <v>1</v>
      </c>
      <c r="M50" s="239">
        <v>1</v>
      </c>
      <c r="N50" s="263">
        <v>1</v>
      </c>
      <c r="O50" s="261">
        <v>1</v>
      </c>
      <c r="P50" s="161">
        <f>O50+N50</f>
        <v>2</v>
      </c>
      <c r="Q50" s="337">
        <f>100%</f>
        <v>1</v>
      </c>
      <c r="R50" s="345">
        <f>Q50</f>
        <v>1</v>
      </c>
      <c r="S50" s="337">
        <f>(P50+M50)/(K50)</f>
        <v>0.75</v>
      </c>
      <c r="T50" s="224" t="s">
        <v>51</v>
      </c>
      <c r="U50" s="271">
        <v>2020130010191</v>
      </c>
      <c r="V50" s="274" t="s">
        <v>60</v>
      </c>
      <c r="W50" s="35" t="s">
        <v>186</v>
      </c>
      <c r="X50" s="36">
        <v>1</v>
      </c>
      <c r="Y50" s="148">
        <f t="shared" si="0"/>
        <v>1</v>
      </c>
      <c r="Z50" s="353">
        <f>SUM(Y50:Y58)/(9)</f>
        <v>0.13333333333333333</v>
      </c>
      <c r="AA50" s="353">
        <f>SUM(Y50:Y53)/(4)</f>
        <v>0.3</v>
      </c>
      <c r="AB50" s="95">
        <v>1</v>
      </c>
      <c r="AC50" s="98">
        <v>330</v>
      </c>
      <c r="AD50" s="98">
        <v>150</v>
      </c>
      <c r="AE50" s="155" t="s">
        <v>56</v>
      </c>
      <c r="AF50" s="155" t="s">
        <v>100</v>
      </c>
      <c r="AG50" s="155" t="s">
        <v>221</v>
      </c>
      <c r="AH50" s="154">
        <v>76162934</v>
      </c>
      <c r="AI50" s="154">
        <v>8500000</v>
      </c>
      <c r="AJ50" s="154">
        <v>76162934</v>
      </c>
      <c r="AK50" s="154">
        <v>8500000</v>
      </c>
      <c r="AL50" s="158">
        <f>AK50/AJ50</f>
        <v>0.1116028434513828</v>
      </c>
      <c r="AM50" s="309"/>
      <c r="AN50" s="36">
        <v>1</v>
      </c>
      <c r="AO50" s="36">
        <v>1</v>
      </c>
      <c r="AP50" s="184"/>
      <c r="AQ50" s="268" t="s">
        <v>15</v>
      </c>
      <c r="AR50" s="189">
        <v>76162934</v>
      </c>
      <c r="AS50" s="192" t="s">
        <v>100</v>
      </c>
      <c r="AT50" s="192" t="s">
        <v>56</v>
      </c>
      <c r="AU50" s="77" t="s">
        <v>184</v>
      </c>
    </row>
    <row r="51" spans="1:47" ht="42" customHeight="1" x14ac:dyDescent="0.3">
      <c r="A51" s="220"/>
      <c r="B51" s="228"/>
      <c r="C51" s="228"/>
      <c r="D51" s="228"/>
      <c r="E51" s="247"/>
      <c r="F51" s="170"/>
      <c r="G51" s="240"/>
      <c r="H51" s="240"/>
      <c r="I51" s="321"/>
      <c r="J51" s="240"/>
      <c r="K51" s="230"/>
      <c r="L51" s="240"/>
      <c r="M51" s="240"/>
      <c r="N51" s="161"/>
      <c r="O51" s="261"/>
      <c r="P51" s="161"/>
      <c r="Q51" s="337"/>
      <c r="R51" s="345"/>
      <c r="S51" s="337"/>
      <c r="T51" s="225"/>
      <c r="U51" s="272"/>
      <c r="V51" s="275"/>
      <c r="W51" s="54" t="s">
        <v>187</v>
      </c>
      <c r="X51" s="37">
        <v>5</v>
      </c>
      <c r="Y51" s="148">
        <f t="shared" si="0"/>
        <v>0.2</v>
      </c>
      <c r="Z51" s="342"/>
      <c r="AA51" s="342"/>
      <c r="AB51" s="95">
        <v>1</v>
      </c>
      <c r="AC51" s="98">
        <v>210</v>
      </c>
      <c r="AD51" s="98">
        <v>60</v>
      </c>
      <c r="AE51" s="154"/>
      <c r="AF51" s="154"/>
      <c r="AG51" s="154"/>
      <c r="AH51" s="154"/>
      <c r="AI51" s="154"/>
      <c r="AJ51" s="154"/>
      <c r="AK51" s="154"/>
      <c r="AL51" s="154"/>
      <c r="AM51" s="309"/>
      <c r="AN51" s="37">
        <v>1</v>
      </c>
      <c r="AO51" s="37">
        <v>1</v>
      </c>
      <c r="AP51" s="184"/>
      <c r="AQ51" s="213"/>
      <c r="AR51" s="190"/>
      <c r="AS51" s="193"/>
      <c r="AT51" s="193"/>
      <c r="AU51" s="59" t="s">
        <v>203</v>
      </c>
    </row>
    <row r="52" spans="1:47" ht="50.25" customHeight="1" x14ac:dyDescent="0.3">
      <c r="A52" s="220"/>
      <c r="B52" s="228"/>
      <c r="C52" s="228"/>
      <c r="D52" s="228"/>
      <c r="E52" s="247"/>
      <c r="F52" s="170"/>
      <c r="G52" s="240"/>
      <c r="H52" s="240"/>
      <c r="I52" s="321"/>
      <c r="J52" s="240"/>
      <c r="K52" s="230"/>
      <c r="L52" s="240"/>
      <c r="M52" s="240"/>
      <c r="N52" s="161"/>
      <c r="O52" s="261"/>
      <c r="P52" s="161"/>
      <c r="Q52" s="337"/>
      <c r="R52" s="345"/>
      <c r="S52" s="337"/>
      <c r="T52" s="225"/>
      <c r="U52" s="272"/>
      <c r="V52" s="275"/>
      <c r="W52" s="54" t="s">
        <v>202</v>
      </c>
      <c r="X52" s="37">
        <v>1</v>
      </c>
      <c r="Y52" s="148">
        <f t="shared" si="0"/>
        <v>0</v>
      </c>
      <c r="Z52" s="342"/>
      <c r="AA52" s="342"/>
      <c r="AB52" s="95">
        <v>0</v>
      </c>
      <c r="AC52" s="98">
        <v>210</v>
      </c>
      <c r="AD52" s="98">
        <v>0</v>
      </c>
      <c r="AE52" s="154"/>
      <c r="AF52" s="154"/>
      <c r="AG52" s="154"/>
      <c r="AH52" s="154"/>
      <c r="AI52" s="154"/>
      <c r="AJ52" s="154"/>
      <c r="AK52" s="154"/>
      <c r="AL52" s="154"/>
      <c r="AM52" s="309"/>
      <c r="AN52" s="37">
        <v>2</v>
      </c>
      <c r="AO52" s="37">
        <v>0</v>
      </c>
      <c r="AP52" s="184"/>
      <c r="AQ52" s="213"/>
      <c r="AR52" s="190"/>
      <c r="AS52" s="193"/>
      <c r="AT52" s="193"/>
      <c r="AU52" s="59" t="s">
        <v>204</v>
      </c>
    </row>
    <row r="53" spans="1:47" ht="32.25" customHeight="1" thickBot="1" x14ac:dyDescent="0.35">
      <c r="A53" s="221"/>
      <c r="B53" s="228"/>
      <c r="C53" s="228"/>
      <c r="D53" s="228"/>
      <c r="E53" s="247"/>
      <c r="F53" s="170"/>
      <c r="G53" s="241"/>
      <c r="H53" s="241"/>
      <c r="I53" s="322"/>
      <c r="J53" s="241"/>
      <c r="K53" s="231"/>
      <c r="L53" s="241"/>
      <c r="M53" s="241"/>
      <c r="N53" s="162"/>
      <c r="O53" s="261"/>
      <c r="P53" s="161"/>
      <c r="Q53" s="337"/>
      <c r="R53" s="345"/>
      <c r="S53" s="337"/>
      <c r="T53" s="226"/>
      <c r="U53" s="273"/>
      <c r="V53" s="276"/>
      <c r="W53" s="139" t="s">
        <v>188</v>
      </c>
      <c r="X53" s="38">
        <v>1</v>
      </c>
      <c r="Y53" s="148">
        <f t="shared" si="0"/>
        <v>0</v>
      </c>
      <c r="Z53" s="342"/>
      <c r="AA53" s="354"/>
      <c r="AB53" s="97">
        <v>0</v>
      </c>
      <c r="AC53" s="104">
        <v>210</v>
      </c>
      <c r="AD53" s="104">
        <v>0</v>
      </c>
      <c r="AE53" s="154"/>
      <c r="AF53" s="154"/>
      <c r="AG53" s="154"/>
      <c r="AH53" s="154"/>
      <c r="AI53" s="154"/>
      <c r="AJ53" s="154"/>
      <c r="AK53" s="154"/>
      <c r="AL53" s="154"/>
      <c r="AM53" s="309"/>
      <c r="AN53" s="38">
        <v>1</v>
      </c>
      <c r="AO53" s="38">
        <v>1</v>
      </c>
      <c r="AP53" s="184"/>
      <c r="AQ53" s="214"/>
      <c r="AR53" s="200"/>
      <c r="AS53" s="201"/>
      <c r="AT53" s="201"/>
      <c r="AU53" s="60" t="s">
        <v>205</v>
      </c>
    </row>
    <row r="54" spans="1:47" ht="32.25" customHeight="1" x14ac:dyDescent="0.3">
      <c r="A54" s="316" t="s">
        <v>11</v>
      </c>
      <c r="B54" s="316" t="s">
        <v>40</v>
      </c>
      <c r="C54" s="316" t="s">
        <v>41</v>
      </c>
      <c r="D54" s="228"/>
      <c r="E54" s="313" t="s">
        <v>43</v>
      </c>
      <c r="F54" s="171"/>
      <c r="G54" s="244" t="s">
        <v>70</v>
      </c>
      <c r="H54" s="244" t="s">
        <v>44</v>
      </c>
      <c r="I54" s="324" t="s">
        <v>42</v>
      </c>
      <c r="J54" s="244" t="s">
        <v>80</v>
      </c>
      <c r="K54" s="229">
        <v>12</v>
      </c>
      <c r="L54" s="239">
        <v>3</v>
      </c>
      <c r="M54" s="320">
        <v>0</v>
      </c>
      <c r="N54" s="261">
        <v>0</v>
      </c>
      <c r="O54" s="261">
        <v>0</v>
      </c>
      <c r="P54" s="161">
        <f>N54+O54</f>
        <v>0</v>
      </c>
      <c r="Q54" s="337">
        <f>P54/L54</f>
        <v>0</v>
      </c>
      <c r="R54" s="345"/>
      <c r="S54" s="144"/>
      <c r="T54" s="265" t="s">
        <v>46</v>
      </c>
      <c r="U54" s="267">
        <v>2020130010198</v>
      </c>
      <c r="V54" s="319" t="s">
        <v>59</v>
      </c>
      <c r="W54" s="39" t="s">
        <v>77</v>
      </c>
      <c r="X54" s="36">
        <v>5</v>
      </c>
      <c r="Y54" s="148">
        <f t="shared" si="0"/>
        <v>0</v>
      </c>
      <c r="Z54" s="342"/>
      <c r="AA54" s="353">
        <f>SUM(Y54:Y58)/(5)</f>
        <v>0</v>
      </c>
      <c r="AB54" s="95">
        <v>0</v>
      </c>
      <c r="AC54" s="98">
        <v>210</v>
      </c>
      <c r="AD54" s="95">
        <v>0</v>
      </c>
      <c r="AE54" s="108" t="s">
        <v>45</v>
      </c>
      <c r="AF54" s="108" t="s">
        <v>89</v>
      </c>
      <c r="AG54" s="350" t="s">
        <v>221</v>
      </c>
      <c r="AH54" s="96">
        <v>37013767</v>
      </c>
      <c r="AI54" s="96">
        <v>0</v>
      </c>
      <c r="AJ54" s="96">
        <v>237013767</v>
      </c>
      <c r="AK54" s="96">
        <v>0</v>
      </c>
      <c r="AL54" s="159">
        <f>AK54/AJ54</f>
        <v>0</v>
      </c>
      <c r="AM54" s="309"/>
      <c r="AN54" s="36">
        <v>5</v>
      </c>
      <c r="AO54" s="36">
        <v>0</v>
      </c>
      <c r="AP54" s="184"/>
      <c r="AQ54" s="268" t="s">
        <v>15</v>
      </c>
      <c r="AR54" s="269">
        <v>237013767</v>
      </c>
      <c r="AS54" s="192" t="s">
        <v>89</v>
      </c>
      <c r="AT54" s="202" t="s">
        <v>45</v>
      </c>
      <c r="AU54" s="49" t="s">
        <v>191</v>
      </c>
    </row>
    <row r="55" spans="1:47" ht="45.75" customHeight="1" x14ac:dyDescent="0.3">
      <c r="A55" s="317"/>
      <c r="B55" s="317"/>
      <c r="C55" s="317"/>
      <c r="D55" s="228"/>
      <c r="E55" s="314"/>
      <c r="F55" s="171"/>
      <c r="G55" s="245"/>
      <c r="H55" s="245"/>
      <c r="I55" s="325"/>
      <c r="J55" s="245"/>
      <c r="K55" s="230"/>
      <c r="L55" s="240"/>
      <c r="M55" s="321"/>
      <c r="N55" s="261"/>
      <c r="O55" s="261"/>
      <c r="P55" s="161"/>
      <c r="Q55" s="337"/>
      <c r="R55" s="345"/>
      <c r="S55" s="337">
        <f>(P54+M54)/(K54)</f>
        <v>0</v>
      </c>
      <c r="T55" s="254"/>
      <c r="U55" s="237"/>
      <c r="V55" s="257"/>
      <c r="W55" s="47" t="s">
        <v>58</v>
      </c>
      <c r="X55" s="48">
        <v>1</v>
      </c>
      <c r="Y55" s="148">
        <f t="shared" si="0"/>
        <v>0</v>
      </c>
      <c r="Z55" s="342"/>
      <c r="AA55" s="342"/>
      <c r="AB55" s="99">
        <v>0</v>
      </c>
      <c r="AC55" s="99">
        <v>210</v>
      </c>
      <c r="AD55" s="100">
        <v>0</v>
      </c>
      <c r="AE55" s="108" t="s">
        <v>222</v>
      </c>
      <c r="AF55" s="108" t="s">
        <v>223</v>
      </c>
      <c r="AG55" s="350"/>
      <c r="AH55" s="96">
        <v>200000000</v>
      </c>
      <c r="AI55" s="96">
        <v>0</v>
      </c>
      <c r="AJ55" s="96"/>
      <c r="AK55" s="96"/>
      <c r="AL55" s="96"/>
      <c r="AM55" s="309"/>
      <c r="AN55" s="46">
        <v>1</v>
      </c>
      <c r="AO55" s="36">
        <v>0</v>
      </c>
      <c r="AP55" s="184"/>
      <c r="AQ55" s="213"/>
      <c r="AR55" s="196"/>
      <c r="AS55" s="193"/>
      <c r="AT55" s="203"/>
      <c r="AU55" s="77" t="s">
        <v>165</v>
      </c>
    </row>
    <row r="56" spans="1:47" ht="45.75" customHeight="1" x14ac:dyDescent="0.3">
      <c r="A56" s="317"/>
      <c r="B56" s="317"/>
      <c r="C56" s="317"/>
      <c r="D56" s="228"/>
      <c r="E56" s="314"/>
      <c r="F56" s="171"/>
      <c r="G56" s="245"/>
      <c r="H56" s="245"/>
      <c r="I56" s="325"/>
      <c r="J56" s="245"/>
      <c r="K56" s="230"/>
      <c r="L56" s="240"/>
      <c r="M56" s="321"/>
      <c r="N56" s="261"/>
      <c r="O56" s="261"/>
      <c r="P56" s="161"/>
      <c r="Q56" s="337"/>
      <c r="R56" s="345"/>
      <c r="S56" s="337"/>
      <c r="T56" s="254"/>
      <c r="U56" s="237"/>
      <c r="V56" s="257"/>
      <c r="W56" s="47" t="s">
        <v>129</v>
      </c>
      <c r="X56" s="48">
        <v>1</v>
      </c>
      <c r="Y56" s="148">
        <f t="shared" si="0"/>
        <v>0</v>
      </c>
      <c r="Z56" s="342"/>
      <c r="AA56" s="342"/>
      <c r="AB56" s="99">
        <v>0</v>
      </c>
      <c r="AC56" s="99">
        <v>210</v>
      </c>
      <c r="AD56" s="100">
        <v>0</v>
      </c>
      <c r="AE56" s="96"/>
      <c r="AF56" s="96"/>
      <c r="AG56" s="96"/>
      <c r="AH56" s="96"/>
      <c r="AI56" s="96"/>
      <c r="AJ56" s="96"/>
      <c r="AK56" s="96"/>
      <c r="AL56" s="96"/>
      <c r="AM56" s="309"/>
      <c r="AN56" s="46">
        <v>1</v>
      </c>
      <c r="AO56" s="36">
        <v>0</v>
      </c>
      <c r="AP56" s="184"/>
      <c r="AQ56" s="213"/>
      <c r="AR56" s="196"/>
      <c r="AS56" s="193"/>
      <c r="AT56" s="203"/>
      <c r="AU56" s="77" t="s">
        <v>166</v>
      </c>
    </row>
    <row r="57" spans="1:47" ht="33" customHeight="1" x14ac:dyDescent="0.3">
      <c r="A57" s="317"/>
      <c r="B57" s="317"/>
      <c r="C57" s="317"/>
      <c r="D57" s="228"/>
      <c r="E57" s="314"/>
      <c r="F57" s="171"/>
      <c r="G57" s="245"/>
      <c r="H57" s="245"/>
      <c r="I57" s="325"/>
      <c r="J57" s="245"/>
      <c r="K57" s="230"/>
      <c r="L57" s="240"/>
      <c r="M57" s="321"/>
      <c r="N57" s="261"/>
      <c r="O57" s="261"/>
      <c r="P57" s="161"/>
      <c r="Q57" s="337"/>
      <c r="R57" s="345"/>
      <c r="S57" s="337"/>
      <c r="T57" s="254"/>
      <c r="U57" s="237"/>
      <c r="V57" s="257"/>
      <c r="W57" s="61" t="s">
        <v>128</v>
      </c>
      <c r="X57" s="48">
        <v>3</v>
      </c>
      <c r="Y57" s="148">
        <f t="shared" si="0"/>
        <v>0</v>
      </c>
      <c r="Z57" s="342"/>
      <c r="AA57" s="342"/>
      <c r="AB57" s="99">
        <v>0</v>
      </c>
      <c r="AC57" s="99">
        <v>210</v>
      </c>
      <c r="AD57" s="100">
        <v>0</v>
      </c>
      <c r="AE57" s="96"/>
      <c r="AF57" s="96"/>
      <c r="AG57" s="96"/>
      <c r="AH57" s="96"/>
      <c r="AI57" s="96"/>
      <c r="AJ57" s="96"/>
      <c r="AK57" s="96"/>
      <c r="AL57" s="96"/>
      <c r="AM57" s="309"/>
      <c r="AN57" s="48">
        <v>3</v>
      </c>
      <c r="AO57" s="36">
        <v>0</v>
      </c>
      <c r="AP57" s="184"/>
      <c r="AQ57" s="213"/>
      <c r="AR57" s="196"/>
      <c r="AS57" s="193"/>
      <c r="AT57" s="203"/>
      <c r="AU57" s="59" t="s">
        <v>167</v>
      </c>
    </row>
    <row r="58" spans="1:47" ht="34.5" customHeight="1" thickBot="1" x14ac:dyDescent="0.35">
      <c r="A58" s="318"/>
      <c r="B58" s="318"/>
      <c r="C58" s="318"/>
      <c r="D58" s="228"/>
      <c r="E58" s="315"/>
      <c r="F58" s="171"/>
      <c r="G58" s="246"/>
      <c r="H58" s="246"/>
      <c r="I58" s="326"/>
      <c r="J58" s="246"/>
      <c r="K58" s="231"/>
      <c r="L58" s="241"/>
      <c r="M58" s="322"/>
      <c r="N58" s="261"/>
      <c r="O58" s="261"/>
      <c r="P58" s="161"/>
      <c r="Q58" s="337"/>
      <c r="R58" s="345"/>
      <c r="S58" s="337"/>
      <c r="T58" s="266"/>
      <c r="U58" s="238"/>
      <c r="V58" s="258"/>
      <c r="W58" s="62" t="s">
        <v>81</v>
      </c>
      <c r="X58" s="63">
        <v>8</v>
      </c>
      <c r="Y58" s="148">
        <f t="shared" si="0"/>
        <v>0</v>
      </c>
      <c r="Z58" s="354"/>
      <c r="AA58" s="354"/>
      <c r="AB58" s="126">
        <v>0</v>
      </c>
      <c r="AC58" s="126">
        <v>210</v>
      </c>
      <c r="AD58" s="127">
        <v>0</v>
      </c>
      <c r="AE58" s="97"/>
      <c r="AF58" s="97"/>
      <c r="AG58" s="97"/>
      <c r="AH58" s="97"/>
      <c r="AI58" s="97"/>
      <c r="AJ58" s="97"/>
      <c r="AK58" s="97"/>
      <c r="AL58" s="97"/>
      <c r="AM58" s="310"/>
      <c r="AN58" s="63">
        <v>8</v>
      </c>
      <c r="AO58" s="36">
        <v>0</v>
      </c>
      <c r="AP58" s="185"/>
      <c r="AQ58" s="214"/>
      <c r="AR58" s="270"/>
      <c r="AS58" s="201"/>
      <c r="AT58" s="204"/>
      <c r="AU58" s="60" t="s">
        <v>168</v>
      </c>
    </row>
    <row r="59" spans="1:47" ht="21" x14ac:dyDescent="0.5">
      <c r="L59" s="4"/>
      <c r="N59" s="89"/>
      <c r="R59" s="147">
        <f>SUM(R2:R58)/(6)</f>
        <v>0.70016665550752799</v>
      </c>
      <c r="W59" s="4"/>
      <c r="X59" s="5"/>
      <c r="Y59" s="149"/>
      <c r="Z59" s="150">
        <f>SUM(Z2:Z58)/(6)</f>
        <v>0.39481549147436756</v>
      </c>
      <c r="AA59" s="150">
        <f>SUM(AA2:AA58)/(11)</f>
        <v>0.40616016660107568</v>
      </c>
      <c r="AH59" s="356"/>
      <c r="AJ59" s="357">
        <f>SUM(AJ2:AJ57)</f>
        <v>2187265344</v>
      </c>
      <c r="AK59" s="357">
        <f>SUM(AK2:AK57)</f>
        <v>788295006.60304785</v>
      </c>
      <c r="AL59" s="358">
        <f>AK59/AJ59</f>
        <v>0.36040209239608739</v>
      </c>
      <c r="AM59" s="5"/>
      <c r="AN59" s="5"/>
      <c r="AO59" s="5"/>
      <c r="AP59" s="5"/>
      <c r="AQ59" s="15"/>
      <c r="AR59" s="15"/>
      <c r="AS59" s="15"/>
      <c r="AT59" s="15"/>
    </row>
    <row r="60" spans="1:47" x14ac:dyDescent="0.35">
      <c r="L60" s="4"/>
      <c r="N60" s="89"/>
      <c r="W60" s="4"/>
      <c r="X60" s="5"/>
      <c r="Y60" s="5"/>
      <c r="Z60" s="5"/>
      <c r="AA60" s="5"/>
      <c r="AM60" s="5"/>
      <c r="AN60" s="5"/>
      <c r="AO60" s="5"/>
      <c r="AP60" s="5"/>
    </row>
    <row r="61" spans="1:47" x14ac:dyDescent="0.35">
      <c r="L61" s="4"/>
      <c r="N61" s="89"/>
      <c r="W61" s="4"/>
      <c r="X61" s="5"/>
      <c r="Y61" s="5"/>
      <c r="Z61" s="5"/>
      <c r="AA61" s="5"/>
      <c r="AM61" s="5"/>
      <c r="AN61" s="5"/>
      <c r="AO61" s="5"/>
      <c r="AP61" s="5"/>
    </row>
    <row r="62" spans="1:47" x14ac:dyDescent="0.35">
      <c r="L62" s="4"/>
      <c r="N62" s="89"/>
      <c r="W62" s="4"/>
      <c r="X62" s="5"/>
      <c r="Y62" s="5"/>
      <c r="Z62" s="5"/>
      <c r="AA62" s="5"/>
      <c r="AM62" s="5"/>
      <c r="AN62" s="5"/>
      <c r="AO62" s="5"/>
      <c r="AP62" s="5"/>
    </row>
    <row r="63" spans="1:47" x14ac:dyDescent="0.35">
      <c r="L63" s="4"/>
      <c r="N63" s="89"/>
      <c r="W63" s="4"/>
      <c r="X63" s="5"/>
      <c r="Y63" s="5"/>
      <c r="Z63" s="5"/>
      <c r="AA63" s="5"/>
      <c r="AM63" s="5"/>
      <c r="AN63" s="5"/>
      <c r="AO63" s="5"/>
      <c r="AP63" s="5"/>
    </row>
    <row r="64" spans="1:47" x14ac:dyDescent="0.35">
      <c r="L64" s="4"/>
      <c r="N64" s="89"/>
      <c r="W64" s="4"/>
      <c r="X64" s="5"/>
      <c r="Y64" s="5"/>
      <c r="Z64" s="5"/>
      <c r="AA64" s="5"/>
      <c r="AM64" s="5"/>
      <c r="AN64" s="5"/>
      <c r="AO64" s="5"/>
      <c r="AP64" s="5"/>
    </row>
    <row r="65" spans="12:42" x14ac:dyDescent="0.35">
      <c r="L65" s="4"/>
      <c r="N65" s="89"/>
      <c r="W65" s="4"/>
      <c r="X65" s="5"/>
      <c r="Y65" s="5"/>
      <c r="Z65" s="5"/>
      <c r="AA65" s="5"/>
      <c r="AM65" s="5"/>
      <c r="AN65" s="5"/>
      <c r="AO65" s="5"/>
      <c r="AP65" s="5"/>
    </row>
    <row r="66" spans="12:42" x14ac:dyDescent="0.35">
      <c r="L66" s="4"/>
      <c r="N66" s="89"/>
      <c r="W66" s="4"/>
      <c r="X66" s="5"/>
      <c r="Y66" s="5"/>
      <c r="Z66" s="5"/>
      <c r="AA66" s="5"/>
      <c r="AM66" s="5"/>
      <c r="AN66" s="5"/>
      <c r="AO66" s="5"/>
      <c r="AP66" s="5"/>
    </row>
    <row r="67" spans="12:42" x14ac:dyDescent="0.35">
      <c r="L67" s="4"/>
      <c r="N67" s="89"/>
      <c r="W67" s="4"/>
      <c r="X67" s="5"/>
      <c r="Y67" s="5"/>
      <c r="Z67" s="5"/>
      <c r="AA67" s="5"/>
      <c r="AM67" s="5"/>
      <c r="AN67" s="5"/>
      <c r="AO67" s="5"/>
      <c r="AP67" s="5"/>
    </row>
    <row r="68" spans="12:42" x14ac:dyDescent="0.35">
      <c r="L68" s="4"/>
      <c r="N68" s="89"/>
      <c r="W68" s="4"/>
      <c r="X68" s="5"/>
      <c r="Y68" s="5"/>
      <c r="Z68" s="5"/>
      <c r="AA68" s="5"/>
      <c r="AM68" s="5"/>
      <c r="AN68" s="5"/>
      <c r="AO68" s="5"/>
      <c r="AP68" s="5"/>
    </row>
    <row r="69" spans="12:42" x14ac:dyDescent="0.35">
      <c r="L69" s="4"/>
      <c r="N69" s="89"/>
      <c r="W69" s="4"/>
      <c r="X69" s="5"/>
      <c r="Y69" s="5"/>
      <c r="Z69" s="5"/>
      <c r="AA69" s="5"/>
      <c r="AM69" s="5"/>
      <c r="AN69" s="5"/>
      <c r="AO69" s="5"/>
      <c r="AP69" s="5"/>
    </row>
    <row r="70" spans="12:42" x14ac:dyDescent="0.35">
      <c r="L70" s="4"/>
      <c r="N70" s="89"/>
      <c r="W70" s="4"/>
      <c r="X70" s="5"/>
      <c r="Y70" s="5"/>
      <c r="Z70" s="5"/>
      <c r="AA70" s="5"/>
      <c r="AM70" s="5"/>
      <c r="AN70" s="5"/>
      <c r="AO70" s="5"/>
      <c r="AP70" s="5"/>
    </row>
    <row r="71" spans="12:42" x14ac:dyDescent="0.35">
      <c r="L71" s="4"/>
      <c r="N71" s="89"/>
      <c r="W71" s="4"/>
      <c r="X71" s="5"/>
      <c r="Y71" s="5"/>
      <c r="Z71" s="5"/>
      <c r="AA71" s="5"/>
      <c r="AM71" s="5"/>
      <c r="AN71" s="5"/>
      <c r="AO71" s="5"/>
      <c r="AP71" s="5"/>
    </row>
    <row r="72" spans="12:42" x14ac:dyDescent="0.35">
      <c r="L72" s="4"/>
      <c r="N72" s="89"/>
      <c r="W72" s="4"/>
      <c r="X72" s="5"/>
      <c r="Y72" s="5"/>
      <c r="Z72" s="5"/>
      <c r="AA72" s="5"/>
      <c r="AM72" s="5"/>
      <c r="AN72" s="5"/>
      <c r="AO72" s="5"/>
      <c r="AP72" s="5"/>
    </row>
    <row r="73" spans="12:42" x14ac:dyDescent="0.35">
      <c r="L73" s="4"/>
      <c r="N73" s="89"/>
      <c r="W73" s="4"/>
      <c r="X73" s="5"/>
      <c r="Y73" s="5"/>
      <c r="Z73" s="5"/>
      <c r="AA73" s="5"/>
      <c r="AM73" s="5"/>
      <c r="AN73" s="5"/>
      <c r="AO73" s="5"/>
      <c r="AP73" s="5"/>
    </row>
    <row r="74" spans="12:42" x14ac:dyDescent="0.35">
      <c r="L74" s="4"/>
      <c r="N74" s="89"/>
      <c r="W74" s="4"/>
      <c r="X74" s="5"/>
      <c r="Y74" s="5"/>
      <c r="Z74" s="5"/>
      <c r="AA74" s="5"/>
      <c r="AM74" s="5"/>
      <c r="AN74" s="5"/>
      <c r="AO74" s="5"/>
      <c r="AP74" s="5"/>
    </row>
    <row r="75" spans="12:42" x14ac:dyDescent="0.35">
      <c r="L75" s="4"/>
      <c r="N75" s="89"/>
      <c r="W75" s="4"/>
      <c r="X75" s="5"/>
      <c r="Y75" s="5"/>
      <c r="Z75" s="5"/>
      <c r="AA75" s="5"/>
      <c r="AM75" s="5"/>
      <c r="AN75" s="5"/>
      <c r="AO75" s="5"/>
      <c r="AP75" s="5"/>
    </row>
    <row r="76" spans="12:42" x14ac:dyDescent="0.35">
      <c r="L76" s="4"/>
      <c r="N76" s="89"/>
      <c r="W76" s="4"/>
      <c r="X76" s="5"/>
      <c r="Y76" s="5"/>
      <c r="Z76" s="5"/>
      <c r="AA76" s="5"/>
      <c r="AM76" s="5"/>
      <c r="AN76" s="5"/>
      <c r="AO76" s="5"/>
      <c r="AP76" s="5"/>
    </row>
    <row r="77" spans="12:42" x14ac:dyDescent="0.35">
      <c r="L77" s="4"/>
      <c r="N77" s="89"/>
      <c r="W77" s="4"/>
      <c r="X77" s="5"/>
      <c r="Y77" s="5"/>
      <c r="Z77" s="5"/>
      <c r="AA77" s="5"/>
      <c r="AM77" s="5"/>
      <c r="AN77" s="5"/>
      <c r="AO77" s="5"/>
      <c r="AP77" s="5"/>
    </row>
    <row r="78" spans="12:42" x14ac:dyDescent="0.35">
      <c r="L78" s="4"/>
      <c r="N78" s="89"/>
      <c r="W78" s="4"/>
      <c r="X78" s="5"/>
      <c r="Y78" s="5"/>
      <c r="Z78" s="5"/>
      <c r="AA78" s="5"/>
      <c r="AM78" s="5"/>
      <c r="AN78" s="5"/>
      <c r="AO78" s="5"/>
      <c r="AP78" s="5"/>
    </row>
    <row r="79" spans="12:42" x14ac:dyDescent="0.35">
      <c r="L79" s="4"/>
      <c r="N79" s="89"/>
      <c r="W79" s="4"/>
      <c r="X79" s="5"/>
      <c r="Y79" s="5"/>
      <c r="Z79" s="5"/>
      <c r="AA79" s="5"/>
      <c r="AM79" s="5"/>
      <c r="AN79" s="5"/>
      <c r="AO79" s="5"/>
      <c r="AP79" s="5"/>
    </row>
    <row r="80" spans="12:42" x14ac:dyDescent="0.35">
      <c r="L80" s="4"/>
      <c r="N80" s="89"/>
      <c r="W80" s="4"/>
      <c r="X80" s="5"/>
      <c r="Y80" s="5"/>
      <c r="Z80" s="5"/>
      <c r="AA80" s="5"/>
      <c r="AM80" s="5"/>
      <c r="AN80" s="5"/>
      <c r="AO80" s="5"/>
      <c r="AP80" s="5"/>
    </row>
    <row r="81" spans="12:42" x14ac:dyDescent="0.35">
      <c r="L81" s="4"/>
      <c r="N81" s="89"/>
      <c r="W81" s="4"/>
      <c r="X81" s="5"/>
      <c r="Y81" s="5"/>
      <c r="Z81" s="5"/>
      <c r="AA81" s="5"/>
      <c r="AM81" s="5"/>
      <c r="AN81" s="5"/>
      <c r="AO81" s="5"/>
      <c r="AP81" s="5"/>
    </row>
    <row r="82" spans="12:42" x14ac:dyDescent="0.35">
      <c r="L82" s="4"/>
      <c r="N82" s="89"/>
      <c r="W82" s="4"/>
      <c r="X82" s="5"/>
      <c r="Y82" s="5"/>
      <c r="Z82" s="5"/>
      <c r="AA82" s="5"/>
      <c r="AM82" s="5"/>
      <c r="AN82" s="5"/>
      <c r="AO82" s="5"/>
      <c r="AP82" s="5"/>
    </row>
    <row r="83" spans="12:42" x14ac:dyDescent="0.35">
      <c r="L83" s="4"/>
      <c r="N83" s="89"/>
      <c r="W83" s="4"/>
      <c r="X83" s="5"/>
      <c r="Y83" s="5"/>
      <c r="Z83" s="5"/>
      <c r="AA83" s="5"/>
      <c r="AM83" s="5"/>
      <c r="AN83" s="5"/>
      <c r="AO83" s="5"/>
      <c r="AP83" s="5"/>
    </row>
    <row r="84" spans="12:42" x14ac:dyDescent="0.35">
      <c r="L84" s="4"/>
      <c r="N84" s="89"/>
      <c r="W84" s="4"/>
      <c r="X84" s="5"/>
      <c r="Y84" s="5"/>
      <c r="Z84" s="5"/>
      <c r="AA84" s="5"/>
      <c r="AM84" s="5"/>
      <c r="AN84" s="5"/>
      <c r="AO84" s="5"/>
      <c r="AP84" s="5"/>
    </row>
    <row r="85" spans="12:42" x14ac:dyDescent="0.35">
      <c r="L85" s="4"/>
      <c r="N85" s="89"/>
      <c r="W85" s="4"/>
      <c r="X85" s="5"/>
      <c r="Y85" s="5"/>
      <c r="Z85" s="5"/>
      <c r="AA85" s="5"/>
      <c r="AM85" s="5"/>
      <c r="AN85" s="5"/>
      <c r="AO85" s="5"/>
      <c r="AP85" s="5"/>
    </row>
    <row r="86" spans="12:42" x14ac:dyDescent="0.35">
      <c r="L86" s="4"/>
      <c r="N86" s="89"/>
      <c r="W86" s="4"/>
      <c r="X86" s="5"/>
      <c r="Y86" s="5"/>
      <c r="Z86" s="5"/>
      <c r="AA86" s="5"/>
      <c r="AM86" s="5"/>
      <c r="AN86" s="5"/>
      <c r="AO86" s="5"/>
      <c r="AP86" s="5"/>
    </row>
    <row r="87" spans="12:42" x14ac:dyDescent="0.35">
      <c r="L87" s="4"/>
      <c r="N87" s="89"/>
      <c r="W87" s="4"/>
      <c r="X87" s="5"/>
      <c r="Y87" s="5"/>
      <c r="Z87" s="5"/>
      <c r="AA87" s="5"/>
      <c r="AM87" s="5"/>
      <c r="AN87" s="5"/>
      <c r="AO87" s="5"/>
      <c r="AP87" s="5"/>
    </row>
    <row r="88" spans="12:42" x14ac:dyDescent="0.35">
      <c r="L88" s="4"/>
      <c r="N88" s="89"/>
      <c r="W88" s="4"/>
      <c r="X88" s="5"/>
      <c r="Y88" s="5"/>
      <c r="Z88" s="5"/>
      <c r="AA88" s="5"/>
      <c r="AM88" s="5"/>
      <c r="AN88" s="5"/>
      <c r="AO88" s="5"/>
      <c r="AP88" s="5"/>
    </row>
    <row r="89" spans="12:42" x14ac:dyDescent="0.35">
      <c r="L89" s="4"/>
      <c r="N89" s="89"/>
      <c r="W89" s="4"/>
      <c r="X89" s="5"/>
      <c r="Y89" s="5"/>
      <c r="Z89" s="5"/>
      <c r="AA89" s="5"/>
      <c r="AM89" s="5"/>
      <c r="AN89" s="5"/>
      <c r="AO89" s="5"/>
      <c r="AP89" s="5"/>
    </row>
    <row r="90" spans="12:42" x14ac:dyDescent="0.35">
      <c r="L90" s="4"/>
      <c r="N90" s="89"/>
      <c r="W90" s="4"/>
      <c r="X90" s="5"/>
      <c r="Y90" s="5"/>
      <c r="Z90" s="5"/>
      <c r="AA90" s="5"/>
      <c r="AM90" s="5"/>
      <c r="AN90" s="5"/>
      <c r="AO90" s="5"/>
      <c r="AP90" s="5"/>
    </row>
    <row r="91" spans="12:42" x14ac:dyDescent="0.35">
      <c r="L91" s="4"/>
      <c r="N91" s="89"/>
      <c r="W91" s="4"/>
      <c r="X91" s="5"/>
      <c r="Y91" s="5"/>
      <c r="Z91" s="5"/>
      <c r="AA91" s="5"/>
      <c r="AM91" s="5"/>
      <c r="AN91" s="5"/>
      <c r="AO91" s="5"/>
      <c r="AP91" s="5"/>
    </row>
    <row r="92" spans="12:42" x14ac:dyDescent="0.35">
      <c r="L92" s="4"/>
      <c r="N92" s="89"/>
      <c r="W92" s="4"/>
      <c r="X92" s="5"/>
      <c r="Y92" s="5"/>
      <c r="Z92" s="5"/>
      <c r="AA92" s="5"/>
      <c r="AM92" s="5"/>
      <c r="AN92" s="5"/>
      <c r="AO92" s="5"/>
      <c r="AP92" s="5"/>
    </row>
    <row r="93" spans="12:42" x14ac:dyDescent="0.35">
      <c r="L93" s="4"/>
      <c r="N93" s="89"/>
      <c r="W93" s="4"/>
      <c r="X93" s="5"/>
      <c r="Y93" s="5"/>
      <c r="Z93" s="5"/>
      <c r="AA93" s="5"/>
      <c r="AM93" s="5"/>
      <c r="AN93" s="5"/>
      <c r="AO93" s="5"/>
      <c r="AP93" s="5"/>
    </row>
    <row r="94" spans="12:42" x14ac:dyDescent="0.35">
      <c r="L94" s="4"/>
      <c r="N94" s="89"/>
      <c r="W94" s="4"/>
      <c r="X94" s="5"/>
      <c r="Y94" s="5"/>
      <c r="Z94" s="5"/>
      <c r="AA94" s="5"/>
      <c r="AM94" s="5"/>
      <c r="AN94" s="5"/>
      <c r="AO94" s="5"/>
      <c r="AP94" s="5"/>
    </row>
    <row r="95" spans="12:42" x14ac:dyDescent="0.35">
      <c r="L95" s="4"/>
      <c r="N95" s="89"/>
      <c r="W95" s="4"/>
      <c r="X95" s="5"/>
      <c r="Y95" s="5"/>
      <c r="Z95" s="5"/>
      <c r="AA95" s="5"/>
      <c r="AM95" s="5"/>
      <c r="AN95" s="5"/>
      <c r="AO95" s="5"/>
      <c r="AP95" s="5"/>
    </row>
    <row r="96" spans="12:42" x14ac:dyDescent="0.35">
      <c r="L96" s="4"/>
      <c r="N96" s="89"/>
      <c r="W96" s="4"/>
      <c r="X96" s="5"/>
      <c r="Y96" s="5"/>
      <c r="Z96" s="5"/>
      <c r="AA96" s="5"/>
      <c r="AM96" s="5"/>
      <c r="AN96" s="5"/>
      <c r="AO96" s="5"/>
      <c r="AP96" s="5"/>
    </row>
    <row r="97" spans="12:42" x14ac:dyDescent="0.35">
      <c r="L97" s="4"/>
      <c r="N97" s="89"/>
      <c r="W97" s="4"/>
      <c r="X97" s="5"/>
      <c r="Y97" s="5"/>
      <c r="Z97" s="5"/>
      <c r="AA97" s="5"/>
      <c r="AM97" s="5"/>
      <c r="AN97" s="5"/>
      <c r="AO97" s="5"/>
      <c r="AP97" s="5"/>
    </row>
    <row r="98" spans="12:42" x14ac:dyDescent="0.35">
      <c r="L98" s="4"/>
      <c r="N98" s="89"/>
      <c r="W98" s="4"/>
      <c r="X98" s="5"/>
      <c r="Y98" s="5"/>
      <c r="Z98" s="5"/>
      <c r="AA98" s="5"/>
      <c r="AM98" s="5"/>
      <c r="AN98" s="5"/>
      <c r="AO98" s="5"/>
      <c r="AP98" s="5"/>
    </row>
    <row r="99" spans="12:42" x14ac:dyDescent="0.35">
      <c r="L99" s="4"/>
      <c r="N99" s="89"/>
      <c r="W99" s="4"/>
      <c r="X99" s="5"/>
      <c r="Y99" s="5"/>
      <c r="Z99" s="5"/>
      <c r="AA99" s="5"/>
      <c r="AM99" s="5"/>
      <c r="AN99" s="5"/>
      <c r="AO99" s="5"/>
      <c r="AP99" s="5"/>
    </row>
    <row r="100" spans="12:42" x14ac:dyDescent="0.35">
      <c r="L100" s="4"/>
      <c r="N100" s="89"/>
      <c r="W100" s="4"/>
      <c r="X100" s="5"/>
      <c r="Y100" s="5"/>
      <c r="Z100" s="5"/>
      <c r="AA100" s="5"/>
      <c r="AM100" s="5"/>
      <c r="AN100" s="5"/>
      <c r="AO100" s="5"/>
      <c r="AP100" s="5"/>
    </row>
    <row r="101" spans="12:42" x14ac:dyDescent="0.35">
      <c r="L101" s="4"/>
      <c r="N101" s="89"/>
      <c r="W101" s="4"/>
      <c r="X101" s="5"/>
      <c r="Y101" s="5"/>
      <c r="Z101" s="5"/>
      <c r="AA101" s="5"/>
      <c r="AM101" s="5"/>
      <c r="AN101" s="5"/>
      <c r="AO101" s="5"/>
      <c r="AP101" s="5"/>
    </row>
    <row r="102" spans="12:42" x14ac:dyDescent="0.35">
      <c r="L102" s="4"/>
      <c r="N102" s="89"/>
      <c r="W102" s="4"/>
      <c r="X102" s="5"/>
      <c r="Y102" s="5"/>
      <c r="Z102" s="5"/>
      <c r="AA102" s="5"/>
      <c r="AM102" s="5"/>
      <c r="AN102" s="5"/>
      <c r="AO102" s="5"/>
      <c r="AP102" s="5"/>
    </row>
    <row r="103" spans="12:42" x14ac:dyDescent="0.35">
      <c r="L103" s="4"/>
      <c r="N103" s="89"/>
      <c r="W103" s="4"/>
      <c r="X103" s="5"/>
      <c r="Y103" s="5"/>
      <c r="Z103" s="5"/>
      <c r="AA103" s="5"/>
      <c r="AM103" s="5"/>
      <c r="AN103" s="5"/>
      <c r="AO103" s="5"/>
      <c r="AP103" s="5"/>
    </row>
    <row r="104" spans="12:42" x14ac:dyDescent="0.35">
      <c r="L104" s="4"/>
      <c r="N104" s="89"/>
      <c r="W104" s="4"/>
      <c r="X104" s="5"/>
      <c r="Y104" s="5"/>
      <c r="Z104" s="5"/>
      <c r="AA104" s="5"/>
      <c r="AM104" s="5"/>
      <c r="AN104" s="5"/>
      <c r="AO104" s="5"/>
      <c r="AP104" s="5"/>
    </row>
    <row r="105" spans="12:42" x14ac:dyDescent="0.35">
      <c r="L105" s="4"/>
      <c r="N105" s="89"/>
      <c r="W105" s="4"/>
      <c r="X105" s="5"/>
      <c r="Y105" s="5"/>
      <c r="Z105" s="5"/>
      <c r="AA105" s="5"/>
      <c r="AM105" s="5"/>
      <c r="AN105" s="5"/>
      <c r="AO105" s="5"/>
      <c r="AP105" s="5"/>
    </row>
    <row r="106" spans="12:42" x14ac:dyDescent="0.35">
      <c r="L106" s="4"/>
      <c r="N106" s="89"/>
      <c r="W106" s="4"/>
      <c r="X106" s="5"/>
      <c r="Y106" s="5"/>
      <c r="Z106" s="5"/>
      <c r="AA106" s="5"/>
      <c r="AM106" s="5"/>
      <c r="AN106" s="5"/>
      <c r="AO106" s="5"/>
      <c r="AP106" s="5"/>
    </row>
    <row r="107" spans="12:42" x14ac:dyDescent="0.35">
      <c r="L107" s="4"/>
      <c r="N107" s="89"/>
      <c r="W107" s="4"/>
      <c r="X107" s="5"/>
      <c r="Y107" s="5"/>
      <c r="Z107" s="5"/>
      <c r="AA107" s="5"/>
      <c r="AM107" s="5"/>
      <c r="AN107" s="5"/>
      <c r="AO107" s="5"/>
      <c r="AP107" s="5"/>
    </row>
    <row r="108" spans="12:42" x14ac:dyDescent="0.35">
      <c r="L108" s="4"/>
      <c r="N108" s="89"/>
      <c r="W108" s="4"/>
      <c r="X108" s="5"/>
      <c r="Y108" s="5"/>
      <c r="Z108" s="5"/>
      <c r="AA108" s="5"/>
      <c r="AM108" s="5"/>
      <c r="AN108" s="5"/>
      <c r="AO108" s="5"/>
      <c r="AP108" s="5"/>
    </row>
    <row r="109" spans="12:42" x14ac:dyDescent="0.35">
      <c r="L109" s="4"/>
      <c r="N109" s="89"/>
      <c r="W109" s="4"/>
      <c r="X109" s="5"/>
      <c r="Y109" s="5"/>
      <c r="Z109" s="5"/>
      <c r="AA109" s="5"/>
      <c r="AM109" s="5"/>
      <c r="AN109" s="5"/>
      <c r="AO109" s="5"/>
      <c r="AP109" s="5"/>
    </row>
    <row r="110" spans="12:42" x14ac:dyDescent="0.35">
      <c r="L110" s="4"/>
      <c r="N110" s="89"/>
      <c r="W110" s="4"/>
      <c r="X110" s="5"/>
      <c r="Y110" s="5"/>
      <c r="Z110" s="5"/>
      <c r="AA110" s="5"/>
      <c r="AM110" s="5"/>
      <c r="AN110" s="5"/>
      <c r="AO110" s="5"/>
      <c r="AP110" s="5"/>
    </row>
    <row r="111" spans="12:42" x14ac:dyDescent="0.35">
      <c r="L111" s="4"/>
      <c r="N111" s="89"/>
      <c r="W111" s="4"/>
      <c r="X111" s="5"/>
      <c r="Y111" s="5"/>
      <c r="Z111" s="5"/>
      <c r="AA111" s="5"/>
      <c r="AM111" s="5"/>
      <c r="AN111" s="5"/>
      <c r="AO111" s="5"/>
      <c r="AP111" s="5"/>
    </row>
    <row r="112" spans="12:42" x14ac:dyDescent="0.35">
      <c r="L112" s="4"/>
      <c r="N112" s="89"/>
      <c r="W112" s="4"/>
      <c r="X112" s="5"/>
      <c r="Y112" s="5"/>
      <c r="Z112" s="5"/>
      <c r="AA112" s="5"/>
      <c r="AM112" s="5"/>
      <c r="AN112" s="5"/>
      <c r="AO112" s="5"/>
      <c r="AP112" s="5"/>
    </row>
    <row r="113" spans="12:42" x14ac:dyDescent="0.35">
      <c r="L113" s="4"/>
      <c r="N113" s="89"/>
      <c r="W113" s="4"/>
      <c r="X113" s="5"/>
      <c r="Y113" s="5"/>
      <c r="Z113" s="5"/>
      <c r="AA113" s="5"/>
      <c r="AM113" s="5"/>
      <c r="AN113" s="5"/>
      <c r="AO113" s="5"/>
      <c r="AP113" s="5"/>
    </row>
    <row r="114" spans="12:42" x14ac:dyDescent="0.35">
      <c r="L114" s="4"/>
      <c r="N114" s="89"/>
      <c r="W114" s="4"/>
      <c r="X114" s="5"/>
      <c r="Y114" s="5"/>
      <c r="Z114" s="5"/>
      <c r="AA114" s="5"/>
      <c r="AM114" s="5"/>
      <c r="AN114" s="5"/>
      <c r="AO114" s="5"/>
      <c r="AP114" s="5"/>
    </row>
    <row r="115" spans="12:42" x14ac:dyDescent="0.35">
      <c r="L115" s="4"/>
      <c r="N115" s="89"/>
      <c r="W115" s="4"/>
      <c r="X115" s="5"/>
      <c r="Y115" s="5"/>
      <c r="Z115" s="5"/>
      <c r="AA115" s="5"/>
      <c r="AM115" s="5"/>
      <c r="AN115" s="5"/>
      <c r="AO115" s="5"/>
      <c r="AP115" s="5"/>
    </row>
    <row r="116" spans="12:42" x14ac:dyDescent="0.35">
      <c r="L116" s="4"/>
      <c r="N116" s="89"/>
      <c r="W116" s="4"/>
      <c r="X116" s="5"/>
      <c r="Y116" s="5"/>
      <c r="Z116" s="5"/>
      <c r="AA116" s="5"/>
      <c r="AM116" s="5"/>
      <c r="AN116" s="5"/>
      <c r="AO116" s="5"/>
      <c r="AP116" s="5"/>
    </row>
    <row r="117" spans="12:42" x14ac:dyDescent="0.35">
      <c r="L117" s="4"/>
      <c r="N117" s="89"/>
      <c r="W117" s="4"/>
      <c r="X117" s="5"/>
      <c r="Y117" s="5"/>
      <c r="Z117" s="5"/>
      <c r="AA117" s="5"/>
      <c r="AM117" s="5"/>
      <c r="AN117" s="5"/>
      <c r="AO117" s="5"/>
      <c r="AP117" s="5"/>
    </row>
    <row r="118" spans="12:42" x14ac:dyDescent="0.35">
      <c r="L118" s="4"/>
      <c r="N118" s="89"/>
      <c r="W118" s="4"/>
      <c r="X118" s="5"/>
      <c r="Y118" s="5"/>
      <c r="Z118" s="5"/>
      <c r="AA118" s="5"/>
      <c r="AM118" s="5"/>
      <c r="AN118" s="5"/>
      <c r="AO118" s="5"/>
      <c r="AP118" s="5"/>
    </row>
    <row r="119" spans="12:42" x14ac:dyDescent="0.35">
      <c r="L119" s="4"/>
      <c r="N119" s="89"/>
      <c r="W119" s="4"/>
      <c r="X119" s="5"/>
      <c r="Y119" s="5"/>
      <c r="Z119" s="5"/>
      <c r="AA119" s="5"/>
      <c r="AM119" s="5"/>
      <c r="AN119" s="5"/>
      <c r="AO119" s="5"/>
      <c r="AP119" s="5"/>
    </row>
    <row r="120" spans="12:42" x14ac:dyDescent="0.35">
      <c r="L120" s="4"/>
      <c r="N120" s="89"/>
      <c r="W120" s="4"/>
      <c r="X120" s="5"/>
      <c r="Y120" s="5"/>
      <c r="Z120" s="5"/>
      <c r="AA120" s="5"/>
      <c r="AM120" s="5"/>
      <c r="AN120" s="5"/>
      <c r="AO120" s="5"/>
      <c r="AP120" s="5"/>
    </row>
    <row r="121" spans="12:42" x14ac:dyDescent="0.35">
      <c r="L121" s="4"/>
      <c r="N121" s="89"/>
      <c r="W121" s="4"/>
      <c r="X121" s="5"/>
      <c r="Y121" s="5"/>
      <c r="Z121" s="5"/>
      <c r="AA121" s="5"/>
      <c r="AM121" s="5"/>
      <c r="AN121" s="5"/>
      <c r="AO121" s="5"/>
      <c r="AP121" s="5"/>
    </row>
    <row r="122" spans="12:42" x14ac:dyDescent="0.35">
      <c r="L122" s="4"/>
      <c r="N122" s="89"/>
      <c r="W122" s="4"/>
      <c r="X122" s="5"/>
      <c r="Y122" s="5"/>
      <c r="Z122" s="5"/>
      <c r="AA122" s="5"/>
      <c r="AM122" s="5"/>
      <c r="AN122" s="5"/>
      <c r="AO122" s="5"/>
      <c r="AP122" s="5"/>
    </row>
    <row r="123" spans="12:42" x14ac:dyDescent="0.35">
      <c r="L123" s="4"/>
      <c r="N123" s="89"/>
      <c r="W123" s="4"/>
      <c r="X123" s="5"/>
      <c r="Y123" s="5"/>
      <c r="Z123" s="5"/>
      <c r="AA123" s="5"/>
      <c r="AM123" s="5"/>
      <c r="AN123" s="5"/>
      <c r="AO123" s="5"/>
      <c r="AP123" s="5"/>
    </row>
    <row r="124" spans="12:42" x14ac:dyDescent="0.35">
      <c r="L124" s="4"/>
      <c r="N124" s="89"/>
      <c r="W124" s="4"/>
      <c r="X124" s="5"/>
      <c r="Y124" s="5"/>
      <c r="Z124" s="5"/>
      <c r="AA124" s="5"/>
      <c r="AM124" s="5"/>
      <c r="AN124" s="5"/>
      <c r="AO124" s="5"/>
      <c r="AP124" s="5"/>
    </row>
    <row r="125" spans="12:42" x14ac:dyDescent="0.35">
      <c r="L125" s="4"/>
      <c r="N125" s="89"/>
      <c r="W125" s="4"/>
      <c r="X125" s="5"/>
      <c r="Y125" s="5"/>
      <c r="Z125" s="5"/>
      <c r="AA125" s="5"/>
      <c r="AM125" s="5"/>
      <c r="AN125" s="5"/>
      <c r="AO125" s="5"/>
      <c r="AP125" s="5"/>
    </row>
    <row r="126" spans="12:42" x14ac:dyDescent="0.35">
      <c r="L126" s="4"/>
      <c r="N126" s="89"/>
      <c r="W126" s="4"/>
      <c r="X126" s="5"/>
      <c r="Y126" s="5"/>
      <c r="Z126" s="5"/>
      <c r="AA126" s="5"/>
      <c r="AM126" s="5"/>
      <c r="AN126" s="5"/>
      <c r="AO126" s="5"/>
      <c r="AP126" s="5"/>
    </row>
    <row r="127" spans="12:42" x14ac:dyDescent="0.35">
      <c r="L127" s="4"/>
      <c r="N127" s="89"/>
      <c r="W127" s="4"/>
      <c r="X127" s="5"/>
      <c r="Y127" s="5"/>
      <c r="Z127" s="5"/>
      <c r="AA127" s="5"/>
      <c r="AM127" s="5"/>
      <c r="AN127" s="5"/>
      <c r="AO127" s="5"/>
      <c r="AP127" s="5"/>
    </row>
    <row r="128" spans="12:42" x14ac:dyDescent="0.35">
      <c r="L128" s="4"/>
      <c r="N128" s="89"/>
      <c r="W128" s="4"/>
      <c r="X128" s="5"/>
      <c r="Y128" s="5"/>
      <c r="Z128" s="5"/>
      <c r="AA128" s="5"/>
      <c r="AM128" s="5"/>
      <c r="AN128" s="5"/>
      <c r="AO128" s="5"/>
      <c r="AP128" s="5"/>
    </row>
    <row r="129" spans="12:42" x14ac:dyDescent="0.35">
      <c r="L129" s="4"/>
      <c r="N129" s="89"/>
      <c r="W129" s="4"/>
      <c r="X129" s="5"/>
      <c r="Y129" s="5"/>
      <c r="Z129" s="5"/>
      <c r="AA129" s="5"/>
      <c r="AM129" s="5"/>
      <c r="AN129" s="5"/>
      <c r="AO129" s="5"/>
      <c r="AP129" s="5"/>
    </row>
    <row r="130" spans="12:42" x14ac:dyDescent="0.35">
      <c r="L130" s="4"/>
      <c r="N130" s="89"/>
      <c r="W130" s="4"/>
      <c r="X130" s="5"/>
      <c r="Y130" s="5"/>
      <c r="Z130" s="5"/>
      <c r="AA130" s="5"/>
      <c r="AM130" s="5"/>
      <c r="AN130" s="5"/>
      <c r="AO130" s="5"/>
      <c r="AP130" s="5"/>
    </row>
    <row r="131" spans="12:42" x14ac:dyDescent="0.35">
      <c r="L131" s="4"/>
      <c r="N131" s="89"/>
      <c r="W131" s="4"/>
      <c r="X131" s="5"/>
      <c r="Y131" s="5"/>
      <c r="Z131" s="5"/>
      <c r="AA131" s="5"/>
      <c r="AM131" s="5"/>
      <c r="AN131" s="5"/>
      <c r="AO131" s="5"/>
      <c r="AP131" s="5"/>
    </row>
    <row r="132" spans="12:42" x14ac:dyDescent="0.35">
      <c r="L132" s="4"/>
      <c r="N132" s="89"/>
      <c r="W132" s="4"/>
      <c r="X132" s="5"/>
      <c r="Y132" s="5"/>
      <c r="Z132" s="5"/>
      <c r="AA132" s="5"/>
      <c r="AM132" s="5"/>
      <c r="AN132" s="5"/>
      <c r="AO132" s="5"/>
      <c r="AP132" s="5"/>
    </row>
    <row r="133" spans="12:42" x14ac:dyDescent="0.35">
      <c r="L133" s="4"/>
      <c r="N133" s="89"/>
      <c r="W133" s="4"/>
      <c r="X133" s="5"/>
      <c r="Y133" s="5"/>
      <c r="Z133" s="5"/>
      <c r="AA133" s="5"/>
      <c r="AM133" s="5"/>
      <c r="AN133" s="5"/>
      <c r="AO133" s="5"/>
      <c r="AP133" s="5"/>
    </row>
    <row r="134" spans="12:42" x14ac:dyDescent="0.35">
      <c r="L134" s="4"/>
      <c r="N134" s="89"/>
      <c r="W134" s="4"/>
      <c r="X134" s="5"/>
      <c r="Y134" s="5"/>
      <c r="Z134" s="5"/>
      <c r="AA134" s="5"/>
      <c r="AM134" s="5"/>
      <c r="AN134" s="5"/>
      <c r="AO134" s="5"/>
      <c r="AP134" s="5"/>
    </row>
    <row r="135" spans="12:42" x14ac:dyDescent="0.35">
      <c r="L135" s="4"/>
      <c r="N135" s="89"/>
      <c r="W135" s="4"/>
      <c r="X135" s="5"/>
      <c r="Y135" s="5"/>
      <c r="Z135" s="5"/>
      <c r="AA135" s="5"/>
      <c r="AM135" s="5"/>
      <c r="AN135" s="5"/>
      <c r="AO135" s="5"/>
      <c r="AP135" s="5"/>
    </row>
    <row r="136" spans="12:42" x14ac:dyDescent="0.35">
      <c r="L136" s="4"/>
      <c r="N136" s="89"/>
      <c r="W136" s="4"/>
      <c r="X136" s="5"/>
      <c r="Y136" s="5"/>
      <c r="Z136" s="5"/>
      <c r="AA136" s="5"/>
      <c r="AM136" s="5"/>
      <c r="AN136" s="5"/>
      <c r="AO136" s="5"/>
      <c r="AP136" s="5"/>
    </row>
    <row r="137" spans="12:42" x14ac:dyDescent="0.35">
      <c r="L137" s="4"/>
      <c r="N137" s="89"/>
      <c r="W137" s="4"/>
      <c r="X137" s="5"/>
      <c r="Y137" s="5"/>
      <c r="Z137" s="5"/>
      <c r="AA137" s="5"/>
      <c r="AM137" s="5"/>
      <c r="AN137" s="5"/>
      <c r="AO137" s="5"/>
      <c r="AP137" s="5"/>
    </row>
    <row r="138" spans="12:42" x14ac:dyDescent="0.35">
      <c r="L138" s="4"/>
      <c r="N138" s="89"/>
      <c r="W138" s="4"/>
      <c r="X138" s="5"/>
      <c r="Y138" s="5"/>
      <c r="Z138" s="5"/>
      <c r="AA138" s="5"/>
      <c r="AM138" s="5"/>
      <c r="AN138" s="5"/>
      <c r="AO138" s="5"/>
      <c r="AP138" s="5"/>
    </row>
    <row r="139" spans="12:42" x14ac:dyDescent="0.35">
      <c r="L139" s="4"/>
      <c r="N139" s="89"/>
      <c r="W139" s="4"/>
      <c r="X139" s="5"/>
      <c r="Y139" s="5"/>
      <c r="Z139" s="5"/>
      <c r="AA139" s="5"/>
      <c r="AM139" s="5"/>
      <c r="AN139" s="5"/>
      <c r="AO139" s="5"/>
      <c r="AP139" s="5"/>
    </row>
    <row r="140" spans="12:42" x14ac:dyDescent="0.35">
      <c r="L140" s="4"/>
      <c r="N140" s="89"/>
      <c r="W140" s="4"/>
      <c r="X140" s="5"/>
      <c r="Y140" s="5"/>
      <c r="Z140" s="5"/>
      <c r="AA140" s="5"/>
      <c r="AM140" s="5"/>
      <c r="AN140" s="5"/>
      <c r="AO140" s="5"/>
      <c r="AP140" s="5"/>
    </row>
    <row r="141" spans="12:42" x14ac:dyDescent="0.35">
      <c r="L141" s="4"/>
      <c r="N141" s="89"/>
      <c r="W141" s="4"/>
      <c r="X141" s="5"/>
      <c r="Y141" s="5"/>
      <c r="Z141" s="5"/>
      <c r="AA141" s="5"/>
      <c r="AM141" s="5"/>
      <c r="AN141" s="5"/>
      <c r="AO141" s="5"/>
      <c r="AP141" s="5"/>
    </row>
    <row r="142" spans="12:42" x14ac:dyDescent="0.35">
      <c r="L142" s="4"/>
      <c r="N142" s="89"/>
      <c r="W142" s="4"/>
      <c r="X142" s="5"/>
      <c r="Y142" s="5"/>
      <c r="Z142" s="5"/>
      <c r="AA142" s="5"/>
      <c r="AM142" s="5"/>
      <c r="AN142" s="5"/>
      <c r="AO142" s="5"/>
      <c r="AP142" s="5"/>
    </row>
    <row r="143" spans="12:42" x14ac:dyDescent="0.35">
      <c r="L143" s="4"/>
      <c r="N143" s="89"/>
      <c r="W143" s="4"/>
      <c r="X143" s="5"/>
      <c r="Y143" s="5"/>
      <c r="Z143" s="5"/>
      <c r="AA143" s="5"/>
      <c r="AM143" s="5"/>
      <c r="AN143" s="5"/>
      <c r="AO143" s="5"/>
      <c r="AP143" s="5"/>
    </row>
    <row r="144" spans="12:42" x14ac:dyDescent="0.35">
      <c r="L144" s="4"/>
      <c r="N144" s="89"/>
      <c r="W144" s="4"/>
      <c r="X144" s="5"/>
      <c r="Y144" s="5"/>
      <c r="Z144" s="5"/>
      <c r="AA144" s="5"/>
      <c r="AM144" s="5"/>
      <c r="AN144" s="5"/>
      <c r="AO144" s="5"/>
      <c r="AP144" s="5"/>
    </row>
    <row r="145" spans="12:42" x14ac:dyDescent="0.35">
      <c r="L145" s="4"/>
      <c r="N145" s="89"/>
      <c r="W145" s="4"/>
      <c r="X145" s="5"/>
      <c r="Y145" s="5"/>
      <c r="Z145" s="5"/>
      <c r="AA145" s="5"/>
      <c r="AM145" s="5"/>
      <c r="AN145" s="5"/>
      <c r="AO145" s="5"/>
      <c r="AP145" s="5"/>
    </row>
    <row r="146" spans="12:42" x14ac:dyDescent="0.35">
      <c r="L146" s="4"/>
      <c r="N146" s="89"/>
      <c r="W146" s="4"/>
      <c r="X146" s="5"/>
      <c r="Y146" s="5"/>
      <c r="Z146" s="5"/>
      <c r="AA146" s="5"/>
      <c r="AM146" s="5"/>
      <c r="AN146" s="5"/>
      <c r="AO146" s="5"/>
      <c r="AP146" s="5"/>
    </row>
    <row r="147" spans="12:42" x14ac:dyDescent="0.35">
      <c r="L147" s="4"/>
      <c r="N147" s="89"/>
      <c r="W147" s="4"/>
      <c r="X147" s="5"/>
      <c r="Y147" s="5"/>
      <c r="Z147" s="5"/>
      <c r="AA147" s="5"/>
      <c r="AM147" s="5"/>
      <c r="AN147" s="5"/>
      <c r="AO147" s="5"/>
      <c r="AP147" s="5"/>
    </row>
    <row r="148" spans="12:42" x14ac:dyDescent="0.35">
      <c r="L148" s="4"/>
      <c r="N148" s="89"/>
      <c r="W148" s="4"/>
      <c r="X148" s="5"/>
      <c r="Y148" s="5"/>
      <c r="Z148" s="5"/>
      <c r="AA148" s="5"/>
      <c r="AM148" s="5"/>
      <c r="AN148" s="5"/>
      <c r="AO148" s="5"/>
      <c r="AP148" s="5"/>
    </row>
    <row r="149" spans="12:42" x14ac:dyDescent="0.35">
      <c r="L149" s="4"/>
      <c r="N149" s="89"/>
      <c r="W149" s="4"/>
      <c r="X149" s="5"/>
      <c r="Y149" s="5"/>
      <c r="Z149" s="5"/>
      <c r="AA149" s="5"/>
      <c r="AM149" s="5"/>
      <c r="AN149" s="5"/>
      <c r="AO149" s="5"/>
      <c r="AP149" s="5"/>
    </row>
    <row r="150" spans="12:42" x14ac:dyDescent="0.35">
      <c r="L150" s="4"/>
      <c r="N150" s="89"/>
      <c r="W150" s="4"/>
      <c r="X150" s="5"/>
      <c r="Y150" s="5"/>
      <c r="Z150" s="5"/>
      <c r="AA150" s="5"/>
      <c r="AM150" s="5"/>
      <c r="AN150" s="5"/>
      <c r="AO150" s="5"/>
      <c r="AP150" s="5"/>
    </row>
    <row r="151" spans="12:42" x14ac:dyDescent="0.35">
      <c r="L151" s="4"/>
      <c r="N151" s="89"/>
      <c r="W151" s="4"/>
      <c r="X151" s="5"/>
      <c r="Y151" s="5"/>
      <c r="Z151" s="5"/>
      <c r="AA151" s="5"/>
      <c r="AM151" s="5"/>
      <c r="AN151" s="5"/>
      <c r="AO151" s="5"/>
      <c r="AP151" s="5"/>
    </row>
    <row r="152" spans="12:42" x14ac:dyDescent="0.35">
      <c r="L152" s="4"/>
      <c r="N152" s="89"/>
      <c r="W152" s="4"/>
      <c r="X152" s="5"/>
      <c r="Y152" s="5"/>
      <c r="Z152" s="5"/>
      <c r="AA152" s="5"/>
      <c r="AM152" s="5"/>
      <c r="AN152" s="5"/>
      <c r="AO152" s="5"/>
      <c r="AP152" s="5"/>
    </row>
    <row r="153" spans="12:42" x14ac:dyDescent="0.35">
      <c r="L153" s="4"/>
      <c r="N153" s="89"/>
      <c r="W153" s="4"/>
      <c r="X153" s="5"/>
      <c r="Y153" s="5"/>
      <c r="Z153" s="5"/>
      <c r="AA153" s="5"/>
      <c r="AM153" s="5"/>
      <c r="AN153" s="5"/>
      <c r="AO153" s="5"/>
      <c r="AP153" s="5"/>
    </row>
    <row r="154" spans="12:42" x14ac:dyDescent="0.35">
      <c r="L154" s="4"/>
      <c r="N154" s="89"/>
      <c r="W154" s="4"/>
      <c r="X154" s="5"/>
      <c r="Y154" s="5"/>
      <c r="Z154" s="5"/>
      <c r="AA154" s="5"/>
      <c r="AM154" s="5"/>
      <c r="AN154" s="5"/>
      <c r="AO154" s="5"/>
      <c r="AP154" s="5"/>
    </row>
    <row r="155" spans="12:42" x14ac:dyDescent="0.35">
      <c r="L155" s="4"/>
      <c r="N155" s="89"/>
      <c r="W155" s="4"/>
      <c r="X155" s="5"/>
      <c r="Y155" s="5"/>
      <c r="Z155" s="5"/>
      <c r="AA155" s="5"/>
      <c r="AM155" s="5"/>
      <c r="AN155" s="5"/>
      <c r="AO155" s="5"/>
      <c r="AP155" s="5"/>
    </row>
    <row r="156" spans="12:42" x14ac:dyDescent="0.35">
      <c r="L156" s="4"/>
      <c r="N156" s="89"/>
      <c r="W156" s="4"/>
      <c r="X156" s="5"/>
      <c r="Y156" s="5"/>
      <c r="Z156" s="5"/>
      <c r="AA156" s="5"/>
      <c r="AM156" s="5"/>
      <c r="AN156" s="5"/>
      <c r="AO156" s="5"/>
      <c r="AP156" s="5"/>
    </row>
    <row r="157" spans="12:42" x14ac:dyDescent="0.35">
      <c r="L157" s="4"/>
      <c r="N157" s="89"/>
      <c r="W157" s="4"/>
      <c r="X157" s="5"/>
      <c r="Y157" s="5"/>
      <c r="Z157" s="5"/>
      <c r="AA157" s="5"/>
      <c r="AM157" s="5"/>
      <c r="AN157" s="5"/>
      <c r="AO157" s="5"/>
      <c r="AP157" s="5"/>
    </row>
    <row r="158" spans="12:42" x14ac:dyDescent="0.35">
      <c r="L158" s="4"/>
      <c r="N158" s="89"/>
      <c r="W158" s="4"/>
      <c r="X158" s="5"/>
      <c r="Y158" s="5"/>
      <c r="Z158" s="5"/>
      <c r="AA158" s="5"/>
      <c r="AM158" s="5"/>
      <c r="AN158" s="5"/>
      <c r="AO158" s="5"/>
      <c r="AP158" s="5"/>
    </row>
    <row r="159" spans="12:42" x14ac:dyDescent="0.35">
      <c r="L159" s="4"/>
      <c r="N159" s="89"/>
      <c r="W159" s="4"/>
      <c r="X159" s="5"/>
      <c r="Y159" s="5"/>
      <c r="Z159" s="5"/>
      <c r="AA159" s="5"/>
      <c r="AM159" s="5"/>
      <c r="AN159" s="5"/>
      <c r="AO159" s="5"/>
      <c r="AP159" s="5"/>
    </row>
    <row r="160" spans="12:42" x14ac:dyDescent="0.35">
      <c r="L160" s="4"/>
      <c r="N160" s="89"/>
      <c r="W160" s="4"/>
      <c r="X160" s="5"/>
      <c r="Y160" s="5"/>
      <c r="Z160" s="5"/>
      <c r="AA160" s="5"/>
      <c r="AM160" s="5"/>
      <c r="AN160" s="5"/>
      <c r="AO160" s="5"/>
      <c r="AP160" s="5"/>
    </row>
    <row r="161" spans="12:42" x14ac:dyDescent="0.35">
      <c r="L161" s="4"/>
      <c r="N161" s="89"/>
      <c r="W161" s="4"/>
      <c r="X161" s="5"/>
      <c r="Y161" s="5"/>
      <c r="Z161" s="5"/>
      <c r="AA161" s="5"/>
      <c r="AM161" s="5"/>
      <c r="AN161" s="5"/>
      <c r="AO161" s="5"/>
      <c r="AP161" s="5"/>
    </row>
    <row r="162" spans="12:42" x14ac:dyDescent="0.35">
      <c r="L162" s="4"/>
      <c r="N162" s="89"/>
      <c r="W162" s="4"/>
      <c r="X162" s="5"/>
      <c r="Y162" s="5"/>
      <c r="Z162" s="5"/>
      <c r="AA162" s="5"/>
      <c r="AM162" s="5"/>
      <c r="AN162" s="5"/>
      <c r="AO162" s="5"/>
      <c r="AP162" s="5"/>
    </row>
    <row r="163" spans="12:42" x14ac:dyDescent="0.35">
      <c r="L163" s="4"/>
      <c r="N163" s="89"/>
      <c r="W163" s="4"/>
      <c r="X163" s="5"/>
      <c r="Y163" s="5"/>
      <c r="Z163" s="5"/>
      <c r="AA163" s="5"/>
      <c r="AM163" s="5"/>
      <c r="AN163" s="5"/>
      <c r="AO163" s="5"/>
      <c r="AP163" s="5"/>
    </row>
    <row r="164" spans="12:42" x14ac:dyDescent="0.35">
      <c r="L164" s="4"/>
      <c r="N164" s="89"/>
      <c r="W164" s="4"/>
      <c r="X164" s="5"/>
      <c r="Y164" s="5"/>
      <c r="Z164" s="5"/>
      <c r="AA164" s="5"/>
      <c r="AM164" s="5"/>
      <c r="AN164" s="5"/>
      <c r="AO164" s="5"/>
      <c r="AP164" s="5"/>
    </row>
    <row r="165" spans="12:42" x14ac:dyDescent="0.35">
      <c r="L165" s="4"/>
      <c r="N165" s="89"/>
      <c r="W165" s="4"/>
      <c r="X165" s="5"/>
      <c r="Y165" s="5"/>
      <c r="Z165" s="5"/>
      <c r="AA165" s="5"/>
      <c r="AM165" s="5"/>
      <c r="AN165" s="5"/>
      <c r="AO165" s="5"/>
      <c r="AP165" s="5"/>
    </row>
    <row r="166" spans="12:42" x14ac:dyDescent="0.35">
      <c r="L166" s="4"/>
      <c r="N166" s="89"/>
      <c r="W166" s="4"/>
      <c r="X166" s="5"/>
      <c r="Y166" s="5"/>
      <c r="Z166" s="5"/>
      <c r="AA166" s="5"/>
      <c r="AM166" s="5"/>
      <c r="AN166" s="5"/>
      <c r="AO166" s="5"/>
      <c r="AP166" s="5"/>
    </row>
    <row r="167" spans="12:42" x14ac:dyDescent="0.35">
      <c r="L167" s="4"/>
      <c r="N167" s="89"/>
      <c r="W167" s="4"/>
      <c r="X167" s="5"/>
      <c r="Y167" s="5"/>
      <c r="Z167" s="5"/>
      <c r="AA167" s="5"/>
      <c r="AM167" s="5"/>
      <c r="AN167" s="5"/>
      <c r="AO167" s="5"/>
      <c r="AP167" s="5"/>
    </row>
    <row r="168" spans="12:42" x14ac:dyDescent="0.35">
      <c r="L168" s="4"/>
      <c r="N168" s="89"/>
      <c r="W168" s="4"/>
      <c r="X168" s="5"/>
      <c r="Y168" s="5"/>
      <c r="Z168" s="5"/>
      <c r="AA168" s="5"/>
      <c r="AM168" s="5"/>
      <c r="AN168" s="5"/>
      <c r="AO168" s="5"/>
      <c r="AP168" s="5"/>
    </row>
    <row r="169" spans="12:42" x14ac:dyDescent="0.35">
      <c r="L169" s="4"/>
      <c r="N169" s="89"/>
      <c r="W169" s="4"/>
      <c r="X169" s="5"/>
      <c r="Y169" s="5"/>
      <c r="Z169" s="5"/>
      <c r="AA169" s="5"/>
      <c r="AM169" s="5"/>
      <c r="AN169" s="5"/>
      <c r="AO169" s="5"/>
      <c r="AP169" s="5"/>
    </row>
    <row r="170" spans="12:42" x14ac:dyDescent="0.35">
      <c r="L170" s="4"/>
      <c r="N170" s="89"/>
      <c r="W170" s="4"/>
      <c r="X170" s="5"/>
      <c r="Y170" s="5"/>
      <c r="Z170" s="5"/>
      <c r="AA170" s="5"/>
      <c r="AM170" s="5"/>
      <c r="AN170" s="5"/>
      <c r="AO170" s="5"/>
      <c r="AP170" s="5"/>
    </row>
    <row r="171" spans="12:42" x14ac:dyDescent="0.35">
      <c r="L171" s="4"/>
      <c r="N171" s="89"/>
      <c r="W171" s="4"/>
      <c r="X171" s="5"/>
      <c r="Y171" s="5"/>
      <c r="Z171" s="5"/>
      <c r="AA171" s="5"/>
      <c r="AM171" s="5"/>
      <c r="AN171" s="5"/>
      <c r="AO171" s="5"/>
      <c r="AP171" s="5"/>
    </row>
    <row r="172" spans="12:42" x14ac:dyDescent="0.35">
      <c r="L172" s="4"/>
      <c r="N172" s="89"/>
      <c r="W172" s="4"/>
      <c r="X172" s="5"/>
      <c r="Y172" s="5"/>
      <c r="Z172" s="5"/>
      <c r="AA172" s="5"/>
      <c r="AM172" s="5"/>
      <c r="AN172" s="5"/>
      <c r="AO172" s="5"/>
      <c r="AP172" s="5"/>
    </row>
    <row r="173" spans="12:42" x14ac:dyDescent="0.35">
      <c r="L173" s="4"/>
      <c r="N173" s="89"/>
      <c r="W173" s="4"/>
      <c r="X173" s="5"/>
      <c r="Y173" s="5"/>
      <c r="Z173" s="5"/>
      <c r="AA173" s="5"/>
      <c r="AM173" s="5"/>
      <c r="AN173" s="5"/>
      <c r="AO173" s="5"/>
      <c r="AP173" s="5"/>
    </row>
    <row r="174" spans="12:42" x14ac:dyDescent="0.35">
      <c r="L174" s="4"/>
      <c r="N174" s="89"/>
      <c r="W174" s="4"/>
      <c r="X174" s="5"/>
      <c r="Y174" s="5"/>
      <c r="Z174" s="5"/>
      <c r="AA174" s="5"/>
      <c r="AM174" s="5"/>
      <c r="AN174" s="5"/>
      <c r="AO174" s="5"/>
      <c r="AP174" s="5"/>
    </row>
    <row r="175" spans="12:42" x14ac:dyDescent="0.35">
      <c r="L175" s="4"/>
      <c r="N175" s="89"/>
      <c r="W175" s="4"/>
      <c r="X175" s="5"/>
      <c r="Y175" s="5"/>
      <c r="Z175" s="5"/>
      <c r="AA175" s="5"/>
      <c r="AM175" s="5"/>
      <c r="AN175" s="5"/>
      <c r="AO175" s="5"/>
      <c r="AP175" s="5"/>
    </row>
    <row r="176" spans="12:42" x14ac:dyDescent="0.35">
      <c r="L176" s="4"/>
      <c r="N176" s="89"/>
      <c r="W176" s="4"/>
      <c r="X176" s="5"/>
      <c r="Y176" s="5"/>
      <c r="Z176" s="5"/>
      <c r="AA176" s="5"/>
      <c r="AM176" s="5"/>
      <c r="AN176" s="5"/>
      <c r="AO176" s="5"/>
      <c r="AP176" s="5"/>
    </row>
    <row r="177" spans="12:42" x14ac:dyDescent="0.35">
      <c r="L177" s="4"/>
      <c r="N177" s="89"/>
      <c r="W177" s="4"/>
      <c r="X177" s="5"/>
      <c r="Y177" s="5"/>
      <c r="Z177" s="5"/>
      <c r="AA177" s="5"/>
      <c r="AM177" s="5"/>
      <c r="AN177" s="5"/>
      <c r="AO177" s="5"/>
      <c r="AP177" s="5"/>
    </row>
    <row r="178" spans="12:42" x14ac:dyDescent="0.35">
      <c r="L178" s="4"/>
      <c r="N178" s="89"/>
      <c r="W178" s="4"/>
      <c r="X178" s="5"/>
      <c r="Y178" s="5"/>
      <c r="Z178" s="5"/>
      <c r="AA178" s="5"/>
      <c r="AM178" s="5"/>
      <c r="AN178" s="5"/>
      <c r="AO178" s="5"/>
      <c r="AP178" s="5"/>
    </row>
    <row r="179" spans="12:42" x14ac:dyDescent="0.35">
      <c r="L179" s="4"/>
      <c r="N179" s="89"/>
      <c r="W179" s="4"/>
      <c r="X179" s="5"/>
      <c r="Y179" s="5"/>
      <c r="Z179" s="5"/>
      <c r="AA179" s="5"/>
      <c r="AM179" s="5"/>
      <c r="AN179" s="5"/>
      <c r="AO179" s="5"/>
      <c r="AP179" s="5"/>
    </row>
    <row r="180" spans="12:42" x14ac:dyDescent="0.35">
      <c r="L180" s="4"/>
      <c r="N180" s="89"/>
      <c r="W180" s="4"/>
      <c r="X180" s="5"/>
      <c r="Y180" s="5"/>
      <c r="Z180" s="5"/>
      <c r="AA180" s="5"/>
      <c r="AM180" s="5"/>
      <c r="AN180" s="5"/>
      <c r="AO180" s="5"/>
      <c r="AP180" s="5"/>
    </row>
    <row r="181" spans="12:42" x14ac:dyDescent="0.35">
      <c r="L181" s="4"/>
      <c r="N181" s="89"/>
      <c r="W181" s="4"/>
      <c r="X181" s="5"/>
      <c r="Y181" s="5"/>
      <c r="Z181" s="5"/>
      <c r="AA181" s="5"/>
      <c r="AM181" s="5"/>
      <c r="AN181" s="5"/>
      <c r="AO181" s="5"/>
      <c r="AP181" s="5"/>
    </row>
    <row r="182" spans="12:42" x14ac:dyDescent="0.35">
      <c r="L182" s="4"/>
      <c r="N182" s="89"/>
      <c r="W182" s="4"/>
      <c r="X182" s="5"/>
      <c r="Y182" s="5"/>
      <c r="Z182" s="5"/>
      <c r="AA182" s="5"/>
      <c r="AM182" s="5"/>
      <c r="AN182" s="5"/>
      <c r="AO182" s="5"/>
      <c r="AP182" s="5"/>
    </row>
    <row r="183" spans="12:42" x14ac:dyDescent="0.35">
      <c r="L183" s="4"/>
      <c r="N183" s="89"/>
      <c r="W183" s="4"/>
      <c r="X183" s="5"/>
      <c r="Y183" s="5"/>
      <c r="Z183" s="5"/>
      <c r="AA183" s="5"/>
      <c r="AM183" s="5"/>
      <c r="AN183" s="5"/>
      <c r="AO183" s="5"/>
      <c r="AP183" s="5"/>
    </row>
    <row r="184" spans="12:42" x14ac:dyDescent="0.35">
      <c r="L184" s="4"/>
      <c r="N184" s="89"/>
      <c r="W184" s="4"/>
      <c r="X184" s="5"/>
      <c r="Y184" s="5"/>
      <c r="Z184" s="5"/>
      <c r="AA184" s="5"/>
      <c r="AM184" s="5"/>
      <c r="AN184" s="5"/>
      <c r="AO184" s="5"/>
      <c r="AP184" s="5"/>
    </row>
    <row r="185" spans="12:42" x14ac:dyDescent="0.35">
      <c r="L185" s="4"/>
      <c r="N185" s="89"/>
      <c r="W185" s="4"/>
      <c r="X185" s="5"/>
      <c r="Y185" s="5"/>
      <c r="Z185" s="5"/>
      <c r="AA185" s="5"/>
      <c r="AM185" s="5"/>
      <c r="AN185" s="5"/>
      <c r="AO185" s="5"/>
      <c r="AP185" s="5"/>
    </row>
    <row r="186" spans="12:42" x14ac:dyDescent="0.35">
      <c r="L186" s="4"/>
      <c r="N186" s="89"/>
      <c r="W186" s="4"/>
      <c r="X186" s="5"/>
      <c r="Y186" s="5"/>
      <c r="Z186" s="5"/>
      <c r="AA186" s="5"/>
      <c r="AM186" s="5"/>
      <c r="AN186" s="5"/>
      <c r="AO186" s="5"/>
      <c r="AP186" s="5"/>
    </row>
    <row r="187" spans="12:42" x14ac:dyDescent="0.35">
      <c r="L187" s="4"/>
      <c r="N187" s="89"/>
      <c r="W187" s="4"/>
      <c r="X187" s="5"/>
      <c r="Y187" s="5"/>
      <c r="Z187" s="5"/>
      <c r="AA187" s="5"/>
      <c r="AM187" s="5"/>
      <c r="AN187" s="5"/>
      <c r="AO187" s="5"/>
      <c r="AP187" s="5"/>
    </row>
    <row r="188" spans="12:42" x14ac:dyDescent="0.35">
      <c r="L188" s="4"/>
      <c r="N188" s="89"/>
      <c r="W188" s="4"/>
      <c r="X188" s="5"/>
      <c r="Y188" s="5"/>
      <c r="Z188" s="5"/>
      <c r="AA188" s="5"/>
      <c r="AM188" s="5"/>
      <c r="AN188" s="5"/>
      <c r="AO188" s="5"/>
      <c r="AP188" s="5"/>
    </row>
    <row r="189" spans="12:42" x14ac:dyDescent="0.35">
      <c r="L189" s="4"/>
      <c r="N189" s="89"/>
      <c r="W189" s="4"/>
      <c r="X189" s="5"/>
      <c r="Y189" s="5"/>
      <c r="Z189" s="5"/>
      <c r="AA189" s="5"/>
      <c r="AM189" s="5"/>
      <c r="AN189" s="5"/>
      <c r="AO189" s="5"/>
      <c r="AP189" s="5"/>
    </row>
    <row r="190" spans="12:42" x14ac:dyDescent="0.35">
      <c r="L190" s="4"/>
      <c r="N190" s="89"/>
      <c r="W190" s="4"/>
      <c r="X190" s="5"/>
      <c r="Y190" s="5"/>
      <c r="Z190" s="5"/>
      <c r="AA190" s="5"/>
      <c r="AM190" s="5"/>
      <c r="AN190" s="5"/>
      <c r="AO190" s="5"/>
      <c r="AP190" s="5"/>
    </row>
    <row r="191" spans="12:42" x14ac:dyDescent="0.35">
      <c r="L191" s="4"/>
      <c r="N191" s="89"/>
      <c r="W191" s="4"/>
      <c r="X191" s="5"/>
      <c r="Y191" s="5"/>
      <c r="Z191" s="5"/>
      <c r="AA191" s="5"/>
      <c r="AM191" s="5"/>
      <c r="AN191" s="5"/>
      <c r="AO191" s="5"/>
      <c r="AP191" s="5"/>
    </row>
    <row r="192" spans="12:42" x14ac:dyDescent="0.35">
      <c r="L192" s="4"/>
      <c r="N192" s="89"/>
      <c r="W192" s="4"/>
      <c r="X192" s="5"/>
      <c r="Y192" s="5"/>
      <c r="Z192" s="5"/>
      <c r="AA192" s="5"/>
      <c r="AM192" s="5"/>
      <c r="AN192" s="5"/>
      <c r="AO192" s="5"/>
      <c r="AP192" s="5"/>
    </row>
    <row r="193" spans="12:42" x14ac:dyDescent="0.35">
      <c r="L193" s="4"/>
      <c r="N193" s="89"/>
      <c r="W193" s="4"/>
      <c r="X193" s="5"/>
      <c r="Y193" s="5"/>
      <c r="Z193" s="5"/>
      <c r="AA193" s="5"/>
      <c r="AM193" s="5"/>
      <c r="AN193" s="5"/>
      <c r="AO193" s="5"/>
      <c r="AP193" s="5"/>
    </row>
    <row r="194" spans="12:42" x14ac:dyDescent="0.35">
      <c r="L194" s="4"/>
      <c r="N194" s="89"/>
      <c r="W194" s="4"/>
      <c r="X194" s="5"/>
      <c r="Y194" s="5"/>
      <c r="Z194" s="5"/>
      <c r="AA194" s="5"/>
      <c r="AM194" s="5"/>
      <c r="AN194" s="5"/>
      <c r="AO194" s="5"/>
      <c r="AP194" s="5"/>
    </row>
    <row r="195" spans="12:42" x14ac:dyDescent="0.35">
      <c r="L195" s="4"/>
      <c r="N195" s="89"/>
      <c r="W195" s="4"/>
      <c r="X195" s="5"/>
      <c r="Y195" s="5"/>
      <c r="Z195" s="5"/>
      <c r="AA195" s="5"/>
      <c r="AM195" s="5"/>
      <c r="AN195" s="5"/>
      <c r="AO195" s="5"/>
      <c r="AP195" s="5"/>
    </row>
    <row r="196" spans="12:42" x14ac:dyDescent="0.35">
      <c r="L196" s="4"/>
      <c r="N196" s="89"/>
      <c r="W196" s="4"/>
      <c r="X196" s="5"/>
      <c r="Y196" s="5"/>
      <c r="Z196" s="5"/>
      <c r="AA196" s="5"/>
      <c r="AM196" s="5"/>
      <c r="AN196" s="5"/>
      <c r="AO196" s="5"/>
      <c r="AP196" s="5"/>
    </row>
    <row r="197" spans="12:42" x14ac:dyDescent="0.35">
      <c r="L197" s="4"/>
      <c r="N197" s="89"/>
      <c r="W197" s="4"/>
      <c r="X197" s="5"/>
      <c r="Y197" s="5"/>
      <c r="Z197" s="5"/>
      <c r="AA197" s="5"/>
      <c r="AM197" s="5"/>
      <c r="AN197" s="5"/>
      <c r="AO197" s="5"/>
      <c r="AP197" s="5"/>
    </row>
    <row r="198" spans="12:42" x14ac:dyDescent="0.35">
      <c r="L198" s="4"/>
      <c r="N198" s="89"/>
      <c r="W198" s="4"/>
      <c r="X198" s="5"/>
      <c r="Y198" s="5"/>
      <c r="Z198" s="5"/>
      <c r="AA198" s="5"/>
      <c r="AM198" s="5"/>
      <c r="AN198" s="5"/>
      <c r="AO198" s="5"/>
      <c r="AP198" s="5"/>
    </row>
    <row r="199" spans="12:42" x14ac:dyDescent="0.35">
      <c r="L199" s="4"/>
      <c r="N199" s="89"/>
      <c r="W199" s="4"/>
      <c r="X199" s="5"/>
      <c r="Y199" s="5"/>
      <c r="Z199" s="5"/>
      <c r="AA199" s="5"/>
      <c r="AM199" s="5"/>
      <c r="AN199" s="5"/>
      <c r="AO199" s="5"/>
      <c r="AP199" s="5"/>
    </row>
    <row r="200" spans="12:42" x14ac:dyDescent="0.35">
      <c r="L200" s="4"/>
      <c r="N200" s="89"/>
      <c r="W200" s="4"/>
      <c r="X200" s="5"/>
      <c r="Y200" s="5"/>
      <c r="Z200" s="5"/>
      <c r="AA200" s="5"/>
      <c r="AM200" s="5"/>
      <c r="AN200" s="5"/>
      <c r="AO200" s="5"/>
      <c r="AP200" s="5"/>
    </row>
    <row r="201" spans="12:42" x14ac:dyDescent="0.35">
      <c r="L201" s="4"/>
      <c r="N201" s="89"/>
      <c r="W201" s="4"/>
      <c r="X201" s="5"/>
      <c r="Y201" s="5"/>
      <c r="Z201" s="5"/>
      <c r="AA201" s="5"/>
      <c r="AM201" s="5"/>
      <c r="AN201" s="5"/>
      <c r="AO201" s="5"/>
      <c r="AP201" s="5"/>
    </row>
    <row r="202" spans="12:42" x14ac:dyDescent="0.35">
      <c r="L202" s="4"/>
      <c r="N202" s="89"/>
      <c r="W202" s="4"/>
      <c r="X202" s="5"/>
      <c r="Y202" s="5"/>
      <c r="Z202" s="5"/>
      <c r="AA202" s="5"/>
      <c r="AM202" s="5"/>
      <c r="AN202" s="5"/>
      <c r="AO202" s="5"/>
      <c r="AP202" s="5"/>
    </row>
    <row r="203" spans="12:42" x14ac:dyDescent="0.35">
      <c r="L203" s="4"/>
      <c r="N203" s="89"/>
      <c r="W203" s="4"/>
      <c r="X203" s="5"/>
      <c r="Y203" s="5"/>
      <c r="Z203" s="5"/>
      <c r="AA203" s="5"/>
      <c r="AM203" s="5"/>
      <c r="AN203" s="5"/>
      <c r="AO203" s="5"/>
      <c r="AP203" s="5"/>
    </row>
    <row r="204" spans="12:42" x14ac:dyDescent="0.35">
      <c r="L204" s="4"/>
      <c r="N204" s="89"/>
      <c r="W204" s="4"/>
      <c r="X204" s="5"/>
      <c r="Y204" s="5"/>
      <c r="Z204" s="5"/>
      <c r="AA204" s="5"/>
      <c r="AM204" s="5"/>
      <c r="AN204" s="5"/>
      <c r="AO204" s="5"/>
      <c r="AP204" s="5"/>
    </row>
    <row r="205" spans="12:42" x14ac:dyDescent="0.35">
      <c r="L205" s="4"/>
      <c r="N205" s="89"/>
      <c r="W205" s="4"/>
      <c r="X205" s="5"/>
      <c r="Y205" s="5"/>
      <c r="Z205" s="5"/>
      <c r="AA205" s="5"/>
      <c r="AM205" s="5"/>
      <c r="AN205" s="5"/>
      <c r="AO205" s="5"/>
      <c r="AP205" s="5"/>
    </row>
    <row r="206" spans="12:42" x14ac:dyDescent="0.35">
      <c r="L206" s="4"/>
      <c r="N206" s="89"/>
      <c r="W206" s="4"/>
      <c r="X206" s="5"/>
      <c r="Y206" s="5"/>
      <c r="Z206" s="5"/>
      <c r="AA206" s="5"/>
      <c r="AM206" s="5"/>
      <c r="AN206" s="5"/>
      <c r="AO206" s="5"/>
      <c r="AP206" s="5"/>
    </row>
    <row r="207" spans="12:42" x14ac:dyDescent="0.35">
      <c r="L207" s="4"/>
      <c r="N207" s="89"/>
      <c r="W207" s="4"/>
      <c r="X207" s="5"/>
      <c r="Y207" s="5"/>
      <c r="Z207" s="5"/>
      <c r="AA207" s="5"/>
      <c r="AM207" s="5"/>
      <c r="AN207" s="5"/>
      <c r="AO207" s="5"/>
      <c r="AP207" s="5"/>
    </row>
    <row r="208" spans="12:42" x14ac:dyDescent="0.35">
      <c r="L208" s="4"/>
      <c r="N208" s="89"/>
      <c r="W208" s="4"/>
      <c r="X208" s="5"/>
      <c r="Y208" s="5"/>
      <c r="Z208" s="5"/>
      <c r="AA208" s="5"/>
      <c r="AM208" s="5"/>
      <c r="AN208" s="5"/>
      <c r="AO208" s="5"/>
      <c r="AP208" s="5"/>
    </row>
    <row r="209" spans="12:42" x14ac:dyDescent="0.35">
      <c r="L209" s="4"/>
      <c r="N209" s="89"/>
      <c r="W209" s="4"/>
      <c r="X209" s="5"/>
      <c r="Y209" s="5"/>
      <c r="Z209" s="5"/>
      <c r="AA209" s="5"/>
      <c r="AM209" s="5"/>
      <c r="AN209" s="5"/>
      <c r="AO209" s="5"/>
      <c r="AP209" s="5"/>
    </row>
    <row r="210" spans="12:42" x14ac:dyDescent="0.35">
      <c r="L210" s="4"/>
      <c r="N210" s="89"/>
      <c r="W210" s="4"/>
      <c r="X210" s="5"/>
      <c r="Y210" s="5"/>
      <c r="Z210" s="5"/>
      <c r="AA210" s="5"/>
      <c r="AM210" s="5"/>
      <c r="AN210" s="5"/>
      <c r="AO210" s="5"/>
      <c r="AP210" s="5"/>
    </row>
    <row r="211" spans="12:42" x14ac:dyDescent="0.35">
      <c r="L211" s="4"/>
      <c r="N211" s="89"/>
      <c r="W211" s="4"/>
      <c r="X211" s="5"/>
      <c r="Y211" s="5"/>
      <c r="Z211" s="5"/>
      <c r="AA211" s="5"/>
      <c r="AM211" s="5"/>
      <c r="AN211" s="5"/>
      <c r="AO211" s="5"/>
      <c r="AP211" s="5"/>
    </row>
    <row r="212" spans="12:42" x14ac:dyDescent="0.35">
      <c r="L212" s="4"/>
      <c r="N212" s="89"/>
      <c r="W212" s="4"/>
      <c r="X212" s="5"/>
      <c r="Y212" s="5"/>
      <c r="Z212" s="5"/>
      <c r="AA212" s="5"/>
      <c r="AM212" s="5"/>
      <c r="AN212" s="5"/>
      <c r="AO212" s="5"/>
      <c r="AP212" s="5"/>
    </row>
    <row r="213" spans="12:42" x14ac:dyDescent="0.35">
      <c r="L213" s="4"/>
      <c r="N213" s="89"/>
      <c r="W213" s="4"/>
      <c r="X213" s="5"/>
      <c r="Y213" s="5"/>
      <c r="Z213" s="5"/>
      <c r="AA213" s="5"/>
      <c r="AM213" s="5"/>
      <c r="AN213" s="5"/>
      <c r="AO213" s="5"/>
      <c r="AP213" s="5"/>
    </row>
    <row r="214" spans="12:42" x14ac:dyDescent="0.35">
      <c r="L214" s="4"/>
      <c r="N214" s="89"/>
      <c r="W214" s="4"/>
      <c r="X214" s="5"/>
      <c r="Y214" s="5"/>
      <c r="Z214" s="5"/>
      <c r="AA214" s="5"/>
      <c r="AM214" s="5"/>
      <c r="AN214" s="5"/>
      <c r="AO214" s="5"/>
      <c r="AP214" s="5"/>
    </row>
    <row r="215" spans="12:42" x14ac:dyDescent="0.35">
      <c r="L215" s="4"/>
      <c r="N215" s="89"/>
      <c r="W215" s="4"/>
      <c r="X215" s="5"/>
      <c r="Y215" s="5"/>
      <c r="Z215" s="5"/>
      <c r="AA215" s="5"/>
      <c r="AM215" s="5"/>
      <c r="AN215" s="5"/>
      <c r="AO215" s="5"/>
      <c r="AP215" s="5"/>
    </row>
    <row r="216" spans="12:42" x14ac:dyDescent="0.35">
      <c r="L216" s="4"/>
      <c r="N216" s="89"/>
      <c r="W216" s="4"/>
      <c r="X216" s="5"/>
      <c r="Y216" s="5"/>
      <c r="Z216" s="5"/>
      <c r="AA216" s="5"/>
      <c r="AM216" s="5"/>
      <c r="AN216" s="5"/>
      <c r="AO216" s="5"/>
      <c r="AP216" s="5"/>
    </row>
    <row r="217" spans="12:42" x14ac:dyDescent="0.35">
      <c r="L217" s="4"/>
      <c r="N217" s="89"/>
      <c r="W217" s="4"/>
      <c r="X217" s="5"/>
      <c r="Y217" s="5"/>
      <c r="Z217" s="5"/>
      <c r="AA217" s="5"/>
      <c r="AM217" s="5"/>
      <c r="AN217" s="5"/>
      <c r="AO217" s="5"/>
      <c r="AP217" s="5"/>
    </row>
    <row r="218" spans="12:42" x14ac:dyDescent="0.35">
      <c r="L218" s="4"/>
      <c r="N218" s="89"/>
      <c r="W218" s="4"/>
      <c r="X218" s="5"/>
      <c r="Y218" s="5"/>
      <c r="Z218" s="5"/>
      <c r="AA218" s="5"/>
      <c r="AM218" s="5"/>
      <c r="AN218" s="5"/>
      <c r="AO218" s="5"/>
      <c r="AP218" s="5"/>
    </row>
    <row r="219" spans="12:42" x14ac:dyDescent="0.35">
      <c r="L219" s="4"/>
      <c r="N219" s="89"/>
      <c r="W219" s="4"/>
      <c r="X219" s="5"/>
      <c r="Y219" s="5"/>
      <c r="Z219" s="5"/>
      <c r="AA219" s="5"/>
      <c r="AM219" s="5"/>
      <c r="AN219" s="5"/>
      <c r="AO219" s="5"/>
      <c r="AP219" s="5"/>
    </row>
    <row r="220" spans="12:42" x14ac:dyDescent="0.35">
      <c r="L220" s="4"/>
      <c r="N220" s="89"/>
      <c r="W220" s="4"/>
      <c r="X220" s="5"/>
      <c r="Y220" s="5"/>
      <c r="Z220" s="5"/>
      <c r="AA220" s="5"/>
      <c r="AM220" s="5"/>
      <c r="AN220" s="5"/>
      <c r="AO220" s="5"/>
      <c r="AP220" s="5"/>
    </row>
    <row r="221" spans="12:42" x14ac:dyDescent="0.35">
      <c r="L221" s="4"/>
      <c r="N221" s="89"/>
      <c r="W221" s="4"/>
      <c r="X221" s="5"/>
      <c r="Y221" s="5"/>
      <c r="Z221" s="5"/>
      <c r="AA221" s="5"/>
      <c r="AM221" s="5"/>
      <c r="AN221" s="5"/>
      <c r="AO221" s="5"/>
      <c r="AP221" s="5"/>
    </row>
    <row r="222" spans="12:42" x14ac:dyDescent="0.35">
      <c r="L222" s="4"/>
      <c r="N222" s="89"/>
      <c r="W222" s="4"/>
      <c r="X222" s="5"/>
      <c r="Y222" s="5"/>
      <c r="Z222" s="5"/>
      <c r="AA222" s="5"/>
      <c r="AM222" s="5"/>
      <c r="AN222" s="5"/>
      <c r="AO222" s="5"/>
      <c r="AP222" s="5"/>
    </row>
    <row r="223" spans="12:42" x14ac:dyDescent="0.35">
      <c r="L223" s="4"/>
      <c r="N223" s="89"/>
      <c r="W223" s="4"/>
      <c r="X223" s="5"/>
      <c r="Y223" s="5"/>
      <c r="Z223" s="5"/>
      <c r="AA223" s="5"/>
      <c r="AM223" s="5"/>
      <c r="AN223" s="5"/>
      <c r="AO223" s="5"/>
      <c r="AP223" s="5"/>
    </row>
    <row r="224" spans="12:42" x14ac:dyDescent="0.35">
      <c r="L224" s="4"/>
      <c r="N224" s="89"/>
      <c r="W224" s="4"/>
      <c r="X224" s="5"/>
      <c r="Y224" s="5"/>
      <c r="Z224" s="5"/>
      <c r="AA224" s="5"/>
      <c r="AM224" s="5"/>
      <c r="AN224" s="5"/>
      <c r="AO224" s="5"/>
      <c r="AP224" s="5"/>
    </row>
    <row r="225" spans="12:42" x14ac:dyDescent="0.35">
      <c r="L225" s="4"/>
      <c r="N225" s="89"/>
      <c r="W225" s="4"/>
      <c r="X225" s="5"/>
      <c r="Y225" s="5"/>
      <c r="Z225" s="5"/>
      <c r="AA225" s="5"/>
      <c r="AM225" s="5"/>
      <c r="AN225" s="5"/>
      <c r="AO225" s="5"/>
      <c r="AP225" s="5"/>
    </row>
    <row r="226" spans="12:42" x14ac:dyDescent="0.35">
      <c r="L226" s="4"/>
      <c r="N226" s="89"/>
      <c r="W226" s="4"/>
      <c r="X226" s="5"/>
      <c r="Y226" s="5"/>
      <c r="Z226" s="5"/>
      <c r="AA226" s="5"/>
      <c r="AM226" s="5"/>
      <c r="AN226" s="5"/>
      <c r="AO226" s="5"/>
      <c r="AP226" s="5"/>
    </row>
    <row r="227" spans="12:42" x14ac:dyDescent="0.35">
      <c r="L227" s="4"/>
      <c r="N227" s="89"/>
      <c r="W227" s="4"/>
      <c r="X227" s="5"/>
      <c r="Y227" s="5"/>
      <c r="Z227" s="5"/>
      <c r="AA227" s="5"/>
      <c r="AM227" s="5"/>
      <c r="AN227" s="5"/>
      <c r="AO227" s="5"/>
      <c r="AP227" s="5"/>
    </row>
    <row r="228" spans="12:42" x14ac:dyDescent="0.35">
      <c r="L228" s="4"/>
      <c r="N228" s="89"/>
      <c r="W228" s="4"/>
      <c r="X228" s="5"/>
      <c r="Y228" s="5"/>
      <c r="Z228" s="5"/>
      <c r="AA228" s="5"/>
      <c r="AM228" s="5"/>
      <c r="AN228" s="5"/>
      <c r="AO228" s="5"/>
      <c r="AP228" s="5"/>
    </row>
    <row r="229" spans="12:42" x14ac:dyDescent="0.35">
      <c r="L229" s="4"/>
      <c r="N229" s="89"/>
      <c r="W229" s="4"/>
      <c r="X229" s="5"/>
      <c r="Y229" s="5"/>
      <c r="Z229" s="5"/>
      <c r="AA229" s="5"/>
      <c r="AM229" s="5"/>
      <c r="AN229" s="5"/>
      <c r="AO229" s="5"/>
      <c r="AP229" s="5"/>
    </row>
    <row r="230" spans="12:42" x14ac:dyDescent="0.35">
      <c r="L230" s="4"/>
      <c r="N230" s="89"/>
      <c r="W230" s="4"/>
      <c r="X230" s="5"/>
      <c r="Y230" s="5"/>
      <c r="Z230" s="5"/>
      <c r="AA230" s="5"/>
      <c r="AM230" s="5"/>
      <c r="AN230" s="5"/>
      <c r="AO230" s="5"/>
      <c r="AP230" s="5"/>
    </row>
    <row r="231" spans="12:42" x14ac:dyDescent="0.35">
      <c r="L231" s="4"/>
      <c r="N231" s="89"/>
      <c r="W231" s="4"/>
      <c r="X231" s="5"/>
      <c r="Y231" s="5"/>
      <c r="Z231" s="5"/>
      <c r="AA231" s="5"/>
      <c r="AM231" s="5"/>
      <c r="AN231" s="5"/>
      <c r="AO231" s="5"/>
      <c r="AP231" s="5"/>
    </row>
    <row r="232" spans="12:42" x14ac:dyDescent="0.35">
      <c r="L232" s="4"/>
      <c r="N232" s="89"/>
      <c r="W232" s="4"/>
      <c r="X232" s="5"/>
      <c r="Y232" s="5"/>
      <c r="Z232" s="5"/>
      <c r="AA232" s="5"/>
      <c r="AM232" s="5"/>
      <c r="AN232" s="5"/>
      <c r="AO232" s="5"/>
      <c r="AP232" s="5"/>
    </row>
    <row r="233" spans="12:42" x14ac:dyDescent="0.35">
      <c r="L233" s="4"/>
      <c r="N233" s="89"/>
      <c r="W233" s="4"/>
      <c r="X233" s="5"/>
      <c r="Y233" s="5"/>
      <c r="Z233" s="5"/>
      <c r="AA233" s="5"/>
      <c r="AM233" s="5"/>
      <c r="AN233" s="5"/>
      <c r="AO233" s="5"/>
      <c r="AP233" s="5"/>
    </row>
    <row r="234" spans="12:42" x14ac:dyDescent="0.35">
      <c r="L234" s="4"/>
      <c r="N234" s="89"/>
      <c r="W234" s="4"/>
      <c r="X234" s="5"/>
      <c r="Y234" s="5"/>
      <c r="Z234" s="5"/>
      <c r="AA234" s="5"/>
      <c r="AM234" s="5"/>
      <c r="AN234" s="5"/>
      <c r="AO234" s="5"/>
      <c r="AP234" s="5"/>
    </row>
    <row r="235" spans="12:42" x14ac:dyDescent="0.35">
      <c r="L235" s="4"/>
      <c r="N235" s="89"/>
      <c r="W235" s="4"/>
      <c r="X235" s="5"/>
      <c r="Y235" s="5"/>
      <c r="Z235" s="5"/>
      <c r="AA235" s="5"/>
      <c r="AM235" s="5"/>
      <c r="AN235" s="5"/>
      <c r="AO235" s="5"/>
      <c r="AP235" s="5"/>
    </row>
    <row r="236" spans="12:42" x14ac:dyDescent="0.35">
      <c r="L236" s="4"/>
      <c r="N236" s="89"/>
      <c r="W236" s="4"/>
      <c r="X236" s="5"/>
      <c r="Y236" s="5"/>
      <c r="Z236" s="5"/>
      <c r="AA236" s="5"/>
      <c r="AM236" s="5"/>
      <c r="AN236" s="5"/>
      <c r="AO236" s="5"/>
      <c r="AP236" s="5"/>
    </row>
    <row r="237" spans="12:42" x14ac:dyDescent="0.35">
      <c r="L237" s="4"/>
      <c r="N237" s="89"/>
      <c r="W237" s="4"/>
      <c r="X237" s="5"/>
      <c r="Y237" s="5"/>
      <c r="Z237" s="5"/>
      <c r="AA237" s="5"/>
      <c r="AM237" s="5"/>
      <c r="AN237" s="5"/>
      <c r="AO237" s="5"/>
      <c r="AP237" s="5"/>
    </row>
    <row r="238" spans="12:42" x14ac:dyDescent="0.35">
      <c r="L238" s="4"/>
      <c r="N238" s="89"/>
      <c r="W238" s="4"/>
      <c r="X238" s="5"/>
      <c r="Y238" s="5"/>
      <c r="Z238" s="5"/>
      <c r="AA238" s="5"/>
      <c r="AM238" s="5"/>
      <c r="AN238" s="5"/>
      <c r="AO238" s="5"/>
      <c r="AP238" s="5"/>
    </row>
    <row r="239" spans="12:42" x14ac:dyDescent="0.35">
      <c r="L239" s="4"/>
      <c r="N239" s="89"/>
      <c r="W239" s="4"/>
      <c r="X239" s="5"/>
      <c r="Y239" s="5"/>
      <c r="Z239" s="5"/>
      <c r="AA239" s="5"/>
      <c r="AM239" s="5"/>
      <c r="AN239" s="5"/>
      <c r="AO239" s="5"/>
      <c r="AP239" s="5"/>
    </row>
    <row r="240" spans="12:42" x14ac:dyDescent="0.35">
      <c r="L240" s="4"/>
      <c r="N240" s="89"/>
      <c r="W240" s="4"/>
      <c r="X240" s="5"/>
      <c r="Y240" s="5"/>
      <c r="Z240" s="5"/>
      <c r="AA240" s="5"/>
      <c r="AM240" s="5"/>
      <c r="AN240" s="5"/>
      <c r="AO240" s="5"/>
      <c r="AP240" s="5"/>
    </row>
    <row r="241" spans="12:42" x14ac:dyDescent="0.35">
      <c r="L241" s="4"/>
      <c r="N241" s="89"/>
      <c r="W241" s="4"/>
      <c r="X241" s="5"/>
      <c r="Y241" s="5"/>
      <c r="Z241" s="5"/>
      <c r="AA241" s="5"/>
      <c r="AM241" s="5"/>
      <c r="AN241" s="5"/>
      <c r="AO241" s="5"/>
      <c r="AP241" s="5"/>
    </row>
    <row r="242" spans="12:42" x14ac:dyDescent="0.35">
      <c r="L242" s="4"/>
      <c r="N242" s="89"/>
      <c r="W242" s="4"/>
      <c r="X242" s="5"/>
      <c r="Y242" s="5"/>
      <c r="Z242" s="5"/>
      <c r="AA242" s="5"/>
      <c r="AM242" s="5"/>
      <c r="AN242" s="5"/>
      <c r="AO242" s="5"/>
      <c r="AP242" s="5"/>
    </row>
    <row r="243" spans="12:42" x14ac:dyDescent="0.35">
      <c r="L243" s="4"/>
      <c r="N243" s="89"/>
      <c r="W243" s="4"/>
      <c r="X243" s="5"/>
      <c r="Y243" s="5"/>
      <c r="Z243" s="5"/>
      <c r="AA243" s="5"/>
      <c r="AM243" s="5"/>
      <c r="AN243" s="5"/>
      <c r="AO243" s="5"/>
      <c r="AP243" s="5"/>
    </row>
    <row r="244" spans="12:42" x14ac:dyDescent="0.35">
      <c r="L244" s="4"/>
      <c r="N244" s="89"/>
      <c r="W244" s="4"/>
      <c r="X244" s="5"/>
      <c r="Y244" s="5"/>
      <c r="Z244" s="5"/>
      <c r="AA244" s="5"/>
      <c r="AM244" s="5"/>
      <c r="AN244" s="5"/>
      <c r="AO244" s="5"/>
      <c r="AP244" s="5"/>
    </row>
    <row r="245" spans="12:42" x14ac:dyDescent="0.35">
      <c r="L245" s="4"/>
      <c r="N245" s="89"/>
      <c r="W245" s="4"/>
      <c r="X245" s="5"/>
      <c r="Y245" s="5"/>
      <c r="Z245" s="5"/>
      <c r="AA245" s="5"/>
      <c r="AM245" s="5"/>
      <c r="AN245" s="5"/>
      <c r="AO245" s="5"/>
      <c r="AP245" s="5"/>
    </row>
    <row r="246" spans="12:42" x14ac:dyDescent="0.35">
      <c r="L246" s="4"/>
      <c r="N246" s="89"/>
      <c r="W246" s="4"/>
      <c r="X246" s="5"/>
      <c r="Y246" s="5"/>
      <c r="Z246" s="5"/>
      <c r="AA246" s="5"/>
      <c r="AM246" s="5"/>
      <c r="AN246" s="5"/>
      <c r="AO246" s="5"/>
      <c r="AP246" s="5"/>
    </row>
    <row r="247" spans="12:42" x14ac:dyDescent="0.35">
      <c r="L247" s="4"/>
      <c r="N247" s="89"/>
      <c r="W247" s="4"/>
      <c r="X247" s="5"/>
      <c r="Y247" s="5"/>
      <c r="Z247" s="5"/>
      <c r="AA247" s="5"/>
      <c r="AM247" s="5"/>
      <c r="AN247" s="5"/>
      <c r="AO247" s="5"/>
      <c r="AP247" s="5"/>
    </row>
    <row r="248" spans="12:42" x14ac:dyDescent="0.35">
      <c r="L248" s="4"/>
      <c r="N248" s="89"/>
      <c r="W248" s="4"/>
      <c r="X248" s="5"/>
      <c r="Y248" s="5"/>
      <c r="Z248" s="5"/>
      <c r="AA248" s="5"/>
      <c r="AM248" s="5"/>
      <c r="AN248" s="5"/>
      <c r="AO248" s="5"/>
      <c r="AP248" s="5"/>
    </row>
    <row r="249" spans="12:42" x14ac:dyDescent="0.35">
      <c r="L249" s="4"/>
      <c r="N249" s="89"/>
      <c r="W249" s="4"/>
      <c r="X249" s="5"/>
      <c r="Y249" s="5"/>
      <c r="Z249" s="5"/>
      <c r="AA249" s="5"/>
      <c r="AM249" s="5"/>
      <c r="AN249" s="5"/>
      <c r="AO249" s="5"/>
      <c r="AP249" s="5"/>
    </row>
    <row r="250" spans="12:42" x14ac:dyDescent="0.35">
      <c r="L250" s="4"/>
      <c r="N250" s="89"/>
      <c r="W250" s="4"/>
      <c r="X250" s="5"/>
      <c r="Y250" s="5"/>
      <c r="Z250" s="5"/>
      <c r="AA250" s="5"/>
      <c r="AM250" s="5"/>
      <c r="AN250" s="5"/>
      <c r="AO250" s="5"/>
      <c r="AP250" s="5"/>
    </row>
    <row r="251" spans="12:42" x14ac:dyDescent="0.35">
      <c r="L251" s="4"/>
      <c r="N251" s="89"/>
      <c r="W251" s="4"/>
      <c r="X251" s="5"/>
      <c r="Y251" s="5"/>
      <c r="Z251" s="5"/>
      <c r="AA251" s="5"/>
      <c r="AM251" s="5"/>
      <c r="AN251" s="5"/>
      <c r="AO251" s="5"/>
      <c r="AP251" s="5"/>
    </row>
    <row r="252" spans="12:42" x14ac:dyDescent="0.35">
      <c r="L252" s="4"/>
      <c r="N252" s="89"/>
      <c r="W252" s="4"/>
      <c r="X252" s="5"/>
      <c r="Y252" s="5"/>
      <c r="Z252" s="5"/>
      <c r="AA252" s="5"/>
      <c r="AM252" s="5"/>
      <c r="AN252" s="5"/>
      <c r="AO252" s="5"/>
      <c r="AP252" s="5"/>
    </row>
    <row r="253" spans="12:42" x14ac:dyDescent="0.35">
      <c r="L253" s="4"/>
      <c r="N253" s="89"/>
      <c r="W253" s="4"/>
      <c r="X253" s="5"/>
      <c r="Y253" s="5"/>
      <c r="Z253" s="5"/>
      <c r="AA253" s="5"/>
      <c r="AM253" s="5"/>
      <c r="AN253" s="5"/>
      <c r="AO253" s="5"/>
      <c r="AP253" s="5"/>
    </row>
    <row r="254" spans="12:42" x14ac:dyDescent="0.35">
      <c r="L254" s="4"/>
      <c r="N254" s="89"/>
      <c r="W254" s="4"/>
      <c r="X254" s="5"/>
      <c r="Y254" s="5"/>
      <c r="Z254" s="5"/>
      <c r="AA254" s="5"/>
      <c r="AM254" s="5"/>
      <c r="AN254" s="5"/>
      <c r="AO254" s="5"/>
      <c r="AP254" s="5"/>
    </row>
    <row r="255" spans="12:42" x14ac:dyDescent="0.35">
      <c r="L255" s="4"/>
      <c r="N255" s="89"/>
      <c r="W255" s="4"/>
      <c r="X255" s="5"/>
      <c r="Y255" s="5"/>
      <c r="Z255" s="5"/>
      <c r="AA255" s="5"/>
      <c r="AM255" s="5"/>
      <c r="AN255" s="5"/>
      <c r="AO255" s="5"/>
      <c r="AP255" s="5"/>
    </row>
    <row r="256" spans="12:42" x14ac:dyDescent="0.35">
      <c r="L256" s="4"/>
      <c r="N256" s="89"/>
      <c r="W256" s="4"/>
      <c r="X256" s="5"/>
      <c r="Y256" s="5"/>
      <c r="Z256" s="5"/>
      <c r="AA256" s="5"/>
      <c r="AM256" s="5"/>
      <c r="AN256" s="5"/>
      <c r="AO256" s="5"/>
      <c r="AP256" s="5"/>
    </row>
    <row r="257" spans="12:42" x14ac:dyDescent="0.35">
      <c r="L257" s="4"/>
      <c r="N257" s="89"/>
      <c r="W257" s="4"/>
      <c r="X257" s="5"/>
      <c r="Y257" s="5"/>
      <c r="Z257" s="5"/>
      <c r="AA257" s="5"/>
      <c r="AM257" s="5"/>
      <c r="AN257" s="5"/>
      <c r="AO257" s="5"/>
      <c r="AP257" s="5"/>
    </row>
    <row r="258" spans="12:42" x14ac:dyDescent="0.35">
      <c r="L258" s="4"/>
      <c r="N258" s="89"/>
      <c r="W258" s="4"/>
      <c r="X258" s="5"/>
      <c r="Y258" s="5"/>
      <c r="Z258" s="5"/>
      <c r="AA258" s="5"/>
      <c r="AM258" s="5"/>
      <c r="AN258" s="5"/>
      <c r="AO258" s="5"/>
      <c r="AP258" s="5"/>
    </row>
    <row r="259" spans="12:42" x14ac:dyDescent="0.35">
      <c r="L259" s="4"/>
      <c r="N259" s="89"/>
      <c r="W259" s="4"/>
      <c r="X259" s="5"/>
      <c r="Y259" s="5"/>
      <c r="Z259" s="5"/>
      <c r="AA259" s="5"/>
      <c r="AM259" s="5"/>
      <c r="AN259" s="5"/>
      <c r="AO259" s="5"/>
      <c r="AP259" s="5"/>
    </row>
    <row r="260" spans="12:42" x14ac:dyDescent="0.35">
      <c r="L260" s="4"/>
      <c r="N260" s="89"/>
      <c r="W260" s="4"/>
      <c r="X260" s="5"/>
      <c r="Y260" s="5"/>
      <c r="Z260" s="5"/>
      <c r="AA260" s="5"/>
      <c r="AM260" s="5"/>
      <c r="AN260" s="5"/>
      <c r="AO260" s="5"/>
      <c r="AP260" s="5"/>
    </row>
    <row r="261" spans="12:42" x14ac:dyDescent="0.35">
      <c r="L261" s="4"/>
      <c r="N261" s="89"/>
      <c r="W261" s="4"/>
      <c r="X261" s="5"/>
      <c r="Y261" s="5"/>
      <c r="Z261" s="5"/>
      <c r="AA261" s="5"/>
      <c r="AM261" s="5"/>
      <c r="AN261" s="5"/>
      <c r="AO261" s="5"/>
      <c r="AP261" s="5"/>
    </row>
    <row r="262" spans="12:42" x14ac:dyDescent="0.35">
      <c r="L262" s="4"/>
      <c r="N262" s="89"/>
      <c r="W262" s="4"/>
      <c r="X262" s="5"/>
      <c r="Y262" s="5"/>
      <c r="Z262" s="5"/>
      <c r="AA262" s="5"/>
      <c r="AM262" s="5"/>
      <c r="AN262" s="5"/>
      <c r="AO262" s="5"/>
      <c r="AP262" s="5"/>
    </row>
    <row r="263" spans="12:42" x14ac:dyDescent="0.35">
      <c r="L263" s="4"/>
      <c r="N263" s="89"/>
      <c r="W263" s="4"/>
      <c r="X263" s="5"/>
      <c r="Y263" s="5"/>
      <c r="Z263" s="5"/>
      <c r="AA263" s="5"/>
      <c r="AM263" s="5"/>
      <c r="AN263" s="5"/>
      <c r="AO263" s="5"/>
      <c r="AP263" s="5"/>
    </row>
    <row r="264" spans="12:42" x14ac:dyDescent="0.35">
      <c r="L264" s="4"/>
      <c r="N264" s="89"/>
      <c r="W264" s="4"/>
      <c r="X264" s="5"/>
      <c r="Y264" s="5"/>
      <c r="Z264" s="5"/>
      <c r="AA264" s="5"/>
      <c r="AM264" s="5"/>
      <c r="AN264" s="5"/>
      <c r="AO264" s="5"/>
      <c r="AP264" s="5"/>
    </row>
    <row r="265" spans="12:42" x14ac:dyDescent="0.35">
      <c r="L265" s="4"/>
      <c r="N265" s="89"/>
      <c r="W265" s="4"/>
      <c r="X265" s="5"/>
      <c r="Y265" s="5"/>
      <c r="Z265" s="5"/>
      <c r="AA265" s="5"/>
      <c r="AM265" s="5"/>
      <c r="AN265" s="5"/>
      <c r="AO265" s="5"/>
      <c r="AP265" s="5"/>
    </row>
    <row r="266" spans="12:42" x14ac:dyDescent="0.35">
      <c r="L266" s="4"/>
      <c r="N266" s="89"/>
      <c r="W266" s="4"/>
      <c r="X266" s="5"/>
      <c r="Y266" s="5"/>
      <c r="Z266" s="5"/>
      <c r="AA266" s="5"/>
      <c r="AM266" s="5"/>
      <c r="AN266" s="5"/>
      <c r="AO266" s="5"/>
      <c r="AP266" s="5"/>
    </row>
    <row r="267" spans="12:42" x14ac:dyDescent="0.35">
      <c r="L267" s="4"/>
      <c r="N267" s="89"/>
      <c r="W267" s="4"/>
      <c r="X267" s="5"/>
      <c r="Y267" s="5"/>
      <c r="Z267" s="5"/>
      <c r="AA267" s="5"/>
      <c r="AM267" s="5"/>
      <c r="AN267" s="5"/>
      <c r="AO267" s="5"/>
      <c r="AP267" s="5"/>
    </row>
    <row r="268" spans="12:42" x14ac:dyDescent="0.35">
      <c r="L268" s="4"/>
      <c r="N268" s="89"/>
      <c r="W268" s="4"/>
      <c r="X268" s="5"/>
      <c r="Y268" s="5"/>
      <c r="Z268" s="5"/>
      <c r="AA268" s="5"/>
      <c r="AM268" s="5"/>
      <c r="AN268" s="5"/>
      <c r="AO268" s="5"/>
      <c r="AP268" s="5"/>
    </row>
    <row r="269" spans="12:42" x14ac:dyDescent="0.35">
      <c r="L269" s="4"/>
      <c r="N269" s="89"/>
      <c r="W269" s="4"/>
      <c r="X269" s="5"/>
      <c r="Y269" s="5"/>
      <c r="Z269" s="5"/>
      <c r="AA269" s="5"/>
      <c r="AM269" s="5"/>
      <c r="AN269" s="5"/>
      <c r="AO269" s="5"/>
      <c r="AP269" s="5"/>
    </row>
    <row r="270" spans="12:42" x14ac:dyDescent="0.35">
      <c r="L270" s="4"/>
      <c r="N270" s="89"/>
      <c r="W270" s="4"/>
      <c r="X270" s="5"/>
      <c r="Y270" s="5"/>
      <c r="Z270" s="5"/>
      <c r="AA270" s="5"/>
      <c r="AM270" s="5"/>
      <c r="AN270" s="5"/>
      <c r="AO270" s="5"/>
      <c r="AP270" s="5"/>
    </row>
    <row r="271" spans="12:42" x14ac:dyDescent="0.35">
      <c r="L271" s="4"/>
      <c r="N271" s="89"/>
      <c r="W271" s="4"/>
      <c r="X271" s="5"/>
      <c r="Y271" s="5"/>
      <c r="Z271" s="5"/>
      <c r="AA271" s="5"/>
      <c r="AM271" s="5"/>
      <c r="AN271" s="5"/>
      <c r="AO271" s="5"/>
      <c r="AP271" s="5"/>
    </row>
    <row r="272" spans="12:42" x14ac:dyDescent="0.35">
      <c r="L272" s="4"/>
      <c r="N272" s="89"/>
      <c r="W272" s="4"/>
      <c r="X272" s="5"/>
      <c r="Y272" s="5"/>
      <c r="Z272" s="5"/>
      <c r="AA272" s="5"/>
      <c r="AM272" s="5"/>
      <c r="AN272" s="5"/>
      <c r="AO272" s="5"/>
      <c r="AP272" s="5"/>
    </row>
    <row r="273" spans="12:42" x14ac:dyDescent="0.35">
      <c r="L273" s="4"/>
      <c r="N273" s="89"/>
      <c r="W273" s="4"/>
      <c r="X273" s="5"/>
      <c r="Y273" s="5"/>
      <c r="Z273" s="5"/>
      <c r="AA273" s="5"/>
      <c r="AM273" s="5"/>
      <c r="AN273" s="5"/>
      <c r="AO273" s="5"/>
      <c r="AP273" s="5"/>
    </row>
    <row r="274" spans="12:42" x14ac:dyDescent="0.35">
      <c r="L274" s="4"/>
      <c r="N274" s="89"/>
      <c r="W274" s="4"/>
      <c r="X274" s="5"/>
      <c r="Y274" s="5"/>
      <c r="Z274" s="5"/>
      <c r="AA274" s="5"/>
      <c r="AM274" s="5"/>
      <c r="AN274" s="5"/>
      <c r="AO274" s="5"/>
      <c r="AP274" s="5"/>
    </row>
    <row r="275" spans="12:42" x14ac:dyDescent="0.35">
      <c r="L275" s="4"/>
      <c r="N275" s="89"/>
      <c r="W275" s="4"/>
      <c r="X275" s="5"/>
      <c r="Y275" s="5"/>
      <c r="Z275" s="5"/>
      <c r="AA275" s="5"/>
      <c r="AM275" s="5"/>
      <c r="AN275" s="5"/>
      <c r="AO275" s="5"/>
      <c r="AP275" s="5"/>
    </row>
    <row r="276" spans="12:42" x14ac:dyDescent="0.35">
      <c r="L276" s="4"/>
      <c r="N276" s="89"/>
      <c r="W276" s="4"/>
      <c r="X276" s="5"/>
      <c r="Y276" s="5"/>
      <c r="Z276" s="5"/>
      <c r="AA276" s="5"/>
      <c r="AM276" s="5"/>
      <c r="AN276" s="5"/>
      <c r="AO276" s="5"/>
      <c r="AP276" s="5"/>
    </row>
    <row r="277" spans="12:42" x14ac:dyDescent="0.35">
      <c r="L277" s="4"/>
      <c r="N277" s="89"/>
      <c r="W277" s="4"/>
      <c r="X277" s="5"/>
      <c r="Y277" s="5"/>
      <c r="Z277" s="5"/>
      <c r="AA277" s="5"/>
      <c r="AM277" s="5"/>
      <c r="AN277" s="5"/>
      <c r="AO277" s="5"/>
      <c r="AP277" s="5"/>
    </row>
    <row r="278" spans="12:42" x14ac:dyDescent="0.35">
      <c r="L278" s="4"/>
      <c r="N278" s="89"/>
      <c r="W278" s="4"/>
      <c r="X278" s="5"/>
      <c r="Y278" s="5"/>
      <c r="Z278" s="5"/>
      <c r="AA278" s="5"/>
      <c r="AM278" s="5"/>
      <c r="AN278" s="5"/>
      <c r="AO278" s="5"/>
      <c r="AP278" s="5"/>
    </row>
    <row r="279" spans="12:42" x14ac:dyDescent="0.35">
      <c r="L279" s="4"/>
      <c r="N279" s="89"/>
      <c r="W279" s="4"/>
      <c r="X279" s="5"/>
      <c r="Y279" s="5"/>
      <c r="Z279" s="5"/>
      <c r="AA279" s="5"/>
      <c r="AM279" s="5"/>
      <c r="AN279" s="5"/>
      <c r="AO279" s="5"/>
      <c r="AP279" s="5"/>
    </row>
    <row r="280" spans="12:42" x14ac:dyDescent="0.35">
      <c r="L280" s="4"/>
      <c r="N280" s="89"/>
      <c r="W280" s="4"/>
      <c r="X280" s="5"/>
      <c r="Y280" s="5"/>
      <c r="Z280" s="5"/>
      <c r="AA280" s="5"/>
      <c r="AM280" s="5"/>
      <c r="AN280" s="5"/>
      <c r="AO280" s="5"/>
      <c r="AP280" s="5"/>
    </row>
    <row r="281" spans="12:42" x14ac:dyDescent="0.35">
      <c r="L281" s="4"/>
      <c r="N281" s="89"/>
      <c r="W281" s="4"/>
      <c r="X281" s="5"/>
      <c r="Y281" s="5"/>
      <c r="Z281" s="5"/>
      <c r="AA281" s="5"/>
      <c r="AM281" s="5"/>
      <c r="AN281" s="5"/>
      <c r="AO281" s="5"/>
      <c r="AP281" s="5"/>
    </row>
    <row r="282" spans="12:42" x14ac:dyDescent="0.35">
      <c r="L282" s="4"/>
      <c r="N282" s="89"/>
      <c r="W282" s="4"/>
      <c r="X282" s="5"/>
      <c r="Y282" s="5"/>
      <c r="Z282" s="5"/>
      <c r="AA282" s="5"/>
      <c r="AM282" s="5"/>
      <c r="AN282" s="5"/>
      <c r="AO282" s="5"/>
      <c r="AP282" s="5"/>
    </row>
    <row r="283" spans="12:42" x14ac:dyDescent="0.35">
      <c r="L283" s="4"/>
      <c r="N283" s="89"/>
      <c r="W283" s="4"/>
      <c r="X283" s="5"/>
      <c r="Y283" s="5"/>
      <c r="Z283" s="5"/>
      <c r="AA283" s="5"/>
      <c r="AM283" s="5"/>
      <c r="AN283" s="5"/>
      <c r="AO283" s="5"/>
      <c r="AP283" s="5"/>
    </row>
    <row r="284" spans="12:42" x14ac:dyDescent="0.35">
      <c r="L284" s="4"/>
      <c r="N284" s="89"/>
      <c r="W284" s="4"/>
      <c r="X284" s="5"/>
      <c r="Y284" s="5"/>
      <c r="Z284" s="5"/>
      <c r="AA284" s="5"/>
      <c r="AM284" s="5"/>
      <c r="AN284" s="5"/>
      <c r="AO284" s="5"/>
      <c r="AP284" s="5"/>
    </row>
    <row r="285" spans="12:42" x14ac:dyDescent="0.35">
      <c r="L285" s="4"/>
      <c r="N285" s="89"/>
      <c r="W285" s="4"/>
      <c r="X285" s="5"/>
      <c r="Y285" s="5"/>
      <c r="Z285" s="5"/>
      <c r="AA285" s="5"/>
      <c r="AM285" s="5"/>
      <c r="AN285" s="5"/>
      <c r="AO285" s="5"/>
      <c r="AP285" s="5"/>
    </row>
    <row r="286" spans="12:42" x14ac:dyDescent="0.35">
      <c r="L286" s="4"/>
      <c r="N286" s="89"/>
      <c r="W286" s="4"/>
      <c r="X286" s="5"/>
      <c r="Y286" s="5"/>
      <c r="Z286" s="5"/>
      <c r="AA286" s="5"/>
      <c r="AM286" s="5"/>
      <c r="AN286" s="5"/>
      <c r="AO286" s="5"/>
      <c r="AP286" s="5"/>
    </row>
    <row r="287" spans="12:42" x14ac:dyDescent="0.35">
      <c r="L287" s="4"/>
      <c r="N287" s="89"/>
      <c r="W287" s="4"/>
      <c r="X287" s="5"/>
      <c r="Y287" s="5"/>
      <c r="Z287" s="5"/>
      <c r="AA287" s="5"/>
      <c r="AM287" s="5"/>
      <c r="AN287" s="5"/>
      <c r="AO287" s="5"/>
      <c r="AP287" s="5"/>
    </row>
    <row r="288" spans="12:42" x14ac:dyDescent="0.35">
      <c r="L288" s="4"/>
      <c r="N288" s="89"/>
      <c r="W288" s="4"/>
      <c r="X288" s="5"/>
      <c r="Y288" s="5"/>
      <c r="Z288" s="5"/>
      <c r="AA288" s="5"/>
      <c r="AM288" s="5"/>
      <c r="AN288" s="5"/>
      <c r="AO288" s="5"/>
      <c r="AP288" s="5"/>
    </row>
    <row r="289" spans="12:42" x14ac:dyDescent="0.35">
      <c r="L289" s="4"/>
      <c r="N289" s="89"/>
      <c r="W289" s="4"/>
      <c r="X289" s="5"/>
      <c r="Y289" s="5"/>
      <c r="Z289" s="5"/>
      <c r="AA289" s="5"/>
      <c r="AM289" s="5"/>
      <c r="AN289" s="5"/>
      <c r="AO289" s="5"/>
      <c r="AP289" s="5"/>
    </row>
    <row r="290" spans="12:42" x14ac:dyDescent="0.35">
      <c r="L290" s="4"/>
      <c r="N290" s="89"/>
      <c r="W290" s="4"/>
      <c r="X290" s="5"/>
      <c r="Y290" s="5"/>
      <c r="Z290" s="5"/>
      <c r="AA290" s="5"/>
      <c r="AM290" s="5"/>
      <c r="AN290" s="5"/>
      <c r="AO290" s="5"/>
      <c r="AP290" s="5"/>
    </row>
    <row r="291" spans="12:42" x14ac:dyDescent="0.35">
      <c r="L291" s="4"/>
      <c r="N291" s="89"/>
      <c r="W291" s="4"/>
      <c r="X291" s="5"/>
      <c r="Y291" s="5"/>
      <c r="Z291" s="5"/>
      <c r="AA291" s="5"/>
      <c r="AM291" s="5"/>
      <c r="AN291" s="5"/>
      <c r="AO291" s="5"/>
      <c r="AP291" s="5"/>
    </row>
    <row r="292" spans="12:42" x14ac:dyDescent="0.35">
      <c r="L292" s="4"/>
      <c r="N292" s="89"/>
      <c r="W292" s="4"/>
      <c r="X292" s="5"/>
      <c r="Y292" s="5"/>
      <c r="Z292" s="5"/>
      <c r="AA292" s="5"/>
      <c r="AM292" s="5"/>
      <c r="AN292" s="5"/>
      <c r="AO292" s="5"/>
      <c r="AP292" s="5"/>
    </row>
    <row r="293" spans="12:42" x14ac:dyDescent="0.35">
      <c r="L293" s="4"/>
      <c r="N293" s="89"/>
      <c r="W293" s="4"/>
      <c r="X293" s="5"/>
      <c r="Y293" s="5"/>
      <c r="Z293" s="5"/>
      <c r="AA293" s="5"/>
      <c r="AM293" s="5"/>
      <c r="AN293" s="5"/>
      <c r="AO293" s="5"/>
      <c r="AP293" s="5"/>
    </row>
    <row r="294" spans="12:42" x14ac:dyDescent="0.35">
      <c r="L294" s="4"/>
      <c r="N294" s="89"/>
      <c r="W294" s="4"/>
      <c r="X294" s="5"/>
      <c r="Y294" s="5"/>
      <c r="Z294" s="5"/>
      <c r="AA294" s="5"/>
      <c r="AM294" s="5"/>
      <c r="AN294" s="5"/>
      <c r="AO294" s="5"/>
      <c r="AP294" s="5"/>
    </row>
    <row r="295" spans="12:42" x14ac:dyDescent="0.35">
      <c r="L295" s="4"/>
      <c r="N295" s="89"/>
      <c r="W295" s="4"/>
      <c r="X295" s="5"/>
      <c r="Y295" s="5"/>
      <c r="Z295" s="5"/>
      <c r="AA295" s="5"/>
      <c r="AM295" s="5"/>
      <c r="AN295" s="5"/>
      <c r="AO295" s="5"/>
      <c r="AP295" s="5"/>
    </row>
    <row r="296" spans="12:42" x14ac:dyDescent="0.35">
      <c r="L296" s="4"/>
      <c r="N296" s="89"/>
      <c r="W296" s="4"/>
      <c r="X296" s="5"/>
      <c r="Y296" s="5"/>
      <c r="Z296" s="5"/>
      <c r="AA296" s="5"/>
      <c r="AM296" s="5"/>
      <c r="AN296" s="5"/>
      <c r="AO296" s="5"/>
      <c r="AP296" s="5"/>
    </row>
    <row r="297" spans="12:42" x14ac:dyDescent="0.35">
      <c r="L297" s="4"/>
      <c r="N297" s="89"/>
      <c r="W297" s="4"/>
      <c r="X297" s="5"/>
      <c r="Y297" s="5"/>
      <c r="Z297" s="5"/>
      <c r="AA297" s="5"/>
      <c r="AM297" s="5"/>
      <c r="AN297" s="5"/>
      <c r="AO297" s="5"/>
      <c r="AP297" s="5"/>
    </row>
    <row r="298" spans="12:42" x14ac:dyDescent="0.35">
      <c r="L298" s="4"/>
      <c r="N298" s="89"/>
      <c r="W298" s="4"/>
      <c r="X298" s="5"/>
      <c r="Y298" s="5"/>
      <c r="Z298" s="5"/>
      <c r="AA298" s="5"/>
      <c r="AM298" s="5"/>
      <c r="AN298" s="5"/>
      <c r="AO298" s="5"/>
      <c r="AP298" s="5"/>
    </row>
    <row r="299" spans="12:42" x14ac:dyDescent="0.35">
      <c r="L299" s="4"/>
      <c r="N299" s="89"/>
      <c r="W299" s="4"/>
      <c r="X299" s="5"/>
      <c r="Y299" s="5"/>
      <c r="Z299" s="5"/>
      <c r="AA299" s="5"/>
      <c r="AM299" s="5"/>
      <c r="AN299" s="5"/>
      <c r="AO299" s="5"/>
      <c r="AP299" s="5"/>
    </row>
    <row r="300" spans="12:42" x14ac:dyDescent="0.35">
      <c r="L300" s="4"/>
      <c r="N300" s="89"/>
      <c r="W300" s="4"/>
      <c r="X300" s="5"/>
      <c r="Y300" s="5"/>
      <c r="Z300" s="5"/>
      <c r="AA300" s="5"/>
      <c r="AM300" s="5"/>
      <c r="AN300" s="5"/>
      <c r="AO300" s="5"/>
      <c r="AP300" s="5"/>
    </row>
    <row r="301" spans="12:42" x14ac:dyDescent="0.35">
      <c r="L301" s="4"/>
      <c r="N301" s="89"/>
      <c r="W301" s="4"/>
      <c r="X301" s="5"/>
      <c r="Y301" s="5"/>
      <c r="Z301" s="5"/>
      <c r="AA301" s="5"/>
      <c r="AM301" s="5"/>
      <c r="AN301" s="5"/>
      <c r="AO301" s="5"/>
      <c r="AP301" s="5"/>
    </row>
    <row r="302" spans="12:42" x14ac:dyDescent="0.35">
      <c r="L302" s="4"/>
      <c r="N302" s="89"/>
      <c r="W302" s="4"/>
      <c r="X302" s="5"/>
      <c r="Y302" s="5"/>
      <c r="Z302" s="5"/>
      <c r="AA302" s="5"/>
      <c r="AM302" s="5"/>
      <c r="AN302" s="5"/>
      <c r="AO302" s="5"/>
      <c r="AP302" s="5"/>
    </row>
    <row r="303" spans="12:42" x14ac:dyDescent="0.35">
      <c r="L303" s="4"/>
      <c r="N303" s="89"/>
      <c r="W303" s="4"/>
      <c r="X303" s="5"/>
      <c r="Y303" s="5"/>
      <c r="Z303" s="5"/>
      <c r="AA303" s="5"/>
      <c r="AM303" s="5"/>
      <c r="AN303" s="5"/>
      <c r="AO303" s="5"/>
      <c r="AP303" s="5"/>
    </row>
    <row r="304" spans="12:42" x14ac:dyDescent="0.35">
      <c r="L304" s="4"/>
      <c r="N304" s="89"/>
      <c r="W304" s="4"/>
      <c r="X304" s="5"/>
      <c r="Y304" s="5"/>
      <c r="Z304" s="5"/>
      <c r="AA304" s="5"/>
      <c r="AM304" s="5"/>
      <c r="AN304" s="5"/>
      <c r="AO304" s="5"/>
      <c r="AP304" s="5"/>
    </row>
    <row r="305" spans="12:42" x14ac:dyDescent="0.35">
      <c r="L305" s="4"/>
      <c r="N305" s="89"/>
      <c r="W305" s="4"/>
      <c r="X305" s="5"/>
      <c r="Y305" s="5"/>
      <c r="Z305" s="5"/>
      <c r="AA305" s="5"/>
      <c r="AM305" s="5"/>
      <c r="AN305" s="5"/>
      <c r="AO305" s="5"/>
      <c r="AP305" s="5"/>
    </row>
    <row r="306" spans="12:42" x14ac:dyDescent="0.35">
      <c r="L306" s="4"/>
      <c r="N306" s="89"/>
      <c r="W306" s="4"/>
      <c r="X306" s="5"/>
      <c r="Y306" s="5"/>
      <c r="Z306" s="5"/>
      <c r="AA306" s="5"/>
      <c r="AM306" s="5"/>
      <c r="AN306" s="5"/>
      <c r="AO306" s="5"/>
      <c r="AP306" s="5"/>
    </row>
    <row r="307" spans="12:42" x14ac:dyDescent="0.35">
      <c r="L307" s="4"/>
      <c r="N307" s="89"/>
      <c r="W307" s="4"/>
      <c r="X307" s="5"/>
      <c r="Y307" s="5"/>
      <c r="Z307" s="5"/>
      <c r="AA307" s="5"/>
      <c r="AM307" s="5"/>
      <c r="AN307" s="5"/>
      <c r="AO307" s="5"/>
      <c r="AP307" s="5"/>
    </row>
    <row r="308" spans="12:42" x14ac:dyDescent="0.35">
      <c r="L308" s="4"/>
      <c r="N308" s="89"/>
      <c r="W308" s="4"/>
      <c r="X308" s="5"/>
      <c r="Y308" s="5"/>
      <c r="Z308" s="5"/>
      <c r="AA308" s="5"/>
      <c r="AM308" s="5"/>
      <c r="AN308" s="5"/>
      <c r="AO308" s="5"/>
      <c r="AP308" s="5"/>
    </row>
    <row r="309" spans="12:42" x14ac:dyDescent="0.35">
      <c r="L309" s="4"/>
      <c r="N309" s="89"/>
      <c r="W309" s="4"/>
      <c r="X309" s="5"/>
      <c r="Y309" s="5"/>
      <c r="Z309" s="5"/>
      <c r="AA309" s="5"/>
      <c r="AM309" s="5"/>
      <c r="AN309" s="5"/>
      <c r="AO309" s="5"/>
      <c r="AP309" s="5"/>
    </row>
    <row r="310" spans="12:42" x14ac:dyDescent="0.35">
      <c r="L310" s="4"/>
      <c r="N310" s="89"/>
      <c r="W310" s="4"/>
      <c r="X310" s="5"/>
      <c r="Y310" s="5"/>
      <c r="Z310" s="5"/>
      <c r="AA310" s="5"/>
      <c r="AM310" s="5"/>
      <c r="AN310" s="5"/>
      <c r="AO310" s="5"/>
      <c r="AP310" s="5"/>
    </row>
    <row r="311" spans="12:42" x14ac:dyDescent="0.35">
      <c r="L311" s="4"/>
      <c r="N311" s="89"/>
      <c r="W311" s="4"/>
      <c r="X311" s="5"/>
      <c r="Y311" s="5"/>
      <c r="Z311" s="5"/>
      <c r="AA311" s="5"/>
      <c r="AM311" s="5"/>
      <c r="AN311" s="5"/>
      <c r="AO311" s="5"/>
      <c r="AP311" s="5"/>
    </row>
    <row r="312" spans="12:42" x14ac:dyDescent="0.35">
      <c r="L312" s="4"/>
      <c r="N312" s="89"/>
      <c r="W312" s="4"/>
      <c r="X312" s="5"/>
      <c r="Y312" s="5"/>
      <c r="Z312" s="5"/>
      <c r="AA312" s="5"/>
      <c r="AM312" s="5"/>
      <c r="AN312" s="5"/>
      <c r="AO312" s="5"/>
      <c r="AP312" s="5"/>
    </row>
    <row r="313" spans="12:42" x14ac:dyDescent="0.35">
      <c r="L313" s="4"/>
      <c r="N313" s="89"/>
      <c r="W313" s="4"/>
      <c r="X313" s="5"/>
      <c r="Y313" s="5"/>
      <c r="Z313" s="5"/>
      <c r="AA313" s="5"/>
      <c r="AM313" s="5"/>
      <c r="AN313" s="5"/>
      <c r="AO313" s="5"/>
      <c r="AP313" s="5"/>
    </row>
    <row r="314" spans="12:42" x14ac:dyDescent="0.35">
      <c r="L314" s="4"/>
      <c r="N314" s="89"/>
      <c r="W314" s="4"/>
      <c r="X314" s="5"/>
      <c r="Y314" s="5"/>
      <c r="Z314" s="5"/>
      <c r="AA314" s="5"/>
      <c r="AM314" s="5"/>
      <c r="AN314" s="5"/>
      <c r="AO314" s="5"/>
      <c r="AP314" s="5"/>
    </row>
    <row r="315" spans="12:42" x14ac:dyDescent="0.35">
      <c r="L315" s="4"/>
      <c r="N315" s="89"/>
      <c r="W315" s="4"/>
      <c r="X315" s="5"/>
      <c r="Y315" s="5"/>
      <c r="Z315" s="5"/>
      <c r="AA315" s="5"/>
      <c r="AM315" s="5"/>
      <c r="AN315" s="5"/>
      <c r="AO315" s="5"/>
      <c r="AP315" s="5"/>
    </row>
    <row r="316" spans="12:42" x14ac:dyDescent="0.35">
      <c r="L316" s="4"/>
      <c r="N316" s="89"/>
      <c r="W316" s="4"/>
      <c r="X316" s="5"/>
      <c r="Y316" s="5"/>
      <c r="Z316" s="5"/>
      <c r="AA316" s="5"/>
      <c r="AM316" s="5"/>
      <c r="AN316" s="5"/>
      <c r="AO316" s="5"/>
      <c r="AP316" s="5"/>
    </row>
    <row r="317" spans="12:42" x14ac:dyDescent="0.35">
      <c r="L317" s="4"/>
      <c r="N317" s="89"/>
      <c r="W317" s="4"/>
      <c r="X317" s="5"/>
      <c r="Y317" s="5"/>
      <c r="Z317" s="5"/>
      <c r="AA317" s="5"/>
      <c r="AM317" s="5"/>
      <c r="AN317" s="5"/>
      <c r="AO317" s="5"/>
      <c r="AP317" s="5"/>
    </row>
    <row r="318" spans="12:42" x14ac:dyDescent="0.35">
      <c r="L318" s="4"/>
      <c r="N318" s="89"/>
      <c r="W318" s="4"/>
      <c r="X318" s="5"/>
      <c r="Y318" s="5"/>
      <c r="Z318" s="5"/>
      <c r="AA318" s="5"/>
      <c r="AM318" s="5"/>
      <c r="AN318" s="5"/>
      <c r="AO318" s="5"/>
      <c r="AP318" s="5"/>
    </row>
    <row r="319" spans="12:42" x14ac:dyDescent="0.35">
      <c r="L319" s="4"/>
      <c r="N319" s="89"/>
      <c r="W319" s="4"/>
      <c r="X319" s="5"/>
      <c r="Y319" s="5"/>
      <c r="Z319" s="5"/>
      <c r="AA319" s="5"/>
      <c r="AM319" s="5"/>
      <c r="AN319" s="5"/>
      <c r="AO319" s="5"/>
      <c r="AP319" s="5"/>
    </row>
    <row r="320" spans="12:42" x14ac:dyDescent="0.35">
      <c r="L320" s="4"/>
      <c r="N320" s="89"/>
      <c r="W320" s="4"/>
      <c r="X320" s="5"/>
      <c r="Y320" s="5"/>
      <c r="Z320" s="5"/>
      <c r="AA320" s="5"/>
      <c r="AM320" s="5"/>
      <c r="AN320" s="5"/>
      <c r="AO320" s="5"/>
      <c r="AP320" s="5"/>
    </row>
    <row r="321" spans="12:42" x14ac:dyDescent="0.35">
      <c r="L321" s="4"/>
      <c r="N321" s="89"/>
      <c r="W321" s="4"/>
      <c r="X321" s="5"/>
      <c r="Y321" s="5"/>
      <c r="Z321" s="5"/>
      <c r="AA321" s="5"/>
      <c r="AM321" s="5"/>
      <c r="AN321" s="5"/>
      <c r="AO321" s="5"/>
      <c r="AP321" s="5"/>
    </row>
    <row r="322" spans="12:42" x14ac:dyDescent="0.35">
      <c r="L322" s="4"/>
      <c r="N322" s="89"/>
      <c r="W322" s="4"/>
      <c r="X322" s="5"/>
      <c r="Y322" s="5"/>
      <c r="Z322" s="5"/>
      <c r="AA322" s="5"/>
      <c r="AM322" s="5"/>
      <c r="AN322" s="5"/>
      <c r="AO322" s="5"/>
      <c r="AP322" s="5"/>
    </row>
    <row r="323" spans="12:42" x14ac:dyDescent="0.35">
      <c r="L323" s="4"/>
      <c r="N323" s="89"/>
      <c r="W323" s="4"/>
      <c r="X323" s="5"/>
      <c r="Y323" s="5"/>
      <c r="Z323" s="5"/>
      <c r="AA323" s="5"/>
      <c r="AM323" s="5"/>
      <c r="AN323" s="5"/>
      <c r="AO323" s="5"/>
      <c r="AP323" s="5"/>
    </row>
    <row r="324" spans="12:42" x14ac:dyDescent="0.35">
      <c r="L324" s="4"/>
      <c r="N324" s="89"/>
      <c r="W324" s="4"/>
      <c r="X324" s="5"/>
      <c r="Y324" s="5"/>
      <c r="Z324" s="5"/>
      <c r="AA324" s="5"/>
      <c r="AM324" s="5"/>
      <c r="AN324" s="5"/>
      <c r="AO324" s="5"/>
      <c r="AP324" s="5"/>
    </row>
    <row r="325" spans="12:42" x14ac:dyDescent="0.35">
      <c r="L325" s="4"/>
      <c r="N325" s="89"/>
      <c r="W325" s="4"/>
      <c r="X325" s="5"/>
      <c r="Y325" s="5"/>
      <c r="Z325" s="5"/>
      <c r="AA325" s="5"/>
      <c r="AM325" s="5"/>
      <c r="AN325" s="5"/>
      <c r="AO325" s="5"/>
      <c r="AP325" s="5"/>
    </row>
    <row r="326" spans="12:42" x14ac:dyDescent="0.35">
      <c r="L326" s="4"/>
      <c r="N326" s="89"/>
      <c r="W326" s="4"/>
      <c r="X326" s="5"/>
      <c r="Y326" s="5"/>
      <c r="Z326" s="5"/>
      <c r="AA326" s="5"/>
      <c r="AM326" s="5"/>
      <c r="AN326" s="5"/>
      <c r="AO326" s="5"/>
      <c r="AP326" s="5"/>
    </row>
    <row r="327" spans="12:42" x14ac:dyDescent="0.35">
      <c r="L327" s="4"/>
      <c r="N327" s="89"/>
      <c r="W327" s="4"/>
      <c r="X327" s="5"/>
      <c r="Y327" s="5"/>
      <c r="Z327" s="5"/>
      <c r="AA327" s="5"/>
      <c r="AM327" s="5"/>
      <c r="AN327" s="5"/>
      <c r="AO327" s="5"/>
      <c r="AP327" s="5"/>
    </row>
    <row r="328" spans="12:42" x14ac:dyDescent="0.35">
      <c r="L328" s="4"/>
      <c r="N328" s="89"/>
      <c r="W328" s="4"/>
      <c r="X328" s="5"/>
      <c r="Y328" s="5"/>
      <c r="Z328" s="5"/>
      <c r="AA328" s="5"/>
      <c r="AM328" s="5"/>
      <c r="AN328" s="5"/>
      <c r="AO328" s="5"/>
      <c r="AP328" s="5"/>
    </row>
    <row r="329" spans="12:42" x14ac:dyDescent="0.35">
      <c r="L329" s="4"/>
      <c r="N329" s="89"/>
      <c r="W329" s="4"/>
      <c r="X329" s="5"/>
      <c r="Y329" s="5"/>
      <c r="Z329" s="5"/>
      <c r="AA329" s="5"/>
      <c r="AM329" s="5"/>
      <c r="AN329" s="5"/>
      <c r="AO329" s="5"/>
      <c r="AP329" s="5"/>
    </row>
    <row r="330" spans="12:42" x14ac:dyDescent="0.35">
      <c r="L330" s="4"/>
      <c r="N330" s="89"/>
      <c r="W330" s="4"/>
      <c r="X330" s="5"/>
      <c r="Y330" s="5"/>
      <c r="Z330" s="5"/>
      <c r="AA330" s="5"/>
      <c r="AM330" s="5"/>
      <c r="AN330" s="5"/>
      <c r="AO330" s="5"/>
      <c r="AP330" s="5"/>
    </row>
    <row r="331" spans="12:42" x14ac:dyDescent="0.35">
      <c r="L331" s="4"/>
      <c r="N331" s="89"/>
      <c r="W331" s="4"/>
      <c r="X331" s="5"/>
      <c r="Y331" s="5"/>
      <c r="Z331" s="5"/>
      <c r="AA331" s="5"/>
      <c r="AM331" s="5"/>
      <c r="AN331" s="5"/>
      <c r="AO331" s="5"/>
      <c r="AP331" s="5"/>
    </row>
    <row r="332" spans="12:42" x14ac:dyDescent="0.35">
      <c r="L332" s="4"/>
      <c r="N332" s="89"/>
      <c r="W332" s="4"/>
      <c r="X332" s="5"/>
      <c r="Y332" s="5"/>
      <c r="Z332" s="5"/>
      <c r="AA332" s="5"/>
      <c r="AM332" s="5"/>
      <c r="AN332" s="5"/>
      <c r="AO332" s="5"/>
      <c r="AP332" s="5"/>
    </row>
    <row r="333" spans="12:42" x14ac:dyDescent="0.35">
      <c r="L333" s="4"/>
      <c r="N333" s="89"/>
      <c r="W333" s="4"/>
      <c r="X333" s="5"/>
      <c r="Y333" s="5"/>
      <c r="Z333" s="5"/>
      <c r="AA333" s="5"/>
      <c r="AM333" s="5"/>
      <c r="AN333" s="5"/>
      <c r="AO333" s="5"/>
      <c r="AP333" s="5"/>
    </row>
    <row r="334" spans="12:42" x14ac:dyDescent="0.35">
      <c r="L334" s="4"/>
      <c r="N334" s="89"/>
      <c r="W334" s="4"/>
      <c r="X334" s="5"/>
      <c r="Y334" s="5"/>
      <c r="Z334" s="5"/>
      <c r="AA334" s="5"/>
      <c r="AM334" s="5"/>
      <c r="AN334" s="5"/>
      <c r="AO334" s="5"/>
      <c r="AP334" s="5"/>
    </row>
    <row r="335" spans="12:42" x14ac:dyDescent="0.35">
      <c r="L335" s="4"/>
      <c r="N335" s="89"/>
      <c r="W335" s="4"/>
      <c r="X335" s="5"/>
      <c r="Y335" s="5"/>
      <c r="Z335" s="5"/>
      <c r="AA335" s="5"/>
      <c r="AM335" s="5"/>
      <c r="AN335" s="5"/>
      <c r="AO335" s="5"/>
      <c r="AP335" s="5"/>
    </row>
    <row r="336" spans="12:42" x14ac:dyDescent="0.35">
      <c r="L336" s="4"/>
      <c r="N336" s="89"/>
      <c r="W336" s="4"/>
      <c r="X336" s="5"/>
      <c r="Y336" s="5"/>
      <c r="Z336" s="5"/>
      <c r="AA336" s="5"/>
      <c r="AM336" s="5"/>
      <c r="AN336" s="5"/>
      <c r="AO336" s="5"/>
      <c r="AP336" s="5"/>
    </row>
    <row r="337" spans="12:42" x14ac:dyDescent="0.35">
      <c r="L337" s="4"/>
      <c r="N337" s="89"/>
      <c r="W337" s="4"/>
      <c r="X337" s="5"/>
      <c r="Y337" s="5"/>
      <c r="Z337" s="5"/>
      <c r="AA337" s="5"/>
      <c r="AM337" s="5"/>
      <c r="AN337" s="5"/>
      <c r="AO337" s="5"/>
      <c r="AP337" s="5"/>
    </row>
    <row r="338" spans="12:42" x14ac:dyDescent="0.35">
      <c r="L338" s="4"/>
      <c r="N338" s="89"/>
      <c r="W338" s="4"/>
      <c r="X338" s="5"/>
      <c r="Y338" s="5"/>
      <c r="Z338" s="5"/>
      <c r="AA338" s="5"/>
      <c r="AM338" s="5"/>
      <c r="AN338" s="5"/>
      <c r="AO338" s="5"/>
      <c r="AP338" s="5"/>
    </row>
    <row r="339" spans="12:42" x14ac:dyDescent="0.35">
      <c r="L339" s="4"/>
      <c r="N339" s="89"/>
      <c r="W339" s="4"/>
      <c r="X339" s="5"/>
      <c r="Y339" s="5"/>
      <c r="Z339" s="5"/>
      <c r="AA339" s="5"/>
      <c r="AM339" s="5"/>
      <c r="AN339" s="5"/>
      <c r="AO339" s="5"/>
      <c r="AP339" s="5"/>
    </row>
    <row r="340" spans="12:42" x14ac:dyDescent="0.35">
      <c r="L340" s="4"/>
      <c r="N340" s="89"/>
      <c r="W340" s="4"/>
      <c r="X340" s="5"/>
      <c r="Y340" s="5"/>
      <c r="Z340" s="5"/>
      <c r="AA340" s="5"/>
      <c r="AM340" s="5"/>
      <c r="AN340" s="5"/>
      <c r="AO340" s="5"/>
      <c r="AP340" s="5"/>
    </row>
    <row r="341" spans="12:42" x14ac:dyDescent="0.35">
      <c r="L341" s="4"/>
      <c r="N341" s="89"/>
      <c r="W341" s="4"/>
      <c r="X341" s="5"/>
      <c r="Y341" s="5"/>
      <c r="Z341" s="5"/>
      <c r="AA341" s="5"/>
      <c r="AM341" s="5"/>
      <c r="AN341" s="5"/>
      <c r="AO341" s="5"/>
      <c r="AP341" s="5"/>
    </row>
    <row r="342" spans="12:42" x14ac:dyDescent="0.35">
      <c r="L342" s="4"/>
      <c r="N342" s="89"/>
      <c r="W342" s="4"/>
      <c r="X342" s="5"/>
      <c r="Y342" s="5"/>
      <c r="Z342" s="5"/>
      <c r="AA342" s="5"/>
      <c r="AM342" s="5"/>
      <c r="AN342" s="5"/>
      <c r="AO342" s="5"/>
      <c r="AP342" s="5"/>
    </row>
    <row r="343" spans="12:42" x14ac:dyDescent="0.35">
      <c r="L343" s="4"/>
      <c r="N343" s="89"/>
      <c r="W343" s="4"/>
      <c r="X343" s="5"/>
      <c r="Y343" s="5"/>
      <c r="Z343" s="5"/>
      <c r="AA343" s="5"/>
      <c r="AM343" s="5"/>
      <c r="AN343" s="5"/>
      <c r="AO343" s="5"/>
      <c r="AP343" s="5"/>
    </row>
    <row r="344" spans="12:42" x14ac:dyDescent="0.35">
      <c r="L344" s="4"/>
      <c r="N344" s="89"/>
      <c r="W344" s="4"/>
      <c r="X344" s="5"/>
      <c r="Y344" s="5"/>
      <c r="Z344" s="5"/>
      <c r="AA344" s="5"/>
      <c r="AM344" s="5"/>
      <c r="AN344" s="5"/>
      <c r="AO344" s="5"/>
      <c r="AP344" s="5"/>
    </row>
    <row r="345" spans="12:42" x14ac:dyDescent="0.35">
      <c r="L345" s="4"/>
      <c r="N345" s="89"/>
      <c r="W345" s="4"/>
      <c r="X345" s="5"/>
      <c r="Y345" s="5"/>
      <c r="Z345" s="5"/>
      <c r="AA345" s="5"/>
      <c r="AM345" s="5"/>
      <c r="AN345" s="5"/>
      <c r="AO345" s="5"/>
      <c r="AP345" s="5"/>
    </row>
    <row r="346" spans="12:42" x14ac:dyDescent="0.35">
      <c r="L346" s="4"/>
      <c r="N346" s="89"/>
      <c r="W346" s="4"/>
      <c r="X346" s="5"/>
      <c r="Y346" s="5"/>
      <c r="Z346" s="5"/>
      <c r="AA346" s="5"/>
      <c r="AM346" s="5"/>
      <c r="AN346" s="5"/>
      <c r="AO346" s="5"/>
      <c r="AP346" s="5"/>
    </row>
    <row r="347" spans="12:42" x14ac:dyDescent="0.35">
      <c r="L347" s="4"/>
      <c r="N347" s="89"/>
      <c r="W347" s="4"/>
      <c r="X347" s="5"/>
      <c r="Y347" s="5"/>
      <c r="Z347" s="5"/>
      <c r="AA347" s="5"/>
      <c r="AM347" s="5"/>
      <c r="AN347" s="5"/>
      <c r="AO347" s="5"/>
      <c r="AP347" s="5"/>
    </row>
    <row r="348" spans="12:42" x14ac:dyDescent="0.35">
      <c r="L348" s="4"/>
      <c r="N348" s="89"/>
      <c r="W348" s="4"/>
      <c r="X348" s="5"/>
      <c r="Y348" s="5"/>
      <c r="Z348" s="5"/>
      <c r="AA348" s="5"/>
      <c r="AM348" s="5"/>
      <c r="AN348" s="5"/>
      <c r="AO348" s="5"/>
      <c r="AP348" s="5"/>
    </row>
    <row r="349" spans="12:42" x14ac:dyDescent="0.35">
      <c r="L349" s="4"/>
      <c r="N349" s="89"/>
      <c r="W349" s="4"/>
      <c r="X349" s="5"/>
      <c r="Y349" s="5"/>
      <c r="Z349" s="5"/>
      <c r="AA349" s="5"/>
      <c r="AM349" s="5"/>
      <c r="AN349" s="5"/>
      <c r="AO349" s="5"/>
      <c r="AP349" s="5"/>
    </row>
    <row r="350" spans="12:42" x14ac:dyDescent="0.35">
      <c r="L350" s="4"/>
      <c r="N350" s="89"/>
      <c r="W350" s="4"/>
      <c r="X350" s="5"/>
      <c r="Y350" s="5"/>
      <c r="Z350" s="5"/>
      <c r="AA350" s="5"/>
      <c r="AM350" s="5"/>
      <c r="AN350" s="5"/>
      <c r="AO350" s="5"/>
      <c r="AP350" s="5"/>
    </row>
    <row r="351" spans="12:42" x14ac:dyDescent="0.35">
      <c r="L351" s="4"/>
      <c r="N351" s="89"/>
      <c r="W351" s="4"/>
      <c r="X351" s="5"/>
      <c r="Y351" s="5"/>
      <c r="Z351" s="5"/>
      <c r="AA351" s="5"/>
      <c r="AM351" s="5"/>
      <c r="AN351" s="5"/>
      <c r="AO351" s="5"/>
      <c r="AP351" s="5"/>
    </row>
    <row r="352" spans="12:42" x14ac:dyDescent="0.35">
      <c r="L352" s="4"/>
      <c r="N352" s="89"/>
      <c r="W352" s="4"/>
      <c r="X352" s="5"/>
      <c r="Y352" s="5"/>
      <c r="Z352" s="5"/>
      <c r="AA352" s="5"/>
      <c r="AM352" s="5"/>
      <c r="AN352" s="5"/>
      <c r="AO352" s="5"/>
      <c r="AP352" s="5"/>
    </row>
    <row r="353" spans="12:42" x14ac:dyDescent="0.35">
      <c r="L353" s="4"/>
      <c r="N353" s="89"/>
      <c r="W353" s="4"/>
      <c r="X353" s="5"/>
      <c r="Y353" s="5"/>
      <c r="Z353" s="5"/>
      <c r="AA353" s="5"/>
      <c r="AM353" s="5"/>
      <c r="AN353" s="5"/>
      <c r="AO353" s="5"/>
      <c r="AP353" s="5"/>
    </row>
    <row r="354" spans="12:42" x14ac:dyDescent="0.35">
      <c r="L354" s="4"/>
      <c r="N354" s="89"/>
      <c r="W354" s="4"/>
      <c r="X354" s="5"/>
      <c r="Y354" s="5"/>
      <c r="Z354" s="5"/>
      <c r="AA354" s="5"/>
      <c r="AM354" s="5"/>
      <c r="AN354" s="5"/>
      <c r="AO354" s="5"/>
      <c r="AP354" s="5"/>
    </row>
    <row r="355" spans="12:42" x14ac:dyDescent="0.35">
      <c r="L355" s="4"/>
      <c r="N355" s="89"/>
      <c r="W355" s="4"/>
      <c r="X355" s="5"/>
      <c r="Y355" s="5"/>
      <c r="Z355" s="5"/>
      <c r="AA355" s="5"/>
      <c r="AM355" s="5"/>
      <c r="AN355" s="5"/>
      <c r="AO355" s="5"/>
      <c r="AP355" s="5"/>
    </row>
    <row r="356" spans="12:42" x14ac:dyDescent="0.35">
      <c r="L356" s="4"/>
      <c r="N356" s="89"/>
      <c r="W356" s="4"/>
      <c r="X356" s="5"/>
      <c r="Y356" s="5"/>
      <c r="Z356" s="5"/>
      <c r="AA356" s="5"/>
      <c r="AM356" s="5"/>
      <c r="AN356" s="5"/>
      <c r="AO356" s="5"/>
      <c r="AP356" s="5"/>
    </row>
    <row r="357" spans="12:42" x14ac:dyDescent="0.35">
      <c r="L357" s="4"/>
      <c r="N357" s="89"/>
      <c r="W357" s="4"/>
      <c r="X357" s="5"/>
      <c r="Y357" s="5"/>
      <c r="Z357" s="5"/>
      <c r="AA357" s="5"/>
      <c r="AM357" s="5"/>
      <c r="AN357" s="5"/>
      <c r="AO357" s="5"/>
      <c r="AP357" s="5"/>
    </row>
    <row r="358" spans="12:42" x14ac:dyDescent="0.35">
      <c r="L358" s="4"/>
      <c r="N358" s="89"/>
      <c r="W358" s="4"/>
      <c r="X358" s="5"/>
      <c r="Y358" s="5"/>
      <c r="Z358" s="5"/>
      <c r="AA358" s="5"/>
      <c r="AM358" s="5"/>
      <c r="AN358" s="5"/>
      <c r="AO358" s="5"/>
      <c r="AP358" s="5"/>
    </row>
    <row r="359" spans="12:42" x14ac:dyDescent="0.35">
      <c r="L359" s="4"/>
      <c r="N359" s="89"/>
      <c r="W359" s="4"/>
      <c r="X359" s="5"/>
      <c r="Y359" s="5"/>
      <c r="Z359" s="5"/>
      <c r="AA359" s="5"/>
      <c r="AM359" s="5"/>
      <c r="AN359" s="5"/>
      <c r="AO359" s="5"/>
      <c r="AP359" s="5"/>
    </row>
    <row r="360" spans="12:42" x14ac:dyDescent="0.35">
      <c r="L360" s="4"/>
      <c r="N360" s="89"/>
      <c r="W360" s="4"/>
      <c r="X360" s="5"/>
      <c r="Y360" s="5"/>
      <c r="Z360" s="5"/>
      <c r="AA360" s="5"/>
      <c r="AM360" s="5"/>
      <c r="AN360" s="5"/>
      <c r="AO360" s="5"/>
      <c r="AP360" s="5"/>
    </row>
    <row r="361" spans="12:42" x14ac:dyDescent="0.35">
      <c r="L361" s="4"/>
      <c r="N361" s="89"/>
      <c r="W361" s="4"/>
      <c r="X361" s="5"/>
      <c r="Y361" s="5"/>
      <c r="Z361" s="5"/>
      <c r="AA361" s="5"/>
      <c r="AM361" s="5"/>
      <c r="AN361" s="5"/>
      <c r="AO361" s="5"/>
      <c r="AP361" s="5"/>
    </row>
    <row r="362" spans="12:42" x14ac:dyDescent="0.35">
      <c r="L362" s="4"/>
      <c r="N362" s="89"/>
      <c r="W362" s="4"/>
      <c r="X362" s="5"/>
      <c r="Y362" s="5"/>
      <c r="Z362" s="5"/>
      <c r="AA362" s="5"/>
      <c r="AM362" s="5"/>
      <c r="AN362" s="5"/>
      <c r="AO362" s="5"/>
      <c r="AP362" s="5"/>
    </row>
    <row r="363" spans="12:42" x14ac:dyDescent="0.35">
      <c r="L363" s="4"/>
      <c r="N363" s="89"/>
      <c r="W363" s="4"/>
      <c r="X363" s="5"/>
      <c r="Y363" s="5"/>
      <c r="Z363" s="5"/>
      <c r="AA363" s="5"/>
      <c r="AM363" s="5"/>
      <c r="AN363" s="5"/>
      <c r="AO363" s="5"/>
      <c r="AP363" s="5"/>
    </row>
    <row r="364" spans="12:42" x14ac:dyDescent="0.35">
      <c r="L364" s="4"/>
      <c r="N364" s="89"/>
      <c r="W364" s="4"/>
      <c r="X364" s="5"/>
      <c r="Y364" s="5"/>
      <c r="Z364" s="5"/>
      <c r="AA364" s="5"/>
      <c r="AM364" s="5"/>
      <c r="AN364" s="5"/>
      <c r="AO364" s="5"/>
      <c r="AP364" s="5"/>
    </row>
    <row r="365" spans="12:42" x14ac:dyDescent="0.35">
      <c r="L365" s="4"/>
      <c r="N365" s="89"/>
      <c r="W365" s="4"/>
      <c r="X365" s="5"/>
      <c r="Y365" s="5"/>
      <c r="Z365" s="5"/>
      <c r="AA365" s="5"/>
      <c r="AM365" s="5"/>
      <c r="AN365" s="5"/>
      <c r="AO365" s="5"/>
      <c r="AP365" s="5"/>
    </row>
    <row r="366" spans="12:42" x14ac:dyDescent="0.35">
      <c r="L366" s="4"/>
      <c r="N366" s="89"/>
      <c r="W366" s="4"/>
      <c r="X366" s="5"/>
      <c r="Y366" s="5"/>
      <c r="Z366" s="5"/>
      <c r="AA366" s="5"/>
      <c r="AM366" s="5"/>
      <c r="AN366" s="5"/>
      <c r="AO366" s="5"/>
      <c r="AP366" s="5"/>
    </row>
    <row r="367" spans="12:42" x14ac:dyDescent="0.35">
      <c r="L367" s="4"/>
      <c r="N367" s="89"/>
      <c r="W367" s="4"/>
      <c r="X367" s="5"/>
      <c r="Y367" s="5"/>
      <c r="Z367" s="5"/>
      <c r="AA367" s="5"/>
      <c r="AM367" s="5"/>
      <c r="AN367" s="5"/>
      <c r="AO367" s="5"/>
      <c r="AP367" s="5"/>
    </row>
    <row r="368" spans="12:42" x14ac:dyDescent="0.35">
      <c r="L368" s="4"/>
      <c r="N368" s="89"/>
      <c r="W368" s="4"/>
      <c r="X368" s="5"/>
      <c r="Y368" s="5"/>
      <c r="Z368" s="5"/>
      <c r="AA368" s="5"/>
      <c r="AM368" s="5"/>
      <c r="AN368" s="5"/>
      <c r="AO368" s="5"/>
      <c r="AP368" s="5"/>
    </row>
    <row r="369" spans="12:42" x14ac:dyDescent="0.35">
      <c r="L369" s="4"/>
      <c r="N369" s="89"/>
      <c r="W369" s="4"/>
      <c r="X369" s="5"/>
      <c r="Y369" s="5"/>
      <c r="Z369" s="5"/>
      <c r="AA369" s="5"/>
      <c r="AM369" s="5"/>
      <c r="AN369" s="5"/>
      <c r="AO369" s="5"/>
      <c r="AP369" s="5"/>
    </row>
    <row r="370" spans="12:42" x14ac:dyDescent="0.35">
      <c r="L370" s="4"/>
      <c r="N370" s="89"/>
      <c r="W370" s="4"/>
      <c r="X370" s="5"/>
      <c r="Y370" s="5"/>
      <c r="Z370" s="5"/>
      <c r="AA370" s="5"/>
      <c r="AM370" s="5"/>
      <c r="AN370" s="5"/>
      <c r="AO370" s="5"/>
      <c r="AP370" s="5"/>
    </row>
    <row r="371" spans="12:42" x14ac:dyDescent="0.35">
      <c r="L371" s="4"/>
      <c r="N371" s="89"/>
      <c r="W371" s="4"/>
      <c r="X371" s="5"/>
      <c r="Y371" s="5"/>
      <c r="Z371" s="5"/>
      <c r="AA371" s="5"/>
      <c r="AM371" s="5"/>
      <c r="AN371" s="5"/>
      <c r="AO371" s="5"/>
      <c r="AP371" s="5"/>
    </row>
    <row r="372" spans="12:42" x14ac:dyDescent="0.35">
      <c r="L372" s="4"/>
      <c r="N372" s="89"/>
      <c r="W372" s="4"/>
      <c r="X372" s="5"/>
      <c r="Y372" s="5"/>
      <c r="Z372" s="5"/>
      <c r="AA372" s="5"/>
      <c r="AM372" s="5"/>
      <c r="AN372" s="5"/>
      <c r="AO372" s="5"/>
      <c r="AP372" s="5"/>
    </row>
    <row r="373" spans="12:42" x14ac:dyDescent="0.35">
      <c r="L373" s="4"/>
      <c r="N373" s="89"/>
      <c r="W373" s="4"/>
      <c r="X373" s="5"/>
      <c r="Y373" s="5"/>
      <c r="Z373" s="5"/>
      <c r="AA373" s="5"/>
      <c r="AM373" s="5"/>
      <c r="AN373" s="5"/>
      <c r="AO373" s="5"/>
      <c r="AP373" s="5"/>
    </row>
    <row r="374" spans="12:42" x14ac:dyDescent="0.35">
      <c r="L374" s="4"/>
      <c r="N374" s="89"/>
      <c r="W374" s="4"/>
      <c r="X374" s="5"/>
      <c r="Y374" s="5"/>
      <c r="Z374" s="5"/>
      <c r="AA374" s="5"/>
      <c r="AM374" s="5"/>
      <c r="AN374" s="5"/>
      <c r="AO374" s="5"/>
      <c r="AP374" s="5"/>
    </row>
    <row r="375" spans="12:42" x14ac:dyDescent="0.35">
      <c r="L375" s="4"/>
      <c r="N375" s="89"/>
      <c r="W375" s="4"/>
      <c r="X375" s="5"/>
      <c r="Y375" s="5"/>
      <c r="Z375" s="5"/>
      <c r="AA375" s="5"/>
      <c r="AM375" s="5"/>
      <c r="AN375" s="5"/>
      <c r="AO375" s="5"/>
      <c r="AP375" s="5"/>
    </row>
    <row r="376" spans="12:42" x14ac:dyDescent="0.35">
      <c r="L376" s="4"/>
      <c r="N376" s="89"/>
      <c r="W376" s="4"/>
      <c r="X376" s="5"/>
      <c r="Y376" s="5"/>
      <c r="Z376" s="5"/>
      <c r="AA376" s="5"/>
      <c r="AM376" s="5"/>
      <c r="AN376" s="5"/>
      <c r="AO376" s="5"/>
      <c r="AP376" s="5"/>
    </row>
    <row r="377" spans="12:42" x14ac:dyDescent="0.35">
      <c r="L377" s="4"/>
      <c r="N377" s="89"/>
      <c r="W377" s="4"/>
      <c r="X377" s="5"/>
      <c r="Y377" s="5"/>
      <c r="Z377" s="5"/>
      <c r="AA377" s="5"/>
      <c r="AM377" s="5"/>
      <c r="AN377" s="5"/>
      <c r="AO377" s="5"/>
      <c r="AP377" s="5"/>
    </row>
    <row r="378" spans="12:42" x14ac:dyDescent="0.35">
      <c r="L378" s="4"/>
      <c r="N378" s="89"/>
      <c r="W378" s="4"/>
      <c r="X378" s="5"/>
      <c r="Y378" s="5"/>
      <c r="Z378" s="5"/>
      <c r="AA378" s="5"/>
      <c r="AM378" s="5"/>
      <c r="AN378" s="5"/>
      <c r="AO378" s="5"/>
      <c r="AP378" s="5"/>
    </row>
    <row r="379" spans="12:42" x14ac:dyDescent="0.35">
      <c r="L379" s="4"/>
      <c r="N379" s="89"/>
      <c r="W379" s="4"/>
      <c r="X379" s="5"/>
      <c r="Y379" s="5"/>
      <c r="Z379" s="5"/>
      <c r="AA379" s="5"/>
      <c r="AM379" s="5"/>
      <c r="AN379" s="5"/>
      <c r="AO379" s="5"/>
      <c r="AP379" s="5"/>
    </row>
    <row r="380" spans="12:42" x14ac:dyDescent="0.35">
      <c r="L380" s="4"/>
      <c r="N380" s="89"/>
      <c r="W380" s="4"/>
      <c r="X380" s="5"/>
      <c r="Y380" s="5"/>
      <c r="Z380" s="5"/>
      <c r="AA380" s="5"/>
      <c r="AM380" s="5"/>
      <c r="AN380" s="5"/>
      <c r="AO380" s="5"/>
      <c r="AP380" s="5"/>
    </row>
    <row r="381" spans="12:42" x14ac:dyDescent="0.35">
      <c r="L381" s="4"/>
      <c r="N381" s="89"/>
      <c r="W381" s="4"/>
      <c r="X381" s="5"/>
      <c r="Y381" s="5"/>
      <c r="Z381" s="5"/>
      <c r="AA381" s="5"/>
      <c r="AM381" s="5"/>
      <c r="AN381" s="5"/>
      <c r="AO381" s="5"/>
      <c r="AP381" s="5"/>
    </row>
    <row r="382" spans="12:42" x14ac:dyDescent="0.35">
      <c r="L382" s="4"/>
      <c r="N382" s="89"/>
      <c r="W382" s="4"/>
      <c r="X382" s="5"/>
      <c r="Y382" s="5"/>
      <c r="Z382" s="5"/>
      <c r="AA382" s="5"/>
      <c r="AM382" s="5"/>
      <c r="AN382" s="5"/>
      <c r="AO382" s="5"/>
      <c r="AP382" s="5"/>
    </row>
    <row r="383" spans="12:42" x14ac:dyDescent="0.35">
      <c r="L383" s="4"/>
      <c r="N383" s="89"/>
      <c r="W383" s="4"/>
      <c r="X383" s="5"/>
      <c r="Y383" s="5"/>
      <c r="Z383" s="5"/>
      <c r="AA383" s="5"/>
      <c r="AM383" s="5"/>
      <c r="AN383" s="5"/>
      <c r="AO383" s="5"/>
      <c r="AP383" s="5"/>
    </row>
    <row r="384" spans="12:42" x14ac:dyDescent="0.35">
      <c r="L384" s="4"/>
      <c r="N384" s="89"/>
      <c r="W384" s="4"/>
      <c r="X384" s="5"/>
      <c r="Y384" s="5"/>
      <c r="Z384" s="5"/>
      <c r="AA384" s="5"/>
      <c r="AM384" s="5"/>
      <c r="AN384" s="5"/>
      <c r="AO384" s="5"/>
      <c r="AP384" s="5"/>
    </row>
    <row r="385" spans="12:42" x14ac:dyDescent="0.35">
      <c r="L385" s="4"/>
      <c r="N385" s="89"/>
      <c r="W385" s="4"/>
      <c r="X385" s="5"/>
      <c r="Y385" s="5"/>
      <c r="Z385" s="5"/>
      <c r="AA385" s="5"/>
      <c r="AM385" s="5"/>
      <c r="AN385" s="5"/>
      <c r="AO385" s="5"/>
      <c r="AP385" s="5"/>
    </row>
    <row r="386" spans="12:42" x14ac:dyDescent="0.35">
      <c r="L386" s="4"/>
      <c r="N386" s="89"/>
      <c r="W386" s="4"/>
      <c r="X386" s="5"/>
      <c r="Y386" s="5"/>
      <c r="Z386" s="5"/>
      <c r="AA386" s="5"/>
      <c r="AM386" s="5"/>
      <c r="AN386" s="5"/>
      <c r="AO386" s="5"/>
      <c r="AP386" s="5"/>
    </row>
    <row r="387" spans="12:42" x14ac:dyDescent="0.35">
      <c r="L387" s="4"/>
      <c r="N387" s="89"/>
      <c r="W387" s="4"/>
      <c r="X387" s="5"/>
      <c r="Y387" s="5"/>
      <c r="Z387" s="5"/>
      <c r="AA387" s="5"/>
      <c r="AM387" s="5"/>
      <c r="AN387" s="5"/>
      <c r="AO387" s="5"/>
      <c r="AP387" s="5"/>
    </row>
    <row r="388" spans="12:42" x14ac:dyDescent="0.35">
      <c r="L388" s="4"/>
      <c r="N388" s="89"/>
      <c r="W388" s="4"/>
      <c r="X388" s="5"/>
      <c r="Y388" s="5"/>
      <c r="Z388" s="5"/>
      <c r="AA388" s="5"/>
      <c r="AM388" s="5"/>
      <c r="AN388" s="5"/>
      <c r="AO388" s="5"/>
      <c r="AP388" s="5"/>
    </row>
    <row r="389" spans="12:42" x14ac:dyDescent="0.35">
      <c r="L389" s="4"/>
      <c r="N389" s="89"/>
      <c r="W389" s="4"/>
      <c r="X389" s="5"/>
      <c r="Y389" s="5"/>
      <c r="Z389" s="5"/>
      <c r="AA389" s="5"/>
      <c r="AM389" s="5"/>
      <c r="AN389" s="5"/>
      <c r="AO389" s="5"/>
      <c r="AP389" s="5"/>
    </row>
    <row r="390" spans="12:42" x14ac:dyDescent="0.35">
      <c r="L390" s="4"/>
      <c r="N390" s="89"/>
      <c r="W390" s="4"/>
      <c r="X390" s="5"/>
      <c r="Y390" s="5"/>
      <c r="Z390" s="5"/>
      <c r="AA390" s="5"/>
      <c r="AM390" s="5"/>
      <c r="AN390" s="5"/>
      <c r="AO390" s="5"/>
      <c r="AP390" s="5"/>
    </row>
    <row r="391" spans="12:42" x14ac:dyDescent="0.35">
      <c r="L391" s="4"/>
      <c r="N391" s="89"/>
      <c r="W391" s="4"/>
      <c r="X391" s="5"/>
      <c r="Y391" s="5"/>
      <c r="Z391" s="5"/>
      <c r="AA391" s="5"/>
      <c r="AM391" s="5"/>
      <c r="AN391" s="5"/>
      <c r="AO391" s="5"/>
      <c r="AP391" s="5"/>
    </row>
    <row r="392" spans="12:42" x14ac:dyDescent="0.35">
      <c r="L392" s="4"/>
      <c r="N392" s="89"/>
      <c r="W392" s="4"/>
      <c r="X392" s="5"/>
      <c r="Y392" s="5"/>
      <c r="Z392" s="5"/>
      <c r="AA392" s="5"/>
      <c r="AM392" s="5"/>
      <c r="AN392" s="5"/>
      <c r="AO392" s="5"/>
      <c r="AP392" s="5"/>
    </row>
    <row r="393" spans="12:42" x14ac:dyDescent="0.35">
      <c r="L393" s="4"/>
      <c r="N393" s="89"/>
      <c r="W393" s="4"/>
      <c r="X393" s="5"/>
      <c r="Y393" s="5"/>
      <c r="Z393" s="5"/>
      <c r="AA393" s="5"/>
      <c r="AM393" s="5"/>
      <c r="AN393" s="5"/>
      <c r="AO393" s="5"/>
      <c r="AP393" s="5"/>
    </row>
    <row r="394" spans="12:42" x14ac:dyDescent="0.35">
      <c r="L394" s="4"/>
      <c r="N394" s="89"/>
      <c r="W394" s="4"/>
      <c r="X394" s="5"/>
      <c r="Y394" s="5"/>
      <c r="Z394" s="5"/>
      <c r="AA394" s="5"/>
      <c r="AM394" s="5"/>
      <c r="AN394" s="5"/>
      <c r="AO394" s="5"/>
      <c r="AP394" s="5"/>
    </row>
    <row r="395" spans="12:42" x14ac:dyDescent="0.35">
      <c r="L395" s="4"/>
      <c r="N395" s="89"/>
      <c r="W395" s="4"/>
      <c r="X395" s="5"/>
      <c r="Y395" s="5"/>
      <c r="Z395" s="5"/>
      <c r="AA395" s="5"/>
      <c r="AM395" s="5"/>
      <c r="AN395" s="5"/>
      <c r="AO395" s="5"/>
      <c r="AP395" s="5"/>
    </row>
    <row r="396" spans="12:42" x14ac:dyDescent="0.35">
      <c r="L396" s="4"/>
      <c r="N396" s="89"/>
      <c r="W396" s="4"/>
      <c r="X396" s="5"/>
      <c r="Y396" s="5"/>
      <c r="Z396" s="5"/>
      <c r="AA396" s="5"/>
      <c r="AM396" s="5"/>
      <c r="AN396" s="5"/>
      <c r="AO396" s="5"/>
      <c r="AP396" s="5"/>
    </row>
    <row r="397" spans="12:42" x14ac:dyDescent="0.35">
      <c r="L397" s="4"/>
      <c r="N397" s="89"/>
      <c r="W397" s="4"/>
      <c r="X397" s="5"/>
      <c r="Y397" s="5"/>
      <c r="Z397" s="5"/>
      <c r="AA397" s="5"/>
      <c r="AM397" s="5"/>
      <c r="AN397" s="5"/>
      <c r="AO397" s="5"/>
      <c r="AP397" s="5"/>
    </row>
    <row r="398" spans="12:42" x14ac:dyDescent="0.35">
      <c r="L398" s="4"/>
      <c r="N398" s="89"/>
      <c r="W398" s="4"/>
      <c r="X398" s="5"/>
      <c r="Y398" s="5"/>
      <c r="Z398" s="5"/>
      <c r="AA398" s="5"/>
      <c r="AM398" s="5"/>
      <c r="AN398" s="5"/>
      <c r="AO398" s="5"/>
      <c r="AP398" s="5"/>
    </row>
    <row r="399" spans="12:42" x14ac:dyDescent="0.35">
      <c r="L399" s="4"/>
      <c r="N399" s="89"/>
      <c r="W399" s="4"/>
      <c r="X399" s="5"/>
      <c r="Y399" s="5"/>
      <c r="Z399" s="5"/>
      <c r="AA399" s="5"/>
      <c r="AM399" s="5"/>
      <c r="AN399" s="5"/>
      <c r="AO399" s="5"/>
      <c r="AP399" s="5"/>
    </row>
    <row r="400" spans="12:42" x14ac:dyDescent="0.35">
      <c r="L400" s="4"/>
      <c r="N400" s="89"/>
      <c r="W400" s="4"/>
      <c r="X400" s="5"/>
      <c r="Y400" s="5"/>
      <c r="Z400" s="5"/>
      <c r="AA400" s="5"/>
      <c r="AM400" s="5"/>
      <c r="AN400" s="5"/>
      <c r="AO400" s="5"/>
      <c r="AP400" s="5"/>
    </row>
    <row r="401" spans="12:42" x14ac:dyDescent="0.35">
      <c r="L401" s="4"/>
      <c r="N401" s="89"/>
      <c r="W401" s="4"/>
      <c r="X401" s="5"/>
      <c r="Y401" s="5"/>
      <c r="Z401" s="5"/>
      <c r="AA401" s="5"/>
      <c r="AM401" s="5"/>
      <c r="AN401" s="5"/>
      <c r="AO401" s="5"/>
      <c r="AP401" s="5"/>
    </row>
    <row r="402" spans="12:42" x14ac:dyDescent="0.35">
      <c r="L402" s="4"/>
      <c r="N402" s="89"/>
      <c r="W402" s="4"/>
      <c r="X402" s="5"/>
      <c r="Y402" s="5"/>
      <c r="Z402" s="5"/>
      <c r="AA402" s="5"/>
      <c r="AM402" s="5"/>
      <c r="AN402" s="5"/>
      <c r="AO402" s="5"/>
      <c r="AP402" s="5"/>
    </row>
    <row r="403" spans="12:42" x14ac:dyDescent="0.35">
      <c r="L403" s="4"/>
      <c r="N403" s="89"/>
      <c r="W403" s="4"/>
      <c r="X403" s="5"/>
      <c r="Y403" s="5"/>
      <c r="Z403" s="5"/>
      <c r="AA403" s="5"/>
      <c r="AM403" s="5"/>
      <c r="AN403" s="5"/>
      <c r="AO403" s="5"/>
      <c r="AP403" s="5"/>
    </row>
    <row r="404" spans="12:42" x14ac:dyDescent="0.35">
      <c r="L404" s="4"/>
      <c r="N404" s="89"/>
      <c r="W404" s="4"/>
      <c r="X404" s="5"/>
      <c r="Y404" s="5"/>
      <c r="Z404" s="5"/>
      <c r="AA404" s="5"/>
      <c r="AM404" s="5"/>
      <c r="AN404" s="5"/>
      <c r="AO404" s="5"/>
      <c r="AP404" s="5"/>
    </row>
    <row r="405" spans="12:42" x14ac:dyDescent="0.35">
      <c r="L405" s="4"/>
      <c r="N405" s="89"/>
      <c r="W405" s="4"/>
      <c r="X405" s="5"/>
      <c r="Y405" s="5"/>
      <c r="Z405" s="5"/>
      <c r="AA405" s="5"/>
      <c r="AM405" s="5"/>
      <c r="AN405" s="5"/>
      <c r="AO405" s="5"/>
      <c r="AP405" s="5"/>
    </row>
    <row r="406" spans="12:42" x14ac:dyDescent="0.35">
      <c r="L406" s="4"/>
      <c r="N406" s="89"/>
      <c r="W406" s="4"/>
      <c r="X406" s="5"/>
      <c r="Y406" s="5"/>
      <c r="Z406" s="5"/>
      <c r="AA406" s="5"/>
      <c r="AM406" s="5"/>
      <c r="AN406" s="5"/>
      <c r="AO406" s="5"/>
      <c r="AP406" s="5"/>
    </row>
    <row r="407" spans="12:42" x14ac:dyDescent="0.35">
      <c r="L407" s="4"/>
      <c r="N407" s="89"/>
      <c r="W407" s="4"/>
      <c r="X407" s="5"/>
      <c r="Y407" s="5"/>
      <c r="Z407" s="5"/>
      <c r="AA407" s="5"/>
      <c r="AM407" s="5"/>
      <c r="AN407" s="5"/>
      <c r="AO407" s="5"/>
      <c r="AP407" s="5"/>
    </row>
    <row r="408" spans="12:42" x14ac:dyDescent="0.35">
      <c r="L408" s="4"/>
      <c r="N408" s="89"/>
      <c r="W408" s="4"/>
      <c r="X408" s="5"/>
      <c r="Y408" s="5"/>
      <c r="Z408" s="5"/>
      <c r="AA408" s="5"/>
      <c r="AM408" s="5"/>
      <c r="AN408" s="5"/>
      <c r="AO408" s="5"/>
      <c r="AP408" s="5"/>
    </row>
    <row r="409" spans="12:42" x14ac:dyDescent="0.35">
      <c r="L409" s="4"/>
      <c r="N409" s="89"/>
      <c r="W409" s="4"/>
      <c r="X409" s="5"/>
      <c r="Y409" s="5"/>
      <c r="Z409" s="5"/>
      <c r="AA409" s="5"/>
      <c r="AM409" s="5"/>
      <c r="AN409" s="5"/>
      <c r="AO409" s="5"/>
      <c r="AP409" s="5"/>
    </row>
    <row r="410" spans="12:42" x14ac:dyDescent="0.35">
      <c r="L410" s="4"/>
      <c r="N410" s="89"/>
      <c r="W410" s="4"/>
      <c r="X410" s="5"/>
      <c r="Y410" s="5"/>
      <c r="Z410" s="5"/>
      <c r="AA410" s="5"/>
      <c r="AM410" s="5"/>
      <c r="AN410" s="5"/>
      <c r="AO410" s="5"/>
      <c r="AP410" s="5"/>
    </row>
    <row r="411" spans="12:42" x14ac:dyDescent="0.35">
      <c r="L411" s="4"/>
      <c r="N411" s="89"/>
      <c r="W411" s="4"/>
      <c r="X411" s="5"/>
      <c r="Y411" s="5"/>
      <c r="Z411" s="5"/>
      <c r="AA411" s="5"/>
      <c r="AM411" s="5"/>
      <c r="AN411" s="5"/>
      <c r="AO411" s="5"/>
      <c r="AP411" s="5"/>
    </row>
    <row r="412" spans="12:42" x14ac:dyDescent="0.35">
      <c r="L412" s="4"/>
      <c r="N412" s="89"/>
      <c r="W412" s="4"/>
      <c r="X412" s="5"/>
      <c r="Y412" s="5"/>
      <c r="Z412" s="5"/>
      <c r="AA412" s="5"/>
      <c r="AM412" s="5"/>
      <c r="AN412" s="5"/>
      <c r="AO412" s="5"/>
      <c r="AP412" s="5"/>
    </row>
    <row r="413" spans="12:42" x14ac:dyDescent="0.35">
      <c r="L413" s="4"/>
      <c r="N413" s="89"/>
      <c r="W413" s="4"/>
      <c r="X413" s="5"/>
      <c r="Y413" s="5"/>
      <c r="Z413" s="5"/>
      <c r="AA413" s="5"/>
      <c r="AM413" s="5"/>
      <c r="AN413" s="5"/>
      <c r="AO413" s="5"/>
      <c r="AP413" s="5"/>
    </row>
    <row r="414" spans="12:42" x14ac:dyDescent="0.35">
      <c r="L414" s="4"/>
      <c r="N414" s="89"/>
      <c r="W414" s="4"/>
      <c r="X414" s="5"/>
      <c r="Y414" s="5"/>
      <c r="Z414" s="5"/>
      <c r="AA414" s="5"/>
      <c r="AM414" s="5"/>
      <c r="AN414" s="5"/>
      <c r="AO414" s="5"/>
      <c r="AP414" s="5"/>
    </row>
    <row r="415" spans="12:42" x14ac:dyDescent="0.35">
      <c r="L415" s="4"/>
      <c r="N415" s="89"/>
      <c r="W415" s="4"/>
      <c r="X415" s="5"/>
      <c r="Y415" s="5"/>
      <c r="Z415" s="5"/>
      <c r="AA415" s="5"/>
      <c r="AM415" s="5"/>
      <c r="AN415" s="5"/>
      <c r="AO415" s="5"/>
      <c r="AP415" s="5"/>
    </row>
    <row r="416" spans="12:42" x14ac:dyDescent="0.35">
      <c r="L416" s="4"/>
      <c r="N416" s="89"/>
      <c r="W416" s="4"/>
      <c r="X416" s="5"/>
      <c r="Y416" s="5"/>
      <c r="Z416" s="5"/>
      <c r="AA416" s="5"/>
      <c r="AM416" s="5"/>
      <c r="AN416" s="5"/>
      <c r="AO416" s="5"/>
      <c r="AP416" s="5"/>
    </row>
    <row r="417" spans="12:42" x14ac:dyDescent="0.35">
      <c r="L417" s="4"/>
      <c r="N417" s="89"/>
      <c r="W417" s="4"/>
      <c r="X417" s="5"/>
      <c r="Y417" s="5"/>
      <c r="Z417" s="5"/>
      <c r="AA417" s="5"/>
      <c r="AM417" s="5"/>
      <c r="AN417" s="5"/>
      <c r="AO417" s="5"/>
      <c r="AP417" s="5"/>
    </row>
    <row r="418" spans="12:42" x14ac:dyDescent="0.35">
      <c r="L418" s="4"/>
      <c r="N418" s="89"/>
      <c r="W418" s="4"/>
      <c r="X418" s="5"/>
      <c r="Y418" s="5"/>
      <c r="Z418" s="5"/>
      <c r="AA418" s="5"/>
      <c r="AM418" s="5"/>
      <c r="AN418" s="5"/>
      <c r="AO418" s="5"/>
      <c r="AP418" s="5"/>
    </row>
    <row r="419" spans="12:42" x14ac:dyDescent="0.35">
      <c r="L419" s="4"/>
      <c r="N419" s="89"/>
      <c r="W419" s="4"/>
      <c r="X419" s="5"/>
      <c r="Y419" s="5"/>
      <c r="Z419" s="5"/>
      <c r="AA419" s="5"/>
      <c r="AM419" s="5"/>
      <c r="AN419" s="5"/>
      <c r="AO419" s="5"/>
      <c r="AP419" s="5"/>
    </row>
    <row r="420" spans="12:42" x14ac:dyDescent="0.35">
      <c r="L420" s="4"/>
      <c r="N420" s="89"/>
      <c r="W420" s="4"/>
      <c r="X420" s="5"/>
      <c r="Y420" s="5"/>
      <c r="Z420" s="5"/>
      <c r="AA420" s="5"/>
      <c r="AM420" s="5"/>
      <c r="AN420" s="5"/>
      <c r="AO420" s="5"/>
      <c r="AP420" s="5"/>
    </row>
    <row r="421" spans="12:42" x14ac:dyDescent="0.35">
      <c r="L421" s="4"/>
      <c r="N421" s="89"/>
      <c r="W421" s="4"/>
      <c r="X421" s="5"/>
      <c r="Y421" s="5"/>
      <c r="Z421" s="5"/>
      <c r="AA421" s="5"/>
      <c r="AM421" s="5"/>
      <c r="AN421" s="5"/>
      <c r="AO421" s="5"/>
      <c r="AP421" s="5"/>
    </row>
    <row r="422" spans="12:42" x14ac:dyDescent="0.35">
      <c r="L422" s="4"/>
      <c r="N422" s="89"/>
      <c r="W422" s="4"/>
      <c r="X422" s="5"/>
      <c r="Y422" s="5"/>
      <c r="Z422" s="5"/>
      <c r="AA422" s="5"/>
      <c r="AM422" s="5"/>
      <c r="AN422" s="5"/>
      <c r="AO422" s="5"/>
      <c r="AP422" s="5"/>
    </row>
    <row r="423" spans="12:42" x14ac:dyDescent="0.35">
      <c r="L423" s="4"/>
      <c r="N423" s="89"/>
      <c r="W423" s="4"/>
      <c r="X423" s="5"/>
      <c r="Y423" s="5"/>
      <c r="Z423" s="5"/>
      <c r="AA423" s="5"/>
      <c r="AM423" s="5"/>
      <c r="AN423" s="5"/>
      <c r="AO423" s="5"/>
      <c r="AP423" s="5"/>
    </row>
    <row r="424" spans="12:42" x14ac:dyDescent="0.35">
      <c r="L424" s="4"/>
      <c r="N424" s="89"/>
      <c r="W424" s="4"/>
      <c r="X424" s="5"/>
      <c r="Y424" s="5"/>
      <c r="Z424" s="5"/>
      <c r="AA424" s="5"/>
      <c r="AM424" s="5"/>
      <c r="AN424" s="5"/>
      <c r="AO424" s="5"/>
      <c r="AP424" s="5"/>
    </row>
    <row r="425" spans="12:42" x14ac:dyDescent="0.35">
      <c r="L425" s="4"/>
      <c r="N425" s="89"/>
      <c r="W425" s="4"/>
      <c r="X425" s="5"/>
      <c r="Y425" s="5"/>
      <c r="Z425" s="5"/>
      <c r="AA425" s="5"/>
      <c r="AM425" s="5"/>
      <c r="AN425" s="5"/>
      <c r="AO425" s="5"/>
      <c r="AP425" s="5"/>
    </row>
    <row r="426" spans="12:42" x14ac:dyDescent="0.35">
      <c r="L426" s="4"/>
      <c r="N426" s="89"/>
      <c r="W426" s="4"/>
      <c r="X426" s="5"/>
      <c r="Y426" s="5"/>
      <c r="Z426" s="5"/>
      <c r="AA426" s="5"/>
      <c r="AM426" s="5"/>
      <c r="AN426" s="5"/>
      <c r="AO426" s="5"/>
      <c r="AP426" s="5"/>
    </row>
    <row r="427" spans="12:42" x14ac:dyDescent="0.35">
      <c r="L427" s="4"/>
      <c r="N427" s="89"/>
      <c r="W427" s="4"/>
      <c r="X427" s="5"/>
      <c r="Y427" s="5"/>
      <c r="Z427" s="5"/>
      <c r="AA427" s="5"/>
      <c r="AM427" s="5"/>
      <c r="AN427" s="5"/>
      <c r="AO427" s="5"/>
      <c r="AP427" s="5"/>
    </row>
    <row r="428" spans="12:42" x14ac:dyDescent="0.35">
      <c r="L428" s="4"/>
      <c r="N428" s="89"/>
      <c r="W428" s="4"/>
      <c r="X428" s="5"/>
      <c r="Y428" s="5"/>
      <c r="Z428" s="5"/>
      <c r="AA428" s="5"/>
      <c r="AM428" s="5"/>
      <c r="AN428" s="5"/>
      <c r="AO428" s="5"/>
      <c r="AP428" s="5"/>
    </row>
    <row r="429" spans="12:42" x14ac:dyDescent="0.35">
      <c r="L429" s="4"/>
      <c r="N429" s="89"/>
      <c r="W429" s="4"/>
      <c r="X429" s="5"/>
      <c r="Y429" s="5"/>
      <c r="Z429" s="5"/>
      <c r="AA429" s="5"/>
      <c r="AM429" s="5"/>
      <c r="AN429" s="5"/>
      <c r="AO429" s="5"/>
      <c r="AP429" s="5"/>
    </row>
    <row r="430" spans="12:42" x14ac:dyDescent="0.35">
      <c r="L430" s="4"/>
      <c r="N430" s="89"/>
      <c r="W430" s="4"/>
      <c r="X430" s="5"/>
      <c r="Y430" s="5"/>
      <c r="Z430" s="5"/>
      <c r="AA430" s="5"/>
      <c r="AM430" s="5"/>
      <c r="AN430" s="5"/>
      <c r="AO430" s="5"/>
      <c r="AP430" s="5"/>
    </row>
    <row r="431" spans="12:42" x14ac:dyDescent="0.35">
      <c r="L431" s="4"/>
      <c r="N431" s="89"/>
      <c r="W431" s="4"/>
      <c r="X431" s="5"/>
      <c r="Y431" s="5"/>
      <c r="Z431" s="5"/>
      <c r="AA431" s="5"/>
      <c r="AM431" s="5"/>
      <c r="AN431" s="5"/>
      <c r="AO431" s="5"/>
      <c r="AP431" s="5"/>
    </row>
    <row r="432" spans="12:42" x14ac:dyDescent="0.35">
      <c r="L432" s="4"/>
      <c r="N432" s="89"/>
      <c r="W432" s="4"/>
      <c r="X432" s="5"/>
      <c r="Y432" s="5"/>
      <c r="Z432" s="5"/>
      <c r="AA432" s="5"/>
      <c r="AM432" s="5"/>
      <c r="AN432" s="5"/>
      <c r="AO432" s="5"/>
      <c r="AP432" s="5"/>
    </row>
    <row r="433" spans="12:42" x14ac:dyDescent="0.35">
      <c r="L433" s="4"/>
      <c r="N433" s="89"/>
      <c r="W433" s="4"/>
      <c r="X433" s="5"/>
      <c r="Y433" s="5"/>
      <c r="Z433" s="5"/>
      <c r="AA433" s="5"/>
      <c r="AM433" s="5"/>
      <c r="AN433" s="5"/>
      <c r="AO433" s="5"/>
      <c r="AP433" s="5"/>
    </row>
    <row r="434" spans="12:42" x14ac:dyDescent="0.35">
      <c r="L434" s="4"/>
      <c r="N434" s="89"/>
      <c r="W434" s="4"/>
      <c r="X434" s="5"/>
      <c r="Y434" s="5"/>
      <c r="Z434" s="5"/>
      <c r="AA434" s="5"/>
      <c r="AM434" s="5"/>
      <c r="AN434" s="5"/>
      <c r="AO434" s="5"/>
      <c r="AP434" s="5"/>
    </row>
    <row r="435" spans="12:42" x14ac:dyDescent="0.35">
      <c r="L435" s="4"/>
      <c r="N435" s="89"/>
      <c r="W435" s="4"/>
      <c r="X435" s="5"/>
      <c r="Y435" s="5"/>
      <c r="Z435" s="5"/>
      <c r="AA435" s="5"/>
      <c r="AM435" s="5"/>
      <c r="AN435" s="5"/>
      <c r="AO435" s="5"/>
      <c r="AP435" s="5"/>
    </row>
    <row r="436" spans="12:42" x14ac:dyDescent="0.35">
      <c r="L436" s="4"/>
      <c r="N436" s="89"/>
      <c r="W436" s="4"/>
      <c r="X436" s="5"/>
      <c r="Y436" s="5"/>
      <c r="Z436" s="5"/>
      <c r="AA436" s="5"/>
      <c r="AM436" s="5"/>
      <c r="AN436" s="5"/>
      <c r="AO436" s="5"/>
      <c r="AP436" s="5"/>
    </row>
    <row r="437" spans="12:42" x14ac:dyDescent="0.35">
      <c r="L437" s="4"/>
      <c r="N437" s="89"/>
      <c r="W437" s="4"/>
      <c r="X437" s="5"/>
      <c r="Y437" s="5"/>
      <c r="Z437" s="5"/>
      <c r="AA437" s="5"/>
      <c r="AM437" s="5"/>
      <c r="AN437" s="5"/>
      <c r="AO437" s="5"/>
      <c r="AP437" s="5"/>
    </row>
    <row r="438" spans="12:42" x14ac:dyDescent="0.35">
      <c r="L438" s="4"/>
      <c r="N438" s="89"/>
      <c r="W438" s="4"/>
      <c r="X438" s="5"/>
      <c r="Y438" s="5"/>
      <c r="Z438" s="5"/>
      <c r="AA438" s="5"/>
      <c r="AM438" s="5"/>
      <c r="AN438" s="5"/>
      <c r="AO438" s="5"/>
      <c r="AP438" s="5"/>
    </row>
    <row r="439" spans="12:42" x14ac:dyDescent="0.35">
      <c r="L439" s="4"/>
      <c r="N439" s="89"/>
      <c r="W439" s="4"/>
      <c r="X439" s="5"/>
      <c r="Y439" s="5"/>
      <c r="Z439" s="5"/>
      <c r="AA439" s="5"/>
      <c r="AM439" s="5"/>
      <c r="AN439" s="5"/>
      <c r="AO439" s="5"/>
      <c r="AP439" s="5"/>
    </row>
    <row r="440" spans="12:42" x14ac:dyDescent="0.35">
      <c r="L440" s="4"/>
      <c r="N440" s="89"/>
      <c r="W440" s="4"/>
      <c r="X440" s="5"/>
      <c r="Y440" s="5"/>
      <c r="Z440" s="5"/>
      <c r="AA440" s="5"/>
      <c r="AM440" s="5"/>
      <c r="AN440" s="5"/>
      <c r="AO440" s="5"/>
      <c r="AP440" s="5"/>
    </row>
    <row r="441" spans="12:42" x14ac:dyDescent="0.35">
      <c r="L441" s="4"/>
      <c r="N441" s="89"/>
      <c r="W441" s="4"/>
      <c r="X441" s="5"/>
      <c r="Y441" s="5"/>
      <c r="Z441" s="5"/>
      <c r="AA441" s="5"/>
      <c r="AM441" s="5"/>
      <c r="AN441" s="5"/>
      <c r="AO441" s="5"/>
      <c r="AP441" s="5"/>
    </row>
    <row r="442" spans="12:42" x14ac:dyDescent="0.35">
      <c r="L442" s="4"/>
      <c r="N442" s="89"/>
      <c r="W442" s="4"/>
      <c r="X442" s="5"/>
      <c r="Y442" s="5"/>
      <c r="Z442" s="5"/>
      <c r="AA442" s="5"/>
      <c r="AM442" s="5"/>
      <c r="AN442" s="5"/>
      <c r="AO442" s="5"/>
      <c r="AP442" s="5"/>
    </row>
    <row r="443" spans="12:42" x14ac:dyDescent="0.35">
      <c r="L443" s="4"/>
      <c r="N443" s="89"/>
      <c r="W443" s="4"/>
      <c r="X443" s="5"/>
      <c r="Y443" s="5"/>
      <c r="Z443" s="5"/>
      <c r="AA443" s="5"/>
      <c r="AM443" s="5"/>
      <c r="AN443" s="5"/>
      <c r="AO443" s="5"/>
      <c r="AP443" s="5"/>
    </row>
    <row r="444" spans="12:42" x14ac:dyDescent="0.35">
      <c r="L444" s="4"/>
      <c r="N444" s="89"/>
      <c r="W444" s="4"/>
      <c r="X444" s="5"/>
      <c r="Y444" s="5"/>
      <c r="Z444" s="5"/>
      <c r="AA444" s="5"/>
      <c r="AM444" s="5"/>
      <c r="AN444" s="5"/>
      <c r="AO444" s="5"/>
      <c r="AP444" s="5"/>
    </row>
    <row r="445" spans="12:42" x14ac:dyDescent="0.35">
      <c r="L445" s="4"/>
      <c r="N445" s="89"/>
      <c r="W445" s="4"/>
      <c r="X445" s="5"/>
      <c r="Y445" s="5"/>
      <c r="Z445" s="5"/>
      <c r="AA445" s="5"/>
      <c r="AM445" s="5"/>
      <c r="AN445" s="5"/>
      <c r="AO445" s="5"/>
      <c r="AP445" s="5"/>
    </row>
    <row r="446" spans="12:42" x14ac:dyDescent="0.35">
      <c r="L446" s="4"/>
      <c r="N446" s="89"/>
      <c r="W446" s="4"/>
      <c r="X446" s="5"/>
      <c r="Y446" s="5"/>
      <c r="Z446" s="5"/>
      <c r="AA446" s="5"/>
      <c r="AM446" s="5"/>
      <c r="AN446" s="5"/>
      <c r="AO446" s="5"/>
      <c r="AP446" s="5"/>
    </row>
    <row r="447" spans="12:42" x14ac:dyDescent="0.35">
      <c r="L447" s="4"/>
      <c r="N447" s="89"/>
      <c r="W447" s="4"/>
      <c r="X447" s="5"/>
      <c r="Y447" s="5"/>
      <c r="Z447" s="5"/>
      <c r="AA447" s="5"/>
      <c r="AM447" s="5"/>
      <c r="AN447" s="5"/>
      <c r="AO447" s="5"/>
      <c r="AP447" s="5"/>
    </row>
    <row r="448" spans="12:42" x14ac:dyDescent="0.35">
      <c r="L448" s="4"/>
      <c r="N448" s="89"/>
      <c r="W448" s="4"/>
      <c r="X448" s="5"/>
      <c r="Y448" s="5"/>
      <c r="Z448" s="5"/>
      <c r="AA448" s="5"/>
      <c r="AM448" s="5"/>
      <c r="AN448" s="5"/>
      <c r="AO448" s="5"/>
      <c r="AP448" s="5"/>
    </row>
    <row r="449" spans="12:42" x14ac:dyDescent="0.35">
      <c r="L449" s="4"/>
      <c r="N449" s="89"/>
      <c r="W449" s="4"/>
      <c r="X449" s="5"/>
      <c r="Y449" s="5"/>
      <c r="Z449" s="5"/>
      <c r="AA449" s="5"/>
      <c r="AM449" s="5"/>
      <c r="AN449" s="5"/>
      <c r="AO449" s="5"/>
      <c r="AP449" s="5"/>
    </row>
    <row r="450" spans="12:42" x14ac:dyDescent="0.35">
      <c r="L450" s="4"/>
      <c r="N450" s="89"/>
      <c r="W450" s="4"/>
      <c r="X450" s="5"/>
      <c r="Y450" s="5"/>
      <c r="Z450" s="5"/>
      <c r="AA450" s="5"/>
      <c r="AM450" s="5"/>
      <c r="AN450" s="5"/>
      <c r="AO450" s="5"/>
      <c r="AP450" s="5"/>
    </row>
    <row r="451" spans="12:42" x14ac:dyDescent="0.35">
      <c r="L451" s="4"/>
      <c r="N451" s="89"/>
      <c r="W451" s="4"/>
      <c r="X451" s="5"/>
      <c r="Y451" s="5"/>
      <c r="Z451" s="5"/>
      <c r="AA451" s="5"/>
      <c r="AM451" s="5"/>
      <c r="AN451" s="5"/>
      <c r="AO451" s="5"/>
      <c r="AP451" s="5"/>
    </row>
    <row r="452" spans="12:42" x14ac:dyDescent="0.35">
      <c r="L452" s="4"/>
      <c r="N452" s="89"/>
      <c r="W452" s="4"/>
      <c r="X452" s="5"/>
      <c r="Y452" s="5"/>
      <c r="Z452" s="5"/>
      <c r="AA452" s="5"/>
      <c r="AM452" s="5"/>
      <c r="AN452" s="5"/>
      <c r="AO452" s="5"/>
      <c r="AP452" s="5"/>
    </row>
    <row r="453" spans="12:42" x14ac:dyDescent="0.35">
      <c r="L453" s="4"/>
      <c r="N453" s="89"/>
      <c r="W453" s="4"/>
      <c r="X453" s="5"/>
      <c r="Y453" s="5"/>
      <c r="Z453" s="5"/>
      <c r="AA453" s="5"/>
      <c r="AM453" s="5"/>
      <c r="AN453" s="5"/>
      <c r="AO453" s="5"/>
      <c r="AP453" s="5"/>
    </row>
    <row r="454" spans="12:42" x14ac:dyDescent="0.35">
      <c r="L454" s="4"/>
      <c r="N454" s="89"/>
      <c r="W454" s="4"/>
      <c r="X454" s="5"/>
      <c r="Y454" s="5"/>
      <c r="Z454" s="5"/>
      <c r="AA454" s="5"/>
      <c r="AM454" s="5"/>
      <c r="AN454" s="5"/>
      <c r="AO454" s="5"/>
      <c r="AP454" s="5"/>
    </row>
    <row r="455" spans="12:42" x14ac:dyDescent="0.35">
      <c r="L455" s="4"/>
      <c r="N455" s="89"/>
      <c r="W455" s="4"/>
      <c r="X455" s="5"/>
      <c r="Y455" s="5"/>
      <c r="Z455" s="5"/>
      <c r="AA455" s="5"/>
      <c r="AM455" s="5"/>
      <c r="AN455" s="5"/>
      <c r="AO455" s="5"/>
      <c r="AP455" s="5"/>
    </row>
    <row r="456" spans="12:42" x14ac:dyDescent="0.35">
      <c r="L456" s="4"/>
      <c r="N456" s="89"/>
      <c r="W456" s="4"/>
      <c r="X456" s="5"/>
      <c r="Y456" s="5"/>
      <c r="Z456" s="5"/>
      <c r="AA456" s="5"/>
      <c r="AM456" s="5"/>
      <c r="AN456" s="5"/>
      <c r="AO456" s="5"/>
      <c r="AP456" s="5"/>
    </row>
    <row r="457" spans="12:42" x14ac:dyDescent="0.35">
      <c r="L457" s="4"/>
      <c r="N457" s="89"/>
      <c r="W457" s="4"/>
      <c r="X457" s="5"/>
      <c r="Y457" s="5"/>
      <c r="Z457" s="5"/>
      <c r="AA457" s="5"/>
      <c r="AM457" s="5"/>
      <c r="AN457" s="5"/>
      <c r="AO457" s="5"/>
      <c r="AP457" s="5"/>
    </row>
    <row r="458" spans="12:42" x14ac:dyDescent="0.35">
      <c r="L458" s="4"/>
      <c r="N458" s="89"/>
      <c r="W458" s="4"/>
      <c r="X458" s="5"/>
      <c r="Y458" s="5"/>
      <c r="Z458" s="5"/>
      <c r="AA458" s="5"/>
      <c r="AM458" s="5"/>
      <c r="AN458" s="5"/>
      <c r="AO458" s="5"/>
      <c r="AP458" s="5"/>
    </row>
    <row r="459" spans="12:42" x14ac:dyDescent="0.35">
      <c r="L459" s="4"/>
      <c r="N459" s="89"/>
      <c r="W459" s="4"/>
      <c r="X459" s="5"/>
      <c r="Y459" s="5"/>
      <c r="Z459" s="5"/>
      <c r="AA459" s="5"/>
      <c r="AM459" s="5"/>
      <c r="AN459" s="5"/>
      <c r="AO459" s="5"/>
      <c r="AP459" s="5"/>
    </row>
    <row r="460" spans="12:42" x14ac:dyDescent="0.35">
      <c r="L460" s="4"/>
      <c r="N460" s="89"/>
      <c r="W460" s="4"/>
      <c r="X460" s="5"/>
      <c r="Y460" s="5"/>
      <c r="Z460" s="5"/>
      <c r="AA460" s="5"/>
      <c r="AM460" s="5"/>
      <c r="AN460" s="5"/>
      <c r="AO460" s="5"/>
      <c r="AP460" s="5"/>
    </row>
    <row r="461" spans="12:42" x14ac:dyDescent="0.35">
      <c r="L461" s="4"/>
      <c r="N461" s="89"/>
      <c r="W461" s="4"/>
      <c r="X461" s="5"/>
      <c r="Y461" s="5"/>
      <c r="Z461" s="5"/>
      <c r="AA461" s="5"/>
      <c r="AM461" s="5"/>
      <c r="AN461" s="5"/>
      <c r="AO461" s="5"/>
      <c r="AP461" s="5"/>
    </row>
    <row r="462" spans="12:42" x14ac:dyDescent="0.35">
      <c r="L462" s="4"/>
      <c r="N462" s="89"/>
      <c r="W462" s="4"/>
      <c r="X462" s="5"/>
      <c r="Y462" s="5"/>
      <c r="Z462" s="5"/>
      <c r="AA462" s="5"/>
      <c r="AM462" s="5"/>
      <c r="AN462" s="5"/>
      <c r="AO462" s="5"/>
      <c r="AP462" s="5"/>
    </row>
    <row r="463" spans="12:42" x14ac:dyDescent="0.35">
      <c r="L463" s="4"/>
      <c r="N463" s="89"/>
      <c r="W463" s="4"/>
      <c r="X463" s="5"/>
      <c r="Y463" s="5"/>
      <c r="Z463" s="5"/>
      <c r="AA463" s="5"/>
      <c r="AM463" s="5"/>
      <c r="AN463" s="5"/>
      <c r="AO463" s="5"/>
      <c r="AP463" s="5"/>
    </row>
    <row r="464" spans="12:42" x14ac:dyDescent="0.35">
      <c r="L464" s="4"/>
      <c r="N464" s="89"/>
      <c r="W464" s="4"/>
      <c r="X464" s="5"/>
      <c r="Y464" s="5"/>
      <c r="Z464" s="5"/>
      <c r="AA464" s="5"/>
      <c r="AM464" s="5"/>
      <c r="AN464" s="5"/>
      <c r="AO464" s="5"/>
      <c r="AP464" s="5"/>
    </row>
    <row r="465" spans="12:42" x14ac:dyDescent="0.35">
      <c r="L465" s="4"/>
      <c r="N465" s="89"/>
      <c r="W465" s="4"/>
      <c r="X465" s="5"/>
      <c r="Y465" s="5"/>
      <c r="Z465" s="5"/>
      <c r="AA465" s="5"/>
      <c r="AM465" s="5"/>
      <c r="AN465" s="5"/>
      <c r="AO465" s="5"/>
      <c r="AP465" s="5"/>
    </row>
    <row r="466" spans="12:42" x14ac:dyDescent="0.35">
      <c r="L466" s="4"/>
      <c r="N466" s="89"/>
      <c r="W466" s="4"/>
      <c r="X466" s="5"/>
      <c r="Y466" s="5"/>
      <c r="Z466" s="5"/>
      <c r="AA466" s="5"/>
      <c r="AM466" s="5"/>
      <c r="AN466" s="5"/>
      <c r="AO466" s="5"/>
      <c r="AP466" s="5"/>
    </row>
    <row r="467" spans="12:42" x14ac:dyDescent="0.35">
      <c r="L467" s="4"/>
      <c r="N467" s="89"/>
      <c r="W467" s="4"/>
      <c r="X467" s="5"/>
      <c r="Y467" s="5"/>
      <c r="Z467" s="5"/>
      <c r="AA467" s="5"/>
      <c r="AM467" s="5"/>
      <c r="AN467" s="5"/>
      <c r="AO467" s="5"/>
      <c r="AP467" s="5"/>
    </row>
    <row r="468" spans="12:42" x14ac:dyDescent="0.35">
      <c r="L468" s="4"/>
      <c r="N468" s="89"/>
      <c r="W468" s="4"/>
      <c r="X468" s="5"/>
      <c r="Y468" s="5"/>
      <c r="Z468" s="5"/>
      <c r="AA468" s="5"/>
      <c r="AM468" s="5"/>
      <c r="AN468" s="5"/>
      <c r="AO468" s="5"/>
      <c r="AP468" s="5"/>
    </row>
    <row r="469" spans="12:42" x14ac:dyDescent="0.35">
      <c r="L469" s="4"/>
      <c r="N469" s="89"/>
      <c r="W469" s="4"/>
      <c r="X469" s="5"/>
      <c r="Y469" s="5"/>
      <c r="Z469" s="5"/>
      <c r="AA469" s="5"/>
      <c r="AM469" s="5"/>
      <c r="AN469" s="5"/>
      <c r="AO469" s="5"/>
      <c r="AP469" s="5"/>
    </row>
    <row r="470" spans="12:42" x14ac:dyDescent="0.35">
      <c r="L470" s="4"/>
      <c r="N470" s="89"/>
      <c r="W470" s="4"/>
      <c r="X470" s="5"/>
      <c r="Y470" s="5"/>
      <c r="Z470" s="5"/>
      <c r="AA470" s="5"/>
      <c r="AM470" s="5"/>
      <c r="AN470" s="5"/>
      <c r="AO470" s="5"/>
      <c r="AP470" s="5"/>
    </row>
    <row r="471" spans="12:42" x14ac:dyDescent="0.35">
      <c r="L471" s="4"/>
      <c r="N471" s="89"/>
      <c r="W471" s="4"/>
      <c r="X471" s="5"/>
      <c r="Y471" s="5"/>
      <c r="Z471" s="5"/>
      <c r="AA471" s="5"/>
      <c r="AM471" s="5"/>
      <c r="AN471" s="5"/>
      <c r="AO471" s="5"/>
      <c r="AP471" s="5"/>
    </row>
    <row r="472" spans="12:42" x14ac:dyDescent="0.35">
      <c r="L472" s="4"/>
      <c r="N472" s="89"/>
      <c r="W472" s="4"/>
      <c r="X472" s="5"/>
      <c r="Y472" s="5"/>
      <c r="Z472" s="5"/>
      <c r="AA472" s="5"/>
      <c r="AM472" s="5"/>
      <c r="AN472" s="5"/>
      <c r="AO472" s="5"/>
      <c r="AP472" s="5"/>
    </row>
    <row r="473" spans="12:42" x14ac:dyDescent="0.35">
      <c r="L473" s="4"/>
      <c r="N473" s="89"/>
      <c r="W473" s="4"/>
      <c r="X473" s="5"/>
      <c r="Y473" s="5"/>
      <c r="Z473" s="5"/>
      <c r="AA473" s="5"/>
      <c r="AM473" s="5"/>
      <c r="AN473" s="5"/>
      <c r="AO473" s="5"/>
      <c r="AP473" s="5"/>
    </row>
    <row r="474" spans="12:42" x14ac:dyDescent="0.35">
      <c r="L474" s="4"/>
      <c r="N474" s="89"/>
      <c r="W474" s="4"/>
      <c r="X474" s="5"/>
      <c r="Y474" s="5"/>
      <c r="Z474" s="5"/>
      <c r="AA474" s="5"/>
      <c r="AM474" s="5"/>
      <c r="AN474" s="5"/>
      <c r="AO474" s="5"/>
      <c r="AP474" s="5"/>
    </row>
    <row r="475" spans="12:42" x14ac:dyDescent="0.35">
      <c r="L475" s="4"/>
      <c r="N475" s="89"/>
      <c r="W475" s="4"/>
      <c r="X475" s="5"/>
      <c r="Y475" s="5"/>
      <c r="Z475" s="5"/>
      <c r="AA475" s="5"/>
      <c r="AM475" s="5"/>
      <c r="AN475" s="5"/>
      <c r="AO475" s="5"/>
      <c r="AP475" s="5"/>
    </row>
    <row r="476" spans="12:42" x14ac:dyDescent="0.35">
      <c r="L476" s="4"/>
      <c r="N476" s="89"/>
      <c r="W476" s="4"/>
      <c r="X476" s="5"/>
      <c r="Y476" s="5"/>
      <c r="Z476" s="5"/>
      <c r="AA476" s="5"/>
      <c r="AM476" s="5"/>
      <c r="AN476" s="5"/>
      <c r="AO476" s="5"/>
      <c r="AP476" s="5"/>
    </row>
    <row r="477" spans="12:42" x14ac:dyDescent="0.35">
      <c r="L477" s="4"/>
      <c r="N477" s="89"/>
      <c r="W477" s="4"/>
      <c r="X477" s="5"/>
      <c r="Y477" s="5"/>
      <c r="Z477" s="5"/>
      <c r="AA477" s="5"/>
      <c r="AM477" s="5"/>
      <c r="AN477" s="5"/>
      <c r="AO477" s="5"/>
      <c r="AP477" s="5"/>
    </row>
    <row r="478" spans="12:42" x14ac:dyDescent="0.35">
      <c r="L478" s="4"/>
      <c r="N478" s="89"/>
      <c r="W478" s="4"/>
      <c r="X478" s="5"/>
      <c r="Y478" s="5"/>
      <c r="Z478" s="5"/>
      <c r="AA478" s="5"/>
      <c r="AM478" s="5"/>
      <c r="AN478" s="5"/>
      <c r="AO478" s="5"/>
      <c r="AP478" s="5"/>
    </row>
    <row r="479" spans="12:42" x14ac:dyDescent="0.35">
      <c r="L479" s="4"/>
      <c r="N479" s="89"/>
      <c r="W479" s="4"/>
      <c r="X479" s="5"/>
      <c r="Y479" s="5"/>
      <c r="Z479" s="5"/>
      <c r="AA479" s="5"/>
      <c r="AM479" s="5"/>
      <c r="AN479" s="5"/>
      <c r="AO479" s="5"/>
      <c r="AP479" s="5"/>
    </row>
    <row r="480" spans="12:42" x14ac:dyDescent="0.35">
      <c r="L480" s="4"/>
      <c r="N480" s="89"/>
      <c r="W480" s="4"/>
      <c r="X480" s="5"/>
      <c r="Y480" s="5"/>
      <c r="Z480" s="5"/>
      <c r="AA480" s="5"/>
      <c r="AM480" s="5"/>
      <c r="AN480" s="5"/>
      <c r="AO480" s="5"/>
      <c r="AP480" s="5"/>
    </row>
    <row r="481" spans="12:42" x14ac:dyDescent="0.35">
      <c r="L481" s="4"/>
      <c r="N481" s="89"/>
      <c r="W481" s="4"/>
      <c r="X481" s="5"/>
      <c r="Y481" s="5"/>
      <c r="Z481" s="5"/>
      <c r="AA481" s="5"/>
      <c r="AM481" s="5"/>
      <c r="AN481" s="5"/>
      <c r="AO481" s="5"/>
      <c r="AP481" s="5"/>
    </row>
    <row r="482" spans="12:42" x14ac:dyDescent="0.35">
      <c r="L482" s="4"/>
      <c r="N482" s="89"/>
      <c r="W482" s="4"/>
      <c r="X482" s="5"/>
      <c r="Y482" s="5"/>
      <c r="Z482" s="5"/>
      <c r="AA482" s="5"/>
      <c r="AM482" s="5"/>
      <c r="AN482" s="5"/>
      <c r="AO482" s="5"/>
      <c r="AP482" s="5"/>
    </row>
    <row r="483" spans="12:42" x14ac:dyDescent="0.35">
      <c r="L483" s="4"/>
      <c r="N483" s="89"/>
      <c r="W483" s="4"/>
      <c r="X483" s="5"/>
      <c r="Y483" s="5"/>
      <c r="Z483" s="5"/>
      <c r="AA483" s="5"/>
      <c r="AM483" s="5"/>
      <c r="AN483" s="5"/>
      <c r="AO483" s="5"/>
      <c r="AP483" s="5"/>
    </row>
    <row r="484" spans="12:42" x14ac:dyDescent="0.35">
      <c r="L484" s="4"/>
      <c r="N484" s="89"/>
      <c r="W484" s="4"/>
      <c r="X484" s="5"/>
      <c r="Y484" s="5"/>
      <c r="Z484" s="5"/>
      <c r="AA484" s="5"/>
      <c r="AM484" s="5"/>
      <c r="AN484" s="5"/>
      <c r="AO484" s="5"/>
      <c r="AP484" s="5"/>
    </row>
    <row r="485" spans="12:42" x14ac:dyDescent="0.35">
      <c r="L485" s="4"/>
      <c r="N485" s="89"/>
      <c r="W485" s="4"/>
      <c r="X485" s="5"/>
      <c r="Y485" s="5"/>
      <c r="Z485" s="5"/>
      <c r="AA485" s="5"/>
      <c r="AM485" s="5"/>
      <c r="AN485" s="5"/>
      <c r="AO485" s="5"/>
      <c r="AP485" s="5"/>
    </row>
    <row r="486" spans="12:42" x14ac:dyDescent="0.35">
      <c r="L486" s="4"/>
      <c r="N486" s="89"/>
      <c r="W486" s="4"/>
      <c r="X486" s="5"/>
      <c r="Y486" s="5"/>
      <c r="Z486" s="5"/>
      <c r="AA486" s="5"/>
      <c r="AM486" s="5"/>
      <c r="AN486" s="5"/>
      <c r="AO486" s="5"/>
      <c r="AP486" s="5"/>
    </row>
    <row r="487" spans="12:42" x14ac:dyDescent="0.35">
      <c r="L487" s="4"/>
      <c r="N487" s="89"/>
      <c r="W487" s="4"/>
      <c r="X487" s="5"/>
      <c r="Y487" s="5"/>
      <c r="Z487" s="5"/>
      <c r="AA487" s="5"/>
      <c r="AM487" s="5"/>
      <c r="AN487" s="5"/>
      <c r="AO487" s="5"/>
      <c r="AP487" s="5"/>
    </row>
    <row r="488" spans="12:42" x14ac:dyDescent="0.35">
      <c r="L488" s="4"/>
      <c r="N488" s="89"/>
      <c r="W488" s="4"/>
      <c r="X488" s="5"/>
      <c r="Y488" s="5"/>
      <c r="Z488" s="5"/>
      <c r="AA488" s="5"/>
      <c r="AM488" s="5"/>
      <c r="AN488" s="5"/>
      <c r="AO488" s="5"/>
      <c r="AP488" s="5"/>
    </row>
    <row r="489" spans="12:42" x14ac:dyDescent="0.35">
      <c r="L489" s="4"/>
      <c r="N489" s="89"/>
      <c r="W489" s="4"/>
      <c r="X489" s="5"/>
      <c r="Y489" s="5"/>
      <c r="Z489" s="5"/>
      <c r="AA489" s="5"/>
      <c r="AM489" s="5"/>
      <c r="AN489" s="5"/>
      <c r="AO489" s="5"/>
      <c r="AP489" s="5"/>
    </row>
    <row r="490" spans="12:42" x14ac:dyDescent="0.35">
      <c r="L490" s="4"/>
      <c r="N490" s="89"/>
      <c r="W490" s="4"/>
      <c r="X490" s="5"/>
      <c r="Y490" s="5"/>
      <c r="Z490" s="5"/>
      <c r="AA490" s="5"/>
      <c r="AM490" s="5"/>
      <c r="AN490" s="5"/>
      <c r="AO490" s="5"/>
      <c r="AP490" s="5"/>
    </row>
    <row r="491" spans="12:42" x14ac:dyDescent="0.35">
      <c r="L491" s="4"/>
      <c r="N491" s="89"/>
      <c r="W491" s="4"/>
      <c r="X491" s="5"/>
      <c r="Y491" s="5"/>
      <c r="Z491" s="5"/>
      <c r="AA491" s="5"/>
      <c r="AM491" s="5"/>
      <c r="AN491" s="5"/>
      <c r="AO491" s="5"/>
      <c r="AP491" s="5"/>
    </row>
    <row r="492" spans="12:42" x14ac:dyDescent="0.35">
      <c r="L492" s="4"/>
      <c r="N492" s="89"/>
      <c r="W492" s="4"/>
      <c r="X492" s="5"/>
      <c r="Y492" s="5"/>
      <c r="Z492" s="5"/>
      <c r="AA492" s="5"/>
      <c r="AM492" s="5"/>
      <c r="AN492" s="5"/>
      <c r="AO492" s="5"/>
      <c r="AP492" s="5"/>
    </row>
    <row r="493" spans="12:42" x14ac:dyDescent="0.35">
      <c r="L493" s="4"/>
      <c r="N493" s="89"/>
      <c r="W493" s="4"/>
      <c r="X493" s="5"/>
      <c r="Y493" s="5"/>
      <c r="Z493" s="5"/>
      <c r="AA493" s="5"/>
      <c r="AM493" s="5"/>
      <c r="AN493" s="5"/>
      <c r="AO493" s="5"/>
      <c r="AP493" s="5"/>
    </row>
    <row r="494" spans="12:42" x14ac:dyDescent="0.35">
      <c r="L494" s="4"/>
      <c r="N494" s="89"/>
      <c r="W494" s="4"/>
      <c r="X494" s="5"/>
      <c r="Y494" s="5"/>
      <c r="Z494" s="5"/>
      <c r="AA494" s="5"/>
      <c r="AM494" s="5"/>
      <c r="AN494" s="5"/>
      <c r="AO494" s="5"/>
      <c r="AP494" s="5"/>
    </row>
    <row r="495" spans="12:42" x14ac:dyDescent="0.35">
      <c r="L495" s="4"/>
      <c r="N495" s="89"/>
      <c r="W495" s="4"/>
      <c r="X495" s="5"/>
      <c r="Y495" s="5"/>
      <c r="Z495" s="5"/>
      <c r="AA495" s="5"/>
      <c r="AM495" s="5"/>
      <c r="AN495" s="5"/>
      <c r="AO495" s="5"/>
      <c r="AP495" s="5"/>
    </row>
    <row r="496" spans="12:42" x14ac:dyDescent="0.35">
      <c r="L496" s="4"/>
      <c r="N496" s="89"/>
      <c r="W496" s="4"/>
      <c r="X496" s="5"/>
      <c r="Y496" s="5"/>
      <c r="Z496" s="5"/>
      <c r="AA496" s="5"/>
      <c r="AM496" s="5"/>
      <c r="AN496" s="5"/>
      <c r="AO496" s="5"/>
      <c r="AP496" s="5"/>
    </row>
    <row r="497" spans="12:42" x14ac:dyDescent="0.35">
      <c r="L497" s="4"/>
      <c r="N497" s="89"/>
      <c r="W497" s="4"/>
      <c r="X497" s="5"/>
      <c r="Y497" s="5"/>
      <c r="Z497" s="5"/>
      <c r="AA497" s="5"/>
      <c r="AM497" s="5"/>
      <c r="AN497" s="5"/>
      <c r="AO497" s="5"/>
      <c r="AP497" s="5"/>
    </row>
    <row r="498" spans="12:42" x14ac:dyDescent="0.35">
      <c r="L498" s="4"/>
      <c r="N498" s="89"/>
      <c r="W498" s="4"/>
      <c r="X498" s="5"/>
      <c r="Y498" s="5"/>
      <c r="Z498" s="5"/>
      <c r="AA498" s="5"/>
      <c r="AM498" s="5"/>
      <c r="AN498" s="5"/>
      <c r="AO498" s="5"/>
      <c r="AP498" s="5"/>
    </row>
    <row r="499" spans="12:42" x14ac:dyDescent="0.35">
      <c r="L499" s="4"/>
      <c r="N499" s="89"/>
      <c r="W499" s="4"/>
      <c r="X499" s="5"/>
      <c r="Y499" s="5"/>
      <c r="Z499" s="5"/>
      <c r="AA499" s="5"/>
      <c r="AM499" s="5"/>
      <c r="AN499" s="5"/>
      <c r="AO499" s="5"/>
      <c r="AP499" s="5"/>
    </row>
    <row r="500" spans="12:42" x14ac:dyDescent="0.35">
      <c r="L500" s="4"/>
      <c r="N500" s="89"/>
      <c r="W500" s="4"/>
      <c r="X500" s="5"/>
      <c r="Y500" s="5"/>
      <c r="Z500" s="5"/>
      <c r="AA500" s="5"/>
      <c r="AM500" s="5"/>
      <c r="AN500" s="5"/>
      <c r="AO500" s="5"/>
      <c r="AP500" s="5"/>
    </row>
    <row r="501" spans="12:42" x14ac:dyDescent="0.35">
      <c r="L501" s="4"/>
      <c r="N501" s="89"/>
      <c r="W501" s="4"/>
      <c r="X501" s="5"/>
      <c r="Y501" s="5"/>
      <c r="Z501" s="5"/>
      <c r="AA501" s="5"/>
      <c r="AM501" s="5"/>
      <c r="AN501" s="5"/>
      <c r="AO501" s="5"/>
      <c r="AP501" s="5"/>
    </row>
    <row r="502" spans="12:42" x14ac:dyDescent="0.35">
      <c r="L502" s="4"/>
      <c r="N502" s="89"/>
      <c r="W502" s="4"/>
      <c r="X502" s="5"/>
      <c r="Y502" s="5"/>
      <c r="Z502" s="5"/>
      <c r="AA502" s="5"/>
      <c r="AM502" s="5"/>
      <c r="AN502" s="5"/>
      <c r="AO502" s="5"/>
      <c r="AP502" s="5"/>
    </row>
    <row r="503" spans="12:42" x14ac:dyDescent="0.35">
      <c r="L503" s="4"/>
      <c r="N503" s="89"/>
      <c r="W503" s="4"/>
      <c r="X503" s="5"/>
      <c r="Y503" s="5"/>
      <c r="Z503" s="5"/>
      <c r="AA503" s="5"/>
      <c r="AM503" s="5"/>
      <c r="AN503" s="5"/>
      <c r="AO503" s="5"/>
      <c r="AP503" s="5"/>
    </row>
    <row r="504" spans="12:42" x14ac:dyDescent="0.35">
      <c r="L504" s="4"/>
      <c r="N504" s="89"/>
      <c r="W504" s="4"/>
      <c r="X504" s="5"/>
      <c r="Y504" s="5"/>
      <c r="Z504" s="5"/>
      <c r="AA504" s="5"/>
      <c r="AM504" s="5"/>
      <c r="AN504" s="5"/>
      <c r="AO504" s="5"/>
      <c r="AP504" s="5"/>
    </row>
    <row r="505" spans="12:42" x14ac:dyDescent="0.35">
      <c r="L505" s="4"/>
      <c r="N505" s="89"/>
      <c r="W505" s="4"/>
      <c r="X505" s="5"/>
      <c r="Y505" s="5"/>
      <c r="Z505" s="5"/>
      <c r="AA505" s="5"/>
      <c r="AM505" s="5"/>
      <c r="AN505" s="5"/>
      <c r="AO505" s="5"/>
      <c r="AP505" s="5"/>
    </row>
    <row r="506" spans="12:42" x14ac:dyDescent="0.35">
      <c r="L506" s="4"/>
      <c r="N506" s="89"/>
      <c r="W506" s="4"/>
      <c r="X506" s="5"/>
      <c r="Y506" s="5"/>
      <c r="Z506" s="5"/>
      <c r="AA506" s="5"/>
      <c r="AM506" s="5"/>
      <c r="AN506" s="5"/>
      <c r="AO506" s="5"/>
      <c r="AP506" s="5"/>
    </row>
    <row r="507" spans="12:42" x14ac:dyDescent="0.35">
      <c r="L507" s="4"/>
      <c r="N507" s="89"/>
      <c r="W507" s="4"/>
      <c r="X507" s="5"/>
      <c r="Y507" s="5"/>
      <c r="Z507" s="5"/>
      <c r="AA507" s="5"/>
      <c r="AM507" s="5"/>
      <c r="AN507" s="5"/>
      <c r="AO507" s="5"/>
      <c r="AP507" s="5"/>
    </row>
    <row r="508" spans="12:42" x14ac:dyDescent="0.35">
      <c r="L508" s="4"/>
      <c r="N508" s="89"/>
      <c r="W508" s="4"/>
      <c r="X508" s="5"/>
      <c r="Y508" s="5"/>
      <c r="Z508" s="5"/>
      <c r="AA508" s="5"/>
      <c r="AM508" s="5"/>
      <c r="AN508" s="5"/>
      <c r="AO508" s="5"/>
      <c r="AP508" s="5"/>
    </row>
    <row r="509" spans="12:42" x14ac:dyDescent="0.35">
      <c r="L509" s="4"/>
      <c r="N509" s="89"/>
      <c r="W509" s="4"/>
      <c r="X509" s="5"/>
      <c r="Y509" s="5"/>
      <c r="Z509" s="5"/>
      <c r="AA509" s="5"/>
      <c r="AM509" s="5"/>
      <c r="AN509" s="5"/>
      <c r="AO509" s="5"/>
      <c r="AP509" s="5"/>
    </row>
    <row r="510" spans="12:42" x14ac:dyDescent="0.35">
      <c r="L510" s="4"/>
      <c r="N510" s="89"/>
      <c r="W510" s="4"/>
      <c r="X510" s="5"/>
      <c r="Y510" s="5"/>
      <c r="Z510" s="5"/>
      <c r="AA510" s="5"/>
      <c r="AM510" s="5"/>
      <c r="AN510" s="5"/>
      <c r="AO510" s="5"/>
      <c r="AP510" s="5"/>
    </row>
    <row r="511" spans="12:42" x14ac:dyDescent="0.35">
      <c r="L511" s="4"/>
      <c r="N511" s="89"/>
      <c r="W511" s="4"/>
      <c r="X511" s="5"/>
      <c r="Y511" s="5"/>
      <c r="Z511" s="5"/>
      <c r="AA511" s="5"/>
      <c r="AM511" s="5"/>
      <c r="AN511" s="5"/>
      <c r="AO511" s="5"/>
      <c r="AP511" s="5"/>
    </row>
    <row r="512" spans="12:42" x14ac:dyDescent="0.35">
      <c r="L512" s="4"/>
      <c r="N512" s="89"/>
      <c r="W512" s="4"/>
      <c r="X512" s="5"/>
      <c r="Y512" s="5"/>
      <c r="Z512" s="5"/>
      <c r="AA512" s="5"/>
      <c r="AM512" s="5"/>
      <c r="AN512" s="5"/>
      <c r="AO512" s="5"/>
      <c r="AP512" s="5"/>
    </row>
    <row r="513" spans="12:42" x14ac:dyDescent="0.35">
      <c r="L513" s="4"/>
      <c r="N513" s="89"/>
      <c r="W513" s="4"/>
      <c r="X513" s="5"/>
      <c r="Y513" s="5"/>
      <c r="Z513" s="5"/>
      <c r="AA513" s="5"/>
      <c r="AM513" s="5"/>
      <c r="AN513" s="5"/>
      <c r="AO513" s="5"/>
      <c r="AP513" s="5"/>
    </row>
    <row r="514" spans="12:42" x14ac:dyDescent="0.35">
      <c r="L514" s="4"/>
      <c r="N514" s="89"/>
      <c r="W514" s="4"/>
      <c r="X514" s="5"/>
      <c r="Y514" s="5"/>
      <c r="Z514" s="5"/>
      <c r="AA514" s="5"/>
      <c r="AM514" s="5"/>
      <c r="AN514" s="5"/>
      <c r="AO514" s="5"/>
      <c r="AP514" s="5"/>
    </row>
    <row r="515" spans="12:42" x14ac:dyDescent="0.35">
      <c r="L515" s="4"/>
      <c r="N515" s="89"/>
      <c r="W515" s="4"/>
      <c r="X515" s="5"/>
      <c r="Y515" s="5"/>
      <c r="Z515" s="5"/>
      <c r="AA515" s="5"/>
      <c r="AM515" s="5"/>
      <c r="AN515" s="5"/>
      <c r="AO515" s="5"/>
      <c r="AP515" s="5"/>
    </row>
    <row r="516" spans="12:42" x14ac:dyDescent="0.35">
      <c r="L516" s="4"/>
      <c r="N516" s="89"/>
      <c r="W516" s="4"/>
      <c r="X516" s="5"/>
      <c r="Y516" s="5"/>
      <c r="Z516" s="5"/>
      <c r="AA516" s="5"/>
      <c r="AM516" s="5"/>
      <c r="AN516" s="5"/>
      <c r="AO516" s="5"/>
      <c r="AP516" s="5"/>
    </row>
    <row r="517" spans="12:42" x14ac:dyDescent="0.35">
      <c r="L517" s="4"/>
      <c r="N517" s="89"/>
      <c r="W517" s="4"/>
      <c r="X517" s="5"/>
      <c r="Y517" s="5"/>
      <c r="Z517" s="5"/>
      <c r="AA517" s="5"/>
      <c r="AM517" s="5"/>
      <c r="AN517" s="5"/>
      <c r="AO517" s="5"/>
      <c r="AP517" s="5"/>
    </row>
    <row r="518" spans="12:42" x14ac:dyDescent="0.35">
      <c r="L518" s="4"/>
      <c r="N518" s="89"/>
      <c r="W518" s="4"/>
      <c r="X518" s="5"/>
      <c r="Y518" s="5"/>
      <c r="Z518" s="5"/>
      <c r="AA518" s="5"/>
      <c r="AM518" s="5"/>
      <c r="AN518" s="5"/>
      <c r="AO518" s="5"/>
      <c r="AP518" s="5"/>
    </row>
    <row r="519" spans="12:42" x14ac:dyDescent="0.35">
      <c r="L519" s="4"/>
      <c r="N519" s="89"/>
      <c r="W519" s="4"/>
      <c r="X519" s="5"/>
      <c r="Y519" s="5"/>
      <c r="Z519" s="5"/>
      <c r="AA519" s="5"/>
      <c r="AM519" s="5"/>
      <c r="AN519" s="5"/>
      <c r="AO519" s="5"/>
      <c r="AP519" s="5"/>
    </row>
    <row r="520" spans="12:42" x14ac:dyDescent="0.35">
      <c r="L520" s="4"/>
      <c r="N520" s="89"/>
      <c r="W520" s="4"/>
      <c r="X520" s="5"/>
      <c r="Y520" s="5"/>
      <c r="Z520" s="5"/>
      <c r="AA520" s="5"/>
      <c r="AM520" s="5"/>
      <c r="AN520" s="5"/>
      <c r="AO520" s="5"/>
      <c r="AP520" s="5"/>
    </row>
    <row r="521" spans="12:42" x14ac:dyDescent="0.35">
      <c r="L521" s="4"/>
      <c r="N521" s="89"/>
      <c r="W521" s="4"/>
      <c r="X521" s="5"/>
      <c r="Y521" s="5"/>
      <c r="Z521" s="5"/>
      <c r="AA521" s="5"/>
      <c r="AM521" s="5"/>
      <c r="AN521" s="5"/>
      <c r="AO521" s="5"/>
      <c r="AP521" s="5"/>
    </row>
    <row r="522" spans="12:42" x14ac:dyDescent="0.35">
      <c r="L522" s="4"/>
      <c r="N522" s="89"/>
      <c r="W522" s="4"/>
      <c r="X522" s="5"/>
      <c r="Y522" s="5"/>
      <c r="Z522" s="5"/>
      <c r="AA522" s="5"/>
      <c r="AM522" s="5"/>
      <c r="AN522" s="5"/>
      <c r="AO522" s="5"/>
      <c r="AP522" s="5"/>
    </row>
    <row r="523" spans="12:42" x14ac:dyDescent="0.35">
      <c r="L523" s="4"/>
      <c r="N523" s="89"/>
      <c r="W523" s="4"/>
      <c r="X523" s="5"/>
      <c r="Y523" s="5"/>
      <c r="Z523" s="5"/>
      <c r="AA523" s="5"/>
      <c r="AM523" s="5"/>
      <c r="AN523" s="5"/>
      <c r="AO523" s="5"/>
      <c r="AP523" s="5"/>
    </row>
    <row r="524" spans="12:42" x14ac:dyDescent="0.35">
      <c r="L524" s="4"/>
      <c r="N524" s="89"/>
      <c r="W524" s="4"/>
      <c r="X524" s="5"/>
      <c r="Y524" s="5"/>
      <c r="Z524" s="5"/>
      <c r="AA524" s="5"/>
      <c r="AM524" s="5"/>
      <c r="AN524" s="5"/>
      <c r="AO524" s="5"/>
      <c r="AP524" s="5"/>
    </row>
    <row r="525" spans="12:42" x14ac:dyDescent="0.35">
      <c r="L525" s="4"/>
      <c r="N525" s="89"/>
      <c r="W525" s="4"/>
      <c r="X525" s="5"/>
      <c r="Y525" s="5"/>
      <c r="Z525" s="5"/>
      <c r="AA525" s="5"/>
      <c r="AM525" s="5"/>
      <c r="AN525" s="5"/>
      <c r="AO525" s="5"/>
      <c r="AP525" s="5"/>
    </row>
    <row r="526" spans="12:42" x14ac:dyDescent="0.35">
      <c r="L526" s="4"/>
      <c r="N526" s="89"/>
      <c r="W526" s="4"/>
      <c r="X526" s="5"/>
      <c r="Y526" s="5"/>
      <c r="Z526" s="5"/>
      <c r="AA526" s="5"/>
      <c r="AM526" s="5"/>
      <c r="AN526" s="5"/>
      <c r="AO526" s="5"/>
      <c r="AP526" s="5"/>
    </row>
    <row r="527" spans="12:42" x14ac:dyDescent="0.35">
      <c r="L527" s="4"/>
      <c r="N527" s="89"/>
      <c r="W527" s="4"/>
      <c r="X527" s="5"/>
      <c r="Y527" s="5"/>
      <c r="Z527" s="5"/>
      <c r="AA527" s="5"/>
      <c r="AM527" s="5"/>
      <c r="AN527" s="5"/>
      <c r="AO527" s="5"/>
      <c r="AP527" s="5"/>
    </row>
    <row r="528" spans="12:42" x14ac:dyDescent="0.35">
      <c r="L528" s="4"/>
      <c r="N528" s="89"/>
      <c r="W528" s="4"/>
      <c r="X528" s="5"/>
      <c r="Y528" s="5"/>
      <c r="Z528" s="5"/>
      <c r="AA528" s="5"/>
      <c r="AM528" s="5"/>
      <c r="AN528" s="5"/>
      <c r="AO528" s="5"/>
      <c r="AP528" s="5"/>
    </row>
    <row r="529" spans="12:42" x14ac:dyDescent="0.35">
      <c r="L529" s="4"/>
      <c r="N529" s="89"/>
      <c r="W529" s="4"/>
      <c r="X529" s="5"/>
      <c r="Y529" s="5"/>
      <c r="Z529" s="5"/>
      <c r="AA529" s="5"/>
      <c r="AM529" s="5"/>
      <c r="AN529" s="5"/>
      <c r="AO529" s="5"/>
      <c r="AP529" s="5"/>
    </row>
    <row r="530" spans="12:42" x14ac:dyDescent="0.35">
      <c r="L530" s="4"/>
      <c r="N530" s="89"/>
      <c r="W530" s="4"/>
      <c r="X530" s="5"/>
      <c r="Y530" s="5"/>
      <c r="Z530" s="5"/>
      <c r="AA530" s="5"/>
      <c r="AM530" s="5"/>
      <c r="AN530" s="5"/>
      <c r="AO530" s="5"/>
      <c r="AP530" s="5"/>
    </row>
    <row r="531" spans="12:42" x14ac:dyDescent="0.35">
      <c r="L531" s="4"/>
      <c r="N531" s="89"/>
      <c r="W531" s="4"/>
      <c r="X531" s="5"/>
      <c r="Y531" s="5"/>
      <c r="Z531" s="5"/>
      <c r="AA531" s="5"/>
      <c r="AM531" s="5"/>
      <c r="AN531" s="5"/>
      <c r="AO531" s="5"/>
      <c r="AP531" s="5"/>
    </row>
    <row r="532" spans="12:42" x14ac:dyDescent="0.35">
      <c r="L532" s="4"/>
      <c r="N532" s="89"/>
      <c r="W532" s="4"/>
      <c r="X532" s="5"/>
      <c r="Y532" s="5"/>
      <c r="Z532" s="5"/>
      <c r="AA532" s="5"/>
      <c r="AM532" s="5"/>
      <c r="AN532" s="5"/>
      <c r="AO532" s="5"/>
      <c r="AP532" s="5"/>
    </row>
    <row r="533" spans="12:42" x14ac:dyDescent="0.35">
      <c r="L533" s="4"/>
      <c r="N533" s="89"/>
      <c r="W533" s="4"/>
      <c r="X533" s="5"/>
      <c r="Y533" s="5"/>
      <c r="Z533" s="5"/>
      <c r="AA533" s="5"/>
      <c r="AM533" s="5"/>
      <c r="AN533" s="5"/>
      <c r="AO533" s="5"/>
      <c r="AP533" s="5"/>
    </row>
    <row r="534" spans="12:42" x14ac:dyDescent="0.35">
      <c r="L534" s="4"/>
      <c r="N534" s="89"/>
      <c r="W534" s="4"/>
      <c r="X534" s="5"/>
      <c r="Y534" s="5"/>
      <c r="Z534" s="5"/>
      <c r="AA534" s="5"/>
      <c r="AM534" s="5"/>
      <c r="AN534" s="5"/>
      <c r="AO534" s="5"/>
      <c r="AP534" s="5"/>
    </row>
    <row r="535" spans="12:42" x14ac:dyDescent="0.35">
      <c r="L535" s="4"/>
      <c r="N535" s="89"/>
      <c r="W535" s="4"/>
      <c r="X535" s="5"/>
      <c r="Y535" s="5"/>
      <c r="Z535" s="5"/>
      <c r="AA535" s="5"/>
      <c r="AM535" s="5"/>
      <c r="AN535" s="5"/>
      <c r="AO535" s="5"/>
      <c r="AP535" s="5"/>
    </row>
    <row r="536" spans="12:42" x14ac:dyDescent="0.35">
      <c r="L536" s="4"/>
      <c r="N536" s="89"/>
      <c r="W536" s="4"/>
      <c r="X536" s="5"/>
      <c r="Y536" s="5"/>
      <c r="Z536" s="5"/>
      <c r="AA536" s="5"/>
      <c r="AM536" s="5"/>
      <c r="AN536" s="5"/>
      <c r="AO536" s="5"/>
      <c r="AP536" s="5"/>
    </row>
    <row r="537" spans="12:42" x14ac:dyDescent="0.35">
      <c r="L537" s="4"/>
      <c r="N537" s="89"/>
      <c r="W537" s="4"/>
      <c r="X537" s="5"/>
      <c r="Y537" s="5"/>
      <c r="Z537" s="5"/>
      <c r="AA537" s="5"/>
      <c r="AM537" s="5"/>
      <c r="AN537" s="5"/>
      <c r="AO537" s="5"/>
      <c r="AP537" s="5"/>
    </row>
    <row r="538" spans="12:42" x14ac:dyDescent="0.35">
      <c r="L538" s="4"/>
      <c r="N538" s="89"/>
      <c r="W538" s="4"/>
      <c r="X538" s="5"/>
      <c r="Y538" s="5"/>
      <c r="Z538" s="5"/>
      <c r="AA538" s="5"/>
      <c r="AM538" s="5"/>
      <c r="AN538" s="5"/>
      <c r="AO538" s="5"/>
      <c r="AP538" s="5"/>
    </row>
    <row r="539" spans="12:42" x14ac:dyDescent="0.35">
      <c r="L539" s="4"/>
      <c r="N539" s="89"/>
      <c r="W539" s="4"/>
      <c r="X539" s="5"/>
      <c r="Y539" s="5"/>
      <c r="Z539" s="5"/>
      <c r="AA539" s="5"/>
      <c r="AM539" s="5"/>
      <c r="AN539" s="5"/>
      <c r="AO539" s="5"/>
      <c r="AP539" s="5"/>
    </row>
    <row r="540" spans="12:42" x14ac:dyDescent="0.35">
      <c r="L540" s="4"/>
      <c r="N540" s="89"/>
      <c r="W540" s="4"/>
      <c r="X540" s="5"/>
      <c r="Y540" s="5"/>
      <c r="Z540" s="5"/>
      <c r="AA540" s="5"/>
      <c r="AM540" s="5"/>
      <c r="AN540" s="5"/>
      <c r="AO540" s="5"/>
      <c r="AP540" s="5"/>
    </row>
    <row r="541" spans="12:42" x14ac:dyDescent="0.35">
      <c r="L541" s="4"/>
      <c r="N541" s="89"/>
      <c r="W541" s="4"/>
      <c r="X541" s="5"/>
      <c r="Y541" s="5"/>
      <c r="Z541" s="5"/>
      <c r="AA541" s="5"/>
      <c r="AM541" s="5"/>
      <c r="AN541" s="5"/>
      <c r="AO541" s="5"/>
      <c r="AP541" s="5"/>
    </row>
    <row r="542" spans="12:42" x14ac:dyDescent="0.35">
      <c r="L542" s="4"/>
      <c r="N542" s="89"/>
      <c r="W542" s="4"/>
      <c r="X542" s="5"/>
      <c r="Y542" s="5"/>
      <c r="Z542" s="5"/>
      <c r="AA542" s="5"/>
      <c r="AM542" s="5"/>
      <c r="AN542" s="5"/>
      <c r="AO542" s="5"/>
      <c r="AP542" s="5"/>
    </row>
    <row r="543" spans="12:42" x14ac:dyDescent="0.35">
      <c r="L543" s="4"/>
      <c r="N543" s="89"/>
      <c r="W543" s="4"/>
      <c r="X543" s="5"/>
      <c r="Y543" s="5"/>
      <c r="Z543" s="5"/>
      <c r="AA543" s="5"/>
      <c r="AM543" s="5"/>
      <c r="AN543" s="5"/>
      <c r="AO543" s="5"/>
      <c r="AP543" s="5"/>
    </row>
    <row r="544" spans="12:42" x14ac:dyDescent="0.35">
      <c r="L544" s="4"/>
      <c r="N544" s="89"/>
      <c r="W544" s="4"/>
      <c r="X544" s="5"/>
      <c r="Y544" s="5"/>
      <c r="Z544" s="5"/>
      <c r="AA544" s="5"/>
      <c r="AM544" s="5"/>
      <c r="AN544" s="5"/>
      <c r="AO544" s="5"/>
      <c r="AP544" s="5"/>
    </row>
    <row r="545" spans="12:42" x14ac:dyDescent="0.35">
      <c r="L545" s="4"/>
      <c r="N545" s="89"/>
      <c r="W545" s="4"/>
      <c r="X545" s="5"/>
      <c r="Y545" s="5"/>
      <c r="Z545" s="5"/>
      <c r="AA545" s="5"/>
      <c r="AM545" s="5"/>
      <c r="AN545" s="5"/>
      <c r="AO545" s="5"/>
      <c r="AP545" s="5"/>
    </row>
    <row r="546" spans="12:42" x14ac:dyDescent="0.35">
      <c r="L546" s="4"/>
      <c r="N546" s="89"/>
      <c r="W546" s="4"/>
      <c r="X546" s="5"/>
      <c r="Y546" s="5"/>
      <c r="Z546" s="5"/>
      <c r="AA546" s="5"/>
      <c r="AM546" s="5"/>
      <c r="AN546" s="5"/>
      <c r="AO546" s="5"/>
      <c r="AP546" s="5"/>
    </row>
    <row r="547" spans="12:42" x14ac:dyDescent="0.35">
      <c r="L547" s="4"/>
      <c r="N547" s="89"/>
      <c r="W547" s="4"/>
      <c r="X547" s="5"/>
      <c r="Y547" s="5"/>
      <c r="Z547" s="5"/>
      <c r="AA547" s="5"/>
      <c r="AM547" s="5"/>
      <c r="AN547" s="5"/>
      <c r="AO547" s="5"/>
      <c r="AP547" s="5"/>
    </row>
    <row r="548" spans="12:42" x14ac:dyDescent="0.35">
      <c r="L548" s="4"/>
      <c r="N548" s="89"/>
      <c r="W548" s="4"/>
      <c r="X548" s="5"/>
      <c r="Y548" s="5"/>
      <c r="Z548" s="5"/>
      <c r="AA548" s="5"/>
      <c r="AM548" s="5"/>
      <c r="AN548" s="5"/>
      <c r="AO548" s="5"/>
      <c r="AP548" s="5"/>
    </row>
    <row r="549" spans="12:42" x14ac:dyDescent="0.35">
      <c r="L549" s="4"/>
      <c r="N549" s="89"/>
      <c r="W549" s="4"/>
      <c r="X549" s="5"/>
      <c r="Y549" s="5"/>
      <c r="Z549" s="5"/>
      <c r="AA549" s="5"/>
      <c r="AM549" s="5"/>
      <c r="AN549" s="5"/>
      <c r="AO549" s="5"/>
      <c r="AP549" s="5"/>
    </row>
    <row r="550" spans="12:42" x14ac:dyDescent="0.35">
      <c r="L550" s="4"/>
      <c r="N550" s="89"/>
      <c r="W550" s="4"/>
      <c r="X550" s="5"/>
      <c r="Y550" s="5"/>
      <c r="Z550" s="5"/>
      <c r="AA550" s="5"/>
      <c r="AM550" s="5"/>
      <c r="AN550" s="5"/>
      <c r="AO550" s="5"/>
      <c r="AP550" s="5"/>
    </row>
    <row r="551" spans="12:42" x14ac:dyDescent="0.35">
      <c r="L551" s="4"/>
      <c r="N551" s="89"/>
      <c r="W551" s="4"/>
      <c r="X551" s="5"/>
      <c r="Y551" s="5"/>
      <c r="Z551" s="5"/>
      <c r="AA551" s="5"/>
      <c r="AM551" s="5"/>
      <c r="AN551" s="5"/>
      <c r="AO551" s="5"/>
      <c r="AP551" s="5"/>
    </row>
    <row r="552" spans="12:42" x14ac:dyDescent="0.35">
      <c r="L552" s="4"/>
      <c r="N552" s="89"/>
      <c r="W552" s="4"/>
      <c r="X552" s="5"/>
      <c r="Y552" s="5"/>
      <c r="Z552" s="5"/>
      <c r="AA552" s="5"/>
      <c r="AM552" s="5"/>
      <c r="AN552" s="5"/>
      <c r="AO552" s="5"/>
      <c r="AP552" s="5"/>
    </row>
    <row r="553" spans="12:42" x14ac:dyDescent="0.35">
      <c r="L553" s="4"/>
      <c r="N553" s="89"/>
      <c r="W553" s="4"/>
      <c r="X553" s="5"/>
      <c r="Y553" s="5"/>
      <c r="Z553" s="5"/>
      <c r="AA553" s="5"/>
      <c r="AM553" s="5"/>
      <c r="AN553" s="5"/>
      <c r="AO553" s="5"/>
      <c r="AP553" s="5"/>
    </row>
    <row r="554" spans="12:42" x14ac:dyDescent="0.35">
      <c r="L554" s="4"/>
      <c r="N554" s="89"/>
      <c r="W554" s="4"/>
      <c r="X554" s="5"/>
      <c r="Y554" s="5"/>
      <c r="Z554" s="5"/>
      <c r="AA554" s="5"/>
      <c r="AM554" s="5"/>
      <c r="AN554" s="5"/>
      <c r="AO554" s="5"/>
      <c r="AP554" s="5"/>
    </row>
    <row r="555" spans="12:42" x14ac:dyDescent="0.35">
      <c r="L555" s="4"/>
      <c r="N555" s="89"/>
      <c r="W555" s="4"/>
      <c r="X555" s="5"/>
      <c r="Y555" s="5"/>
      <c r="Z555" s="5"/>
      <c r="AA555" s="5"/>
      <c r="AM555" s="5"/>
      <c r="AN555" s="5"/>
      <c r="AO555" s="5"/>
      <c r="AP555" s="5"/>
    </row>
    <row r="556" spans="12:42" x14ac:dyDescent="0.35">
      <c r="L556" s="4"/>
      <c r="N556" s="89"/>
      <c r="W556" s="4"/>
      <c r="X556" s="5"/>
      <c r="Y556" s="5"/>
      <c r="Z556" s="5"/>
      <c r="AA556" s="5"/>
      <c r="AM556" s="5"/>
      <c r="AN556" s="5"/>
      <c r="AO556" s="5"/>
      <c r="AP556" s="5"/>
    </row>
    <row r="557" spans="12:42" x14ac:dyDescent="0.35">
      <c r="L557" s="4"/>
      <c r="N557" s="89"/>
      <c r="W557" s="4"/>
      <c r="X557" s="5"/>
      <c r="Y557" s="5"/>
      <c r="Z557" s="5"/>
      <c r="AA557" s="5"/>
      <c r="AM557" s="5"/>
      <c r="AN557" s="5"/>
      <c r="AO557" s="5"/>
      <c r="AP557" s="5"/>
    </row>
    <row r="558" spans="12:42" x14ac:dyDescent="0.35">
      <c r="L558" s="4"/>
      <c r="N558" s="89"/>
      <c r="W558" s="4"/>
      <c r="X558" s="5"/>
      <c r="Y558" s="5"/>
      <c r="Z558" s="5"/>
      <c r="AA558" s="5"/>
      <c r="AM558" s="5"/>
      <c r="AN558" s="5"/>
      <c r="AO558" s="5"/>
      <c r="AP558" s="5"/>
    </row>
    <row r="559" spans="12:42" x14ac:dyDescent="0.35">
      <c r="L559" s="4"/>
      <c r="N559" s="89"/>
      <c r="W559" s="4"/>
      <c r="X559" s="5"/>
      <c r="Y559" s="5"/>
      <c r="Z559" s="5"/>
      <c r="AA559" s="5"/>
      <c r="AM559" s="5"/>
      <c r="AN559" s="5"/>
      <c r="AO559" s="5"/>
      <c r="AP559" s="5"/>
    </row>
    <row r="560" spans="12:42" x14ac:dyDescent="0.35">
      <c r="L560" s="4"/>
      <c r="N560" s="89"/>
      <c r="W560" s="4"/>
      <c r="X560" s="5"/>
      <c r="Y560" s="5"/>
      <c r="Z560" s="5"/>
      <c r="AA560" s="5"/>
      <c r="AM560" s="5"/>
      <c r="AN560" s="5"/>
      <c r="AO560" s="5"/>
      <c r="AP560" s="5"/>
    </row>
    <row r="561" spans="12:42" x14ac:dyDescent="0.35">
      <c r="L561" s="4"/>
      <c r="N561" s="89"/>
      <c r="W561" s="4"/>
      <c r="X561" s="5"/>
      <c r="Y561" s="5"/>
      <c r="Z561" s="5"/>
      <c r="AA561" s="5"/>
      <c r="AM561" s="5"/>
      <c r="AN561" s="5"/>
      <c r="AO561" s="5"/>
      <c r="AP561" s="5"/>
    </row>
    <row r="562" spans="12:42" x14ac:dyDescent="0.35">
      <c r="L562" s="4"/>
      <c r="N562" s="89"/>
      <c r="W562" s="4"/>
      <c r="X562" s="5"/>
      <c r="Y562" s="5"/>
      <c r="Z562" s="5"/>
      <c r="AA562" s="5"/>
      <c r="AM562" s="5"/>
      <c r="AN562" s="5"/>
      <c r="AO562" s="5"/>
      <c r="AP562" s="5"/>
    </row>
    <row r="563" spans="12:42" x14ac:dyDescent="0.35">
      <c r="L563" s="4"/>
      <c r="N563" s="89"/>
      <c r="W563" s="4"/>
      <c r="X563" s="5"/>
      <c r="Y563" s="5"/>
      <c r="Z563" s="5"/>
      <c r="AA563" s="5"/>
      <c r="AM563" s="5"/>
      <c r="AN563" s="5"/>
      <c r="AO563" s="5"/>
      <c r="AP563" s="5"/>
    </row>
    <row r="564" spans="12:42" x14ac:dyDescent="0.35">
      <c r="L564" s="4"/>
      <c r="N564" s="89"/>
      <c r="W564" s="4"/>
      <c r="X564" s="5"/>
      <c r="Y564" s="5"/>
      <c r="Z564" s="5"/>
      <c r="AA564" s="5"/>
      <c r="AM564" s="5"/>
      <c r="AN564" s="5"/>
      <c r="AO564" s="5"/>
      <c r="AP564" s="5"/>
    </row>
    <row r="565" spans="12:42" x14ac:dyDescent="0.35">
      <c r="L565" s="4"/>
      <c r="N565" s="89"/>
      <c r="W565" s="4"/>
      <c r="X565" s="5"/>
      <c r="Y565" s="5"/>
      <c r="Z565" s="5"/>
      <c r="AA565" s="5"/>
      <c r="AM565" s="5"/>
      <c r="AN565" s="5"/>
      <c r="AO565" s="5"/>
      <c r="AP565" s="5"/>
    </row>
    <row r="566" spans="12:42" x14ac:dyDescent="0.35">
      <c r="L566" s="4"/>
      <c r="N566" s="89"/>
      <c r="W566" s="4"/>
      <c r="X566" s="5"/>
      <c r="Y566" s="5"/>
      <c r="Z566" s="5"/>
      <c r="AA566" s="5"/>
      <c r="AM566" s="5"/>
      <c r="AN566" s="5"/>
      <c r="AO566" s="5"/>
      <c r="AP566" s="5"/>
    </row>
    <row r="567" spans="12:42" x14ac:dyDescent="0.35">
      <c r="L567" s="4"/>
      <c r="N567" s="89"/>
      <c r="W567" s="4"/>
      <c r="X567" s="5"/>
      <c r="Y567" s="5"/>
      <c r="Z567" s="5"/>
      <c r="AA567" s="5"/>
      <c r="AM567" s="5"/>
      <c r="AN567" s="5"/>
      <c r="AO567" s="5"/>
      <c r="AP567" s="5"/>
    </row>
    <row r="568" spans="12:42" x14ac:dyDescent="0.35">
      <c r="L568" s="4"/>
      <c r="N568" s="89"/>
      <c r="W568" s="4"/>
      <c r="X568" s="5"/>
      <c r="Y568" s="5"/>
      <c r="Z568" s="5"/>
      <c r="AA568" s="5"/>
      <c r="AM568" s="5"/>
      <c r="AN568" s="5"/>
      <c r="AO568" s="5"/>
      <c r="AP568" s="5"/>
    </row>
    <row r="569" spans="12:42" x14ac:dyDescent="0.35">
      <c r="L569" s="4"/>
      <c r="N569" s="89"/>
      <c r="W569" s="4"/>
      <c r="X569" s="5"/>
      <c r="Y569" s="5"/>
      <c r="Z569" s="5"/>
      <c r="AA569" s="5"/>
      <c r="AM569" s="5"/>
      <c r="AN569" s="5"/>
      <c r="AO569" s="5"/>
      <c r="AP569" s="5"/>
    </row>
    <row r="570" spans="12:42" x14ac:dyDescent="0.35">
      <c r="L570" s="4"/>
      <c r="N570" s="89"/>
      <c r="W570" s="4"/>
      <c r="X570" s="5"/>
      <c r="Y570" s="5"/>
      <c r="Z570" s="5"/>
      <c r="AA570" s="5"/>
      <c r="AM570" s="5"/>
      <c r="AN570" s="5"/>
      <c r="AO570" s="5"/>
      <c r="AP570" s="5"/>
    </row>
    <row r="571" spans="12:42" x14ac:dyDescent="0.35">
      <c r="L571" s="4"/>
      <c r="N571" s="89"/>
      <c r="W571" s="4"/>
      <c r="X571" s="5"/>
      <c r="Y571" s="5"/>
      <c r="Z571" s="5"/>
      <c r="AA571" s="5"/>
      <c r="AM571" s="5"/>
      <c r="AN571" s="5"/>
      <c r="AO571" s="5"/>
      <c r="AP571" s="5"/>
    </row>
    <row r="572" spans="12:42" x14ac:dyDescent="0.35">
      <c r="L572" s="4"/>
      <c r="N572" s="89"/>
      <c r="W572" s="4"/>
      <c r="X572" s="5"/>
      <c r="Y572" s="5"/>
      <c r="Z572" s="5"/>
      <c r="AA572" s="5"/>
      <c r="AM572" s="5"/>
      <c r="AN572" s="5"/>
      <c r="AO572" s="5"/>
      <c r="AP572" s="5"/>
    </row>
    <row r="573" spans="12:42" x14ac:dyDescent="0.35">
      <c r="L573" s="4"/>
      <c r="N573" s="89"/>
      <c r="W573" s="4"/>
      <c r="X573" s="5"/>
      <c r="Y573" s="5"/>
      <c r="Z573" s="5"/>
      <c r="AA573" s="5"/>
      <c r="AM573" s="5"/>
      <c r="AN573" s="5"/>
      <c r="AO573" s="5"/>
      <c r="AP573" s="5"/>
    </row>
    <row r="574" spans="12:42" x14ac:dyDescent="0.35">
      <c r="L574" s="4"/>
      <c r="N574" s="89"/>
      <c r="W574" s="4"/>
      <c r="X574" s="5"/>
      <c r="Y574" s="5"/>
      <c r="Z574" s="5"/>
      <c r="AA574" s="5"/>
      <c r="AM574" s="5"/>
      <c r="AN574" s="5"/>
      <c r="AO574" s="5"/>
      <c r="AP574" s="5"/>
    </row>
    <row r="575" spans="12:42" x14ac:dyDescent="0.35">
      <c r="L575" s="4"/>
      <c r="N575" s="89"/>
      <c r="W575" s="4"/>
      <c r="X575" s="5"/>
      <c r="Y575" s="5"/>
      <c r="Z575" s="5"/>
      <c r="AA575" s="5"/>
      <c r="AM575" s="5"/>
      <c r="AN575" s="5"/>
      <c r="AO575" s="5"/>
      <c r="AP575" s="5"/>
    </row>
    <row r="576" spans="12:42" x14ac:dyDescent="0.35">
      <c r="L576" s="4"/>
      <c r="N576" s="89"/>
      <c r="W576" s="4"/>
      <c r="X576" s="5"/>
      <c r="Y576" s="5"/>
      <c r="Z576" s="5"/>
      <c r="AA576" s="5"/>
      <c r="AM576" s="5"/>
      <c r="AN576" s="5"/>
      <c r="AO576" s="5"/>
      <c r="AP576" s="5"/>
    </row>
    <row r="577" spans="12:42" x14ac:dyDescent="0.35">
      <c r="L577" s="4"/>
      <c r="N577" s="89"/>
      <c r="W577" s="4"/>
      <c r="X577" s="5"/>
      <c r="Y577" s="5"/>
      <c r="Z577" s="5"/>
      <c r="AA577" s="5"/>
      <c r="AM577" s="5"/>
      <c r="AN577" s="5"/>
      <c r="AO577" s="5"/>
      <c r="AP577" s="5"/>
    </row>
    <row r="578" spans="12:42" x14ac:dyDescent="0.35">
      <c r="L578" s="4"/>
      <c r="N578" s="89"/>
      <c r="W578" s="4"/>
      <c r="X578" s="5"/>
      <c r="Y578" s="5"/>
      <c r="Z578" s="5"/>
      <c r="AA578" s="5"/>
      <c r="AM578" s="5"/>
      <c r="AN578" s="5"/>
      <c r="AO578" s="5"/>
      <c r="AP578" s="5"/>
    </row>
    <row r="579" spans="12:42" x14ac:dyDescent="0.35">
      <c r="L579" s="4"/>
      <c r="N579" s="89"/>
      <c r="W579" s="4"/>
      <c r="X579" s="5"/>
      <c r="Y579" s="5"/>
      <c r="Z579" s="5"/>
      <c r="AA579" s="5"/>
      <c r="AM579" s="5"/>
      <c r="AN579" s="5"/>
      <c r="AO579" s="5"/>
      <c r="AP579" s="5"/>
    </row>
    <row r="580" spans="12:42" x14ac:dyDescent="0.35">
      <c r="L580" s="4"/>
      <c r="N580" s="89"/>
      <c r="W580" s="4"/>
      <c r="X580" s="5"/>
      <c r="Y580" s="5"/>
      <c r="Z580" s="5"/>
      <c r="AA580" s="5"/>
      <c r="AM580" s="5"/>
      <c r="AN580" s="5"/>
      <c r="AO580" s="5"/>
      <c r="AP580" s="5"/>
    </row>
    <row r="581" spans="12:42" x14ac:dyDescent="0.35">
      <c r="L581" s="4"/>
      <c r="N581" s="89"/>
      <c r="W581" s="4"/>
      <c r="X581" s="5"/>
      <c r="Y581" s="5"/>
      <c r="Z581" s="5"/>
      <c r="AA581" s="5"/>
      <c r="AM581" s="5"/>
      <c r="AN581" s="5"/>
      <c r="AO581" s="5"/>
      <c r="AP581" s="5"/>
    </row>
    <row r="582" spans="12:42" x14ac:dyDescent="0.35">
      <c r="L582" s="4"/>
      <c r="N582" s="89"/>
      <c r="W582" s="4"/>
      <c r="X582" s="5"/>
      <c r="Y582" s="5"/>
      <c r="Z582" s="5"/>
      <c r="AA582" s="5"/>
      <c r="AM582" s="5"/>
      <c r="AN582" s="5"/>
      <c r="AO582" s="5"/>
      <c r="AP582" s="5"/>
    </row>
    <row r="583" spans="12:42" x14ac:dyDescent="0.35">
      <c r="L583" s="4"/>
      <c r="N583" s="89"/>
      <c r="W583" s="4"/>
      <c r="X583" s="5"/>
      <c r="Y583" s="5"/>
      <c r="Z583" s="5"/>
      <c r="AA583" s="5"/>
      <c r="AM583" s="5"/>
      <c r="AN583" s="5"/>
      <c r="AO583" s="5"/>
      <c r="AP583" s="5"/>
    </row>
    <row r="584" spans="12:42" x14ac:dyDescent="0.35">
      <c r="L584" s="4"/>
      <c r="N584" s="89"/>
      <c r="W584" s="4"/>
      <c r="X584" s="5"/>
      <c r="Y584" s="5"/>
      <c r="Z584" s="5"/>
      <c r="AA584" s="5"/>
      <c r="AM584" s="5"/>
      <c r="AN584" s="5"/>
      <c r="AO584" s="5"/>
      <c r="AP584" s="5"/>
    </row>
    <row r="585" spans="12:42" x14ac:dyDescent="0.35">
      <c r="L585" s="4"/>
      <c r="N585" s="89"/>
      <c r="W585" s="4"/>
      <c r="X585" s="5"/>
      <c r="Y585" s="5"/>
      <c r="Z585" s="5"/>
      <c r="AA585" s="5"/>
      <c r="AM585" s="5"/>
      <c r="AN585" s="5"/>
      <c r="AO585" s="5"/>
      <c r="AP585" s="5"/>
    </row>
    <row r="586" spans="12:42" x14ac:dyDescent="0.35">
      <c r="L586" s="4"/>
      <c r="N586" s="89"/>
      <c r="W586" s="4"/>
      <c r="X586" s="5"/>
      <c r="Y586" s="5"/>
      <c r="Z586" s="5"/>
      <c r="AA586" s="5"/>
      <c r="AM586" s="5"/>
      <c r="AN586" s="5"/>
      <c r="AO586" s="5"/>
      <c r="AP586" s="5"/>
    </row>
    <row r="587" spans="12:42" x14ac:dyDescent="0.35">
      <c r="L587" s="4"/>
      <c r="N587" s="89"/>
      <c r="W587" s="4"/>
      <c r="X587" s="5"/>
      <c r="Y587" s="5"/>
      <c r="Z587" s="5"/>
      <c r="AA587" s="5"/>
      <c r="AM587" s="5"/>
      <c r="AN587" s="5"/>
      <c r="AO587" s="5"/>
      <c r="AP587" s="5"/>
    </row>
    <row r="588" spans="12:42" x14ac:dyDescent="0.35">
      <c r="L588" s="4"/>
      <c r="N588" s="89"/>
      <c r="W588" s="4"/>
      <c r="X588" s="5"/>
      <c r="Y588" s="5"/>
      <c r="Z588" s="5"/>
      <c r="AA588" s="5"/>
      <c r="AM588" s="5"/>
      <c r="AN588" s="5"/>
      <c r="AO588" s="5"/>
      <c r="AP588" s="5"/>
    </row>
    <row r="589" spans="12:42" x14ac:dyDescent="0.35">
      <c r="L589" s="4"/>
      <c r="N589" s="89"/>
      <c r="W589" s="4"/>
      <c r="X589" s="5"/>
      <c r="Y589" s="5"/>
      <c r="Z589" s="5"/>
      <c r="AA589" s="5"/>
      <c r="AM589" s="5"/>
      <c r="AN589" s="5"/>
      <c r="AO589" s="5"/>
      <c r="AP589" s="5"/>
    </row>
    <row r="590" spans="12:42" x14ac:dyDescent="0.35">
      <c r="L590" s="4"/>
      <c r="N590" s="89"/>
      <c r="W590" s="4"/>
      <c r="X590" s="5"/>
      <c r="Y590" s="5"/>
      <c r="Z590" s="5"/>
      <c r="AA590" s="5"/>
      <c r="AM590" s="5"/>
      <c r="AN590" s="5"/>
      <c r="AO590" s="5"/>
      <c r="AP590" s="5"/>
    </row>
    <row r="591" spans="12:42" x14ac:dyDescent="0.35">
      <c r="L591" s="4"/>
      <c r="N591" s="89"/>
      <c r="W591" s="4"/>
      <c r="X591" s="5"/>
      <c r="Y591" s="5"/>
      <c r="Z591" s="5"/>
      <c r="AA591" s="5"/>
      <c r="AM591" s="5"/>
      <c r="AN591" s="5"/>
      <c r="AO591" s="5"/>
      <c r="AP591" s="5"/>
    </row>
    <row r="592" spans="12:42" x14ac:dyDescent="0.35">
      <c r="L592" s="4"/>
      <c r="N592" s="89"/>
      <c r="W592" s="4"/>
      <c r="X592" s="5"/>
      <c r="Y592" s="5"/>
      <c r="Z592" s="5"/>
      <c r="AA592" s="5"/>
      <c r="AM592" s="5"/>
      <c r="AN592" s="5"/>
      <c r="AO592" s="5"/>
      <c r="AP592" s="5"/>
    </row>
    <row r="593" spans="12:42" x14ac:dyDescent="0.35">
      <c r="L593" s="4"/>
      <c r="N593" s="89"/>
      <c r="W593" s="4"/>
      <c r="X593" s="5"/>
      <c r="Y593" s="5"/>
      <c r="Z593" s="5"/>
      <c r="AA593" s="5"/>
      <c r="AM593" s="5"/>
      <c r="AN593" s="5"/>
      <c r="AO593" s="5"/>
      <c r="AP593" s="5"/>
    </row>
    <row r="594" spans="12:42" x14ac:dyDescent="0.35">
      <c r="L594" s="4"/>
      <c r="N594" s="89"/>
      <c r="W594" s="4"/>
      <c r="X594" s="5"/>
      <c r="Y594" s="5"/>
      <c r="Z594" s="5"/>
      <c r="AA594" s="5"/>
      <c r="AM594" s="5"/>
      <c r="AN594" s="5"/>
      <c r="AO594" s="5"/>
      <c r="AP594" s="5"/>
    </row>
    <row r="595" spans="12:42" x14ac:dyDescent="0.35">
      <c r="L595" s="4"/>
      <c r="N595" s="89"/>
      <c r="W595" s="4"/>
      <c r="X595" s="5"/>
      <c r="Y595" s="5"/>
      <c r="Z595" s="5"/>
      <c r="AA595" s="5"/>
      <c r="AM595" s="5"/>
      <c r="AN595" s="5"/>
      <c r="AO595" s="5"/>
      <c r="AP595" s="5"/>
    </row>
    <row r="596" spans="12:42" x14ac:dyDescent="0.35">
      <c r="L596" s="4"/>
      <c r="N596" s="89"/>
      <c r="W596" s="4"/>
      <c r="X596" s="5"/>
      <c r="Y596" s="5"/>
      <c r="Z596" s="5"/>
      <c r="AA596" s="5"/>
      <c r="AM596" s="5"/>
      <c r="AN596" s="5"/>
      <c r="AO596" s="5"/>
      <c r="AP596" s="5"/>
    </row>
    <row r="597" spans="12:42" x14ac:dyDescent="0.35">
      <c r="L597" s="4"/>
      <c r="N597" s="89"/>
      <c r="W597" s="4"/>
      <c r="X597" s="5"/>
      <c r="Y597" s="5"/>
      <c r="Z597" s="5"/>
      <c r="AA597" s="5"/>
      <c r="AM597" s="5"/>
      <c r="AN597" s="5"/>
      <c r="AO597" s="5"/>
      <c r="AP597" s="5"/>
    </row>
    <row r="598" spans="12:42" x14ac:dyDescent="0.35">
      <c r="L598" s="4"/>
      <c r="N598" s="89"/>
      <c r="W598" s="4"/>
      <c r="X598" s="5"/>
      <c r="Y598" s="5"/>
      <c r="Z598" s="5"/>
      <c r="AA598" s="5"/>
      <c r="AM598" s="5"/>
      <c r="AN598" s="5"/>
      <c r="AO598" s="5"/>
      <c r="AP598" s="5"/>
    </row>
    <row r="599" spans="12:42" x14ac:dyDescent="0.35">
      <c r="L599" s="4"/>
      <c r="N599" s="89"/>
      <c r="W599" s="4"/>
      <c r="X599" s="5"/>
      <c r="Y599" s="5"/>
      <c r="Z599" s="5"/>
      <c r="AA599" s="5"/>
      <c r="AM599" s="5"/>
      <c r="AN599" s="5"/>
      <c r="AO599" s="5"/>
      <c r="AP599" s="5"/>
    </row>
    <row r="600" spans="12:42" x14ac:dyDescent="0.35">
      <c r="L600" s="4"/>
      <c r="N600" s="89"/>
      <c r="W600" s="4"/>
      <c r="X600" s="5"/>
      <c r="Y600" s="5"/>
      <c r="Z600" s="5"/>
      <c r="AA600" s="5"/>
      <c r="AM600" s="5"/>
      <c r="AN600" s="5"/>
      <c r="AO600" s="5"/>
      <c r="AP600" s="5"/>
    </row>
    <row r="601" spans="12:42" x14ac:dyDescent="0.35">
      <c r="L601" s="4"/>
      <c r="N601" s="89"/>
      <c r="W601" s="4"/>
      <c r="X601" s="5"/>
      <c r="Y601" s="5"/>
      <c r="Z601" s="5"/>
      <c r="AA601" s="5"/>
      <c r="AM601" s="5"/>
      <c r="AN601" s="5"/>
      <c r="AO601" s="5"/>
      <c r="AP601" s="5"/>
    </row>
    <row r="602" spans="12:42" x14ac:dyDescent="0.35">
      <c r="L602" s="4"/>
      <c r="N602" s="89"/>
      <c r="W602" s="4"/>
      <c r="X602" s="5"/>
      <c r="Y602" s="5"/>
      <c r="Z602" s="5"/>
      <c r="AA602" s="5"/>
      <c r="AM602" s="5"/>
      <c r="AN602" s="5"/>
      <c r="AO602" s="5"/>
      <c r="AP602" s="5"/>
    </row>
    <row r="603" spans="12:42" x14ac:dyDescent="0.35">
      <c r="L603" s="4"/>
      <c r="N603" s="89"/>
      <c r="W603" s="4"/>
      <c r="X603" s="5"/>
      <c r="Y603" s="5"/>
      <c r="Z603" s="5"/>
      <c r="AA603" s="5"/>
      <c r="AM603" s="5"/>
      <c r="AN603" s="5"/>
      <c r="AO603" s="5"/>
      <c r="AP603" s="5"/>
    </row>
    <row r="604" spans="12:42" x14ac:dyDescent="0.35">
      <c r="L604" s="4"/>
      <c r="N604" s="89"/>
      <c r="W604" s="4"/>
      <c r="X604" s="5"/>
      <c r="Y604" s="5"/>
      <c r="Z604" s="5"/>
      <c r="AA604" s="5"/>
      <c r="AM604" s="5"/>
      <c r="AN604" s="5"/>
      <c r="AO604" s="5"/>
      <c r="AP604" s="5"/>
    </row>
    <row r="605" spans="12:42" x14ac:dyDescent="0.35">
      <c r="L605" s="4"/>
      <c r="N605" s="89"/>
      <c r="W605" s="4"/>
      <c r="X605" s="5"/>
      <c r="Y605" s="5"/>
      <c r="Z605" s="5"/>
      <c r="AA605" s="5"/>
      <c r="AM605" s="5"/>
      <c r="AN605" s="5"/>
      <c r="AO605" s="5"/>
      <c r="AP605" s="5"/>
    </row>
    <row r="606" spans="12:42" x14ac:dyDescent="0.35">
      <c r="L606" s="4"/>
      <c r="N606" s="89"/>
      <c r="W606" s="4"/>
      <c r="X606" s="5"/>
      <c r="Y606" s="5"/>
      <c r="Z606" s="5"/>
      <c r="AA606" s="5"/>
      <c r="AM606" s="5"/>
      <c r="AN606" s="5"/>
      <c r="AO606" s="5"/>
      <c r="AP606" s="5"/>
    </row>
    <row r="607" spans="12:42" x14ac:dyDescent="0.35">
      <c r="L607" s="4"/>
      <c r="N607" s="89"/>
      <c r="W607" s="4"/>
      <c r="X607" s="5"/>
      <c r="Y607" s="5"/>
      <c r="Z607" s="5"/>
      <c r="AA607" s="5"/>
      <c r="AM607" s="5"/>
      <c r="AN607" s="5"/>
      <c r="AO607" s="5"/>
      <c r="AP607" s="5"/>
    </row>
    <row r="608" spans="12:42" x14ac:dyDescent="0.35">
      <c r="L608" s="4"/>
      <c r="N608" s="89"/>
      <c r="W608" s="4"/>
      <c r="X608" s="5"/>
      <c r="Y608" s="5"/>
      <c r="Z608" s="5"/>
      <c r="AA608" s="5"/>
      <c r="AM608" s="5"/>
      <c r="AN608" s="5"/>
      <c r="AO608" s="5"/>
      <c r="AP608" s="5"/>
    </row>
    <row r="609" spans="12:42" x14ac:dyDescent="0.35">
      <c r="L609" s="4"/>
      <c r="N609" s="89"/>
      <c r="W609" s="4"/>
      <c r="X609" s="5"/>
      <c r="Y609" s="5"/>
      <c r="Z609" s="5"/>
      <c r="AA609" s="5"/>
      <c r="AM609" s="5"/>
      <c r="AN609" s="5"/>
      <c r="AO609" s="5"/>
      <c r="AP609" s="5"/>
    </row>
    <row r="610" spans="12:42" x14ac:dyDescent="0.35">
      <c r="L610" s="4"/>
      <c r="N610" s="89"/>
      <c r="W610" s="4"/>
      <c r="X610" s="5"/>
      <c r="Y610" s="5"/>
      <c r="Z610" s="5"/>
      <c r="AA610" s="5"/>
      <c r="AM610" s="5"/>
      <c r="AN610" s="5"/>
      <c r="AO610" s="5"/>
      <c r="AP610" s="5"/>
    </row>
    <row r="611" spans="12:42" x14ac:dyDescent="0.35">
      <c r="L611" s="4"/>
      <c r="N611" s="89"/>
      <c r="W611" s="4"/>
      <c r="X611" s="5"/>
      <c r="Y611" s="5"/>
      <c r="Z611" s="5"/>
      <c r="AA611" s="5"/>
      <c r="AM611" s="5"/>
      <c r="AN611" s="5"/>
      <c r="AO611" s="5"/>
      <c r="AP611" s="5"/>
    </row>
    <row r="612" spans="12:42" x14ac:dyDescent="0.35">
      <c r="L612" s="4"/>
      <c r="N612" s="89"/>
      <c r="W612" s="4"/>
      <c r="X612" s="5"/>
      <c r="Y612" s="5"/>
      <c r="Z612" s="5"/>
      <c r="AA612" s="5"/>
      <c r="AM612" s="5"/>
      <c r="AN612" s="5"/>
      <c r="AO612" s="5"/>
      <c r="AP612" s="5"/>
    </row>
    <row r="613" spans="12:42" x14ac:dyDescent="0.35">
      <c r="L613" s="4"/>
      <c r="N613" s="89"/>
      <c r="W613" s="4"/>
      <c r="X613" s="5"/>
      <c r="Y613" s="5"/>
      <c r="Z613" s="5"/>
      <c r="AA613" s="5"/>
      <c r="AM613" s="5"/>
      <c r="AN613" s="5"/>
      <c r="AO613" s="5"/>
      <c r="AP613" s="5"/>
    </row>
    <row r="614" spans="12:42" x14ac:dyDescent="0.35">
      <c r="L614" s="4"/>
      <c r="N614" s="89"/>
      <c r="W614" s="4"/>
      <c r="X614" s="5"/>
      <c r="Y614" s="5"/>
      <c r="Z614" s="5"/>
      <c r="AA614" s="5"/>
      <c r="AM614" s="5"/>
      <c r="AN614" s="5"/>
      <c r="AO614" s="5"/>
      <c r="AP614" s="5"/>
    </row>
    <row r="615" spans="12:42" x14ac:dyDescent="0.35">
      <c r="L615" s="4"/>
      <c r="N615" s="89"/>
      <c r="W615" s="4"/>
      <c r="X615" s="5"/>
      <c r="Y615" s="5"/>
      <c r="Z615" s="5"/>
      <c r="AA615" s="5"/>
      <c r="AM615" s="5"/>
      <c r="AN615" s="5"/>
      <c r="AO615" s="5"/>
      <c r="AP615" s="5"/>
    </row>
    <row r="616" spans="12:42" x14ac:dyDescent="0.35">
      <c r="L616" s="4"/>
      <c r="N616" s="89"/>
      <c r="W616" s="4"/>
      <c r="X616" s="5"/>
      <c r="Y616" s="5"/>
      <c r="Z616" s="5"/>
      <c r="AA616" s="5"/>
      <c r="AM616" s="5"/>
      <c r="AN616" s="5"/>
      <c r="AO616" s="5"/>
      <c r="AP616" s="5"/>
    </row>
    <row r="617" spans="12:42" x14ac:dyDescent="0.35">
      <c r="L617" s="4"/>
      <c r="N617" s="89"/>
      <c r="W617" s="4"/>
      <c r="X617" s="5"/>
      <c r="Y617" s="5"/>
      <c r="Z617" s="5"/>
      <c r="AA617" s="5"/>
      <c r="AM617" s="5"/>
      <c r="AN617" s="5"/>
      <c r="AO617" s="5"/>
      <c r="AP617" s="5"/>
    </row>
    <row r="618" spans="12:42" x14ac:dyDescent="0.35">
      <c r="L618" s="4"/>
      <c r="N618" s="89"/>
      <c r="W618" s="4"/>
      <c r="X618" s="5"/>
      <c r="Y618" s="5"/>
      <c r="Z618" s="5"/>
      <c r="AA618" s="5"/>
      <c r="AM618" s="5"/>
      <c r="AN618" s="5"/>
      <c r="AO618" s="5"/>
      <c r="AP618" s="5"/>
    </row>
    <row r="619" spans="12:42" x14ac:dyDescent="0.35">
      <c r="L619" s="4"/>
      <c r="N619" s="89"/>
      <c r="W619" s="4"/>
      <c r="X619" s="5"/>
      <c r="Y619" s="5"/>
      <c r="Z619" s="5"/>
      <c r="AA619" s="5"/>
      <c r="AM619" s="5"/>
      <c r="AN619" s="5"/>
      <c r="AO619" s="5"/>
      <c r="AP619" s="5"/>
    </row>
    <row r="620" spans="12:42" x14ac:dyDescent="0.35">
      <c r="L620" s="4"/>
      <c r="N620" s="89"/>
      <c r="W620" s="4"/>
      <c r="X620" s="5"/>
      <c r="Y620" s="5"/>
      <c r="Z620" s="5"/>
      <c r="AA620" s="5"/>
      <c r="AM620" s="5"/>
      <c r="AN620" s="5"/>
      <c r="AO620" s="5"/>
      <c r="AP620" s="5"/>
    </row>
    <row r="621" spans="12:42" x14ac:dyDescent="0.35">
      <c r="L621" s="4"/>
      <c r="N621" s="89"/>
      <c r="W621" s="4"/>
      <c r="X621" s="5"/>
      <c r="Y621" s="5"/>
      <c r="Z621" s="5"/>
      <c r="AA621" s="5"/>
      <c r="AM621" s="5"/>
      <c r="AN621" s="5"/>
      <c r="AO621" s="5"/>
      <c r="AP621" s="5"/>
    </row>
    <row r="622" spans="12:42" x14ac:dyDescent="0.35">
      <c r="L622" s="4"/>
      <c r="N622" s="89"/>
      <c r="W622" s="4"/>
      <c r="X622" s="5"/>
      <c r="Y622" s="5"/>
      <c r="Z622" s="5"/>
      <c r="AA622" s="5"/>
      <c r="AM622" s="5"/>
      <c r="AN622" s="5"/>
      <c r="AO622" s="5"/>
      <c r="AP622" s="5"/>
    </row>
    <row r="623" spans="12:42" x14ac:dyDescent="0.35">
      <c r="L623" s="4"/>
      <c r="N623" s="89"/>
      <c r="W623" s="4"/>
      <c r="X623" s="5"/>
      <c r="Y623" s="5"/>
      <c r="Z623" s="5"/>
      <c r="AA623" s="5"/>
      <c r="AM623" s="5"/>
      <c r="AN623" s="5"/>
      <c r="AO623" s="5"/>
      <c r="AP623" s="5"/>
    </row>
    <row r="624" spans="12:42" x14ac:dyDescent="0.35">
      <c r="L624" s="4"/>
      <c r="N624" s="89"/>
      <c r="W624" s="4"/>
      <c r="X624" s="5"/>
      <c r="Y624" s="5"/>
      <c r="Z624" s="5"/>
      <c r="AA624" s="5"/>
      <c r="AM624" s="5"/>
      <c r="AN624" s="5"/>
      <c r="AO624" s="5"/>
      <c r="AP624" s="5"/>
    </row>
    <row r="625" spans="12:42" x14ac:dyDescent="0.35">
      <c r="L625" s="4"/>
      <c r="N625" s="89"/>
      <c r="W625" s="4"/>
      <c r="X625" s="5"/>
      <c r="Y625" s="5"/>
      <c r="Z625" s="5"/>
      <c r="AA625" s="5"/>
      <c r="AM625" s="5"/>
      <c r="AN625" s="5"/>
      <c r="AO625" s="5"/>
      <c r="AP625" s="5"/>
    </row>
    <row r="626" spans="12:42" x14ac:dyDescent="0.35">
      <c r="L626" s="4"/>
      <c r="N626" s="89"/>
      <c r="W626" s="4"/>
      <c r="X626" s="5"/>
      <c r="Y626" s="5"/>
      <c r="Z626" s="5"/>
      <c r="AA626" s="5"/>
      <c r="AM626" s="5"/>
      <c r="AN626" s="5"/>
      <c r="AO626" s="5"/>
      <c r="AP626" s="5"/>
    </row>
    <row r="627" spans="12:42" x14ac:dyDescent="0.35">
      <c r="L627" s="4"/>
      <c r="N627" s="89"/>
      <c r="W627" s="4"/>
      <c r="X627" s="5"/>
      <c r="Y627" s="5"/>
      <c r="Z627" s="5"/>
      <c r="AA627" s="5"/>
      <c r="AM627" s="5"/>
      <c r="AN627" s="5"/>
      <c r="AO627" s="5"/>
      <c r="AP627" s="5"/>
    </row>
    <row r="628" spans="12:42" x14ac:dyDescent="0.35">
      <c r="L628" s="4"/>
      <c r="N628" s="89"/>
      <c r="W628" s="4"/>
      <c r="X628" s="5"/>
      <c r="Y628" s="5"/>
      <c r="Z628" s="5"/>
      <c r="AA628" s="5"/>
      <c r="AM628" s="5"/>
      <c r="AN628" s="5"/>
      <c r="AO628" s="5"/>
      <c r="AP628" s="5"/>
    </row>
    <row r="629" spans="12:42" x14ac:dyDescent="0.35">
      <c r="L629" s="4"/>
      <c r="N629" s="89"/>
      <c r="W629" s="4"/>
      <c r="X629" s="5"/>
      <c r="Y629" s="5"/>
      <c r="Z629" s="5"/>
      <c r="AA629" s="5"/>
      <c r="AM629" s="5"/>
      <c r="AN629" s="5"/>
      <c r="AO629" s="5"/>
      <c r="AP629" s="5"/>
    </row>
    <row r="630" spans="12:42" x14ac:dyDescent="0.35">
      <c r="L630" s="4"/>
      <c r="N630" s="89"/>
      <c r="W630" s="4"/>
      <c r="X630" s="5"/>
      <c r="Y630" s="5"/>
      <c r="Z630" s="5"/>
      <c r="AA630" s="5"/>
      <c r="AM630" s="5"/>
      <c r="AN630" s="5"/>
      <c r="AO630" s="5"/>
      <c r="AP630" s="5"/>
    </row>
    <row r="631" spans="12:42" x14ac:dyDescent="0.35">
      <c r="L631" s="4"/>
      <c r="N631" s="89"/>
      <c r="W631" s="4"/>
      <c r="X631" s="5"/>
      <c r="Y631" s="5"/>
      <c r="Z631" s="5"/>
      <c r="AA631" s="5"/>
      <c r="AM631" s="5"/>
      <c r="AN631" s="5"/>
      <c r="AO631" s="5"/>
      <c r="AP631" s="5"/>
    </row>
    <row r="632" spans="12:42" x14ac:dyDescent="0.35">
      <c r="L632" s="4"/>
      <c r="N632" s="89"/>
      <c r="W632" s="4"/>
      <c r="X632" s="5"/>
      <c r="Y632" s="5"/>
      <c r="Z632" s="5"/>
      <c r="AA632" s="5"/>
      <c r="AM632" s="5"/>
      <c r="AN632" s="5"/>
      <c r="AO632" s="5"/>
      <c r="AP632" s="5"/>
    </row>
    <row r="633" spans="12:42" x14ac:dyDescent="0.35">
      <c r="L633" s="4"/>
      <c r="N633" s="89"/>
      <c r="W633" s="4"/>
      <c r="X633" s="5"/>
      <c r="Y633" s="5"/>
      <c r="Z633" s="5"/>
      <c r="AA633" s="5"/>
      <c r="AM633" s="5"/>
      <c r="AN633" s="5"/>
      <c r="AO633" s="5"/>
      <c r="AP633" s="5"/>
    </row>
    <row r="634" spans="12:42" x14ac:dyDescent="0.35">
      <c r="L634" s="4"/>
      <c r="N634" s="89"/>
      <c r="W634" s="4"/>
      <c r="X634" s="5"/>
      <c r="Y634" s="5"/>
      <c r="Z634" s="5"/>
      <c r="AA634" s="5"/>
      <c r="AM634" s="5"/>
      <c r="AN634" s="5"/>
      <c r="AO634" s="5"/>
      <c r="AP634" s="5"/>
    </row>
    <row r="635" spans="12:42" x14ac:dyDescent="0.35">
      <c r="L635" s="4"/>
      <c r="N635" s="89"/>
      <c r="W635" s="4"/>
      <c r="X635" s="5"/>
      <c r="Y635" s="5"/>
      <c r="Z635" s="5"/>
      <c r="AA635" s="5"/>
      <c r="AM635" s="5"/>
      <c r="AN635" s="5"/>
      <c r="AO635" s="5"/>
      <c r="AP635" s="5"/>
    </row>
    <row r="636" spans="12:42" x14ac:dyDescent="0.35">
      <c r="L636" s="4"/>
      <c r="N636" s="89"/>
      <c r="W636" s="4"/>
      <c r="X636" s="5"/>
      <c r="Y636" s="5"/>
      <c r="Z636" s="5"/>
      <c r="AA636" s="5"/>
      <c r="AM636" s="5"/>
      <c r="AN636" s="5"/>
      <c r="AO636" s="5"/>
      <c r="AP636" s="5"/>
    </row>
    <row r="637" spans="12:42" x14ac:dyDescent="0.35">
      <c r="L637" s="4"/>
      <c r="N637" s="89"/>
      <c r="W637" s="4"/>
      <c r="X637" s="5"/>
      <c r="Y637" s="5"/>
      <c r="Z637" s="5"/>
      <c r="AA637" s="5"/>
      <c r="AM637" s="5"/>
      <c r="AN637" s="5"/>
      <c r="AO637" s="5"/>
      <c r="AP637" s="5"/>
    </row>
    <row r="638" spans="12:42" x14ac:dyDescent="0.35">
      <c r="L638" s="4"/>
      <c r="N638" s="89"/>
      <c r="W638" s="4"/>
      <c r="X638" s="5"/>
      <c r="Y638" s="5"/>
      <c r="Z638" s="5"/>
      <c r="AA638" s="5"/>
      <c r="AM638" s="5"/>
      <c r="AN638" s="5"/>
      <c r="AO638" s="5"/>
      <c r="AP638" s="5"/>
    </row>
    <row r="639" spans="12:42" x14ac:dyDescent="0.35">
      <c r="L639" s="4"/>
      <c r="N639" s="89"/>
      <c r="W639" s="4"/>
      <c r="X639" s="5"/>
      <c r="Y639" s="5"/>
      <c r="Z639" s="5"/>
      <c r="AA639" s="5"/>
      <c r="AM639" s="5"/>
      <c r="AN639" s="5"/>
      <c r="AO639" s="5"/>
      <c r="AP639" s="5"/>
    </row>
    <row r="640" spans="12:42" x14ac:dyDescent="0.35">
      <c r="L640" s="4"/>
      <c r="N640" s="89"/>
      <c r="W640" s="4"/>
      <c r="X640" s="5"/>
      <c r="Y640" s="5"/>
      <c r="Z640" s="5"/>
      <c r="AA640" s="5"/>
      <c r="AM640" s="5"/>
      <c r="AN640" s="5"/>
      <c r="AO640" s="5"/>
      <c r="AP640" s="5"/>
    </row>
    <row r="641" spans="12:42" x14ac:dyDescent="0.35">
      <c r="L641" s="4"/>
      <c r="N641" s="89"/>
      <c r="W641" s="4"/>
      <c r="X641" s="5"/>
      <c r="Y641" s="5"/>
      <c r="Z641" s="5"/>
      <c r="AA641" s="5"/>
      <c r="AM641" s="5"/>
      <c r="AN641" s="5"/>
      <c r="AO641" s="5"/>
      <c r="AP641" s="5"/>
    </row>
    <row r="642" spans="12:42" x14ac:dyDescent="0.35">
      <c r="L642" s="4"/>
      <c r="N642" s="89"/>
      <c r="W642" s="4"/>
      <c r="X642" s="5"/>
      <c r="Y642" s="5"/>
      <c r="Z642" s="5"/>
      <c r="AA642" s="5"/>
      <c r="AM642" s="5"/>
      <c r="AN642" s="5"/>
      <c r="AO642" s="5"/>
      <c r="AP642" s="5"/>
    </row>
    <row r="643" spans="12:42" x14ac:dyDescent="0.35">
      <c r="L643" s="4"/>
      <c r="N643" s="89"/>
      <c r="W643" s="4"/>
      <c r="X643" s="5"/>
      <c r="Y643" s="5"/>
      <c r="Z643" s="5"/>
      <c r="AA643" s="5"/>
      <c r="AM643" s="5"/>
      <c r="AN643" s="5"/>
      <c r="AO643" s="5"/>
      <c r="AP643" s="5"/>
    </row>
    <row r="644" spans="12:42" x14ac:dyDescent="0.35">
      <c r="L644" s="4"/>
      <c r="N644" s="89"/>
      <c r="W644" s="4"/>
      <c r="X644" s="5"/>
      <c r="Y644" s="5"/>
      <c r="Z644" s="5"/>
      <c r="AA644" s="5"/>
      <c r="AM644" s="5"/>
      <c r="AN644" s="5"/>
      <c r="AO644" s="5"/>
      <c r="AP644" s="5"/>
    </row>
    <row r="645" spans="12:42" x14ac:dyDescent="0.35">
      <c r="L645" s="4"/>
      <c r="N645" s="89"/>
      <c r="W645" s="4"/>
      <c r="X645" s="5"/>
      <c r="Y645" s="5"/>
      <c r="Z645" s="5"/>
      <c r="AA645" s="5"/>
      <c r="AM645" s="5"/>
      <c r="AN645" s="5"/>
      <c r="AO645" s="5"/>
      <c r="AP645" s="5"/>
    </row>
    <row r="646" spans="12:42" x14ac:dyDescent="0.35">
      <c r="L646" s="4"/>
      <c r="N646" s="89"/>
      <c r="W646" s="4"/>
      <c r="X646" s="5"/>
      <c r="Y646" s="5"/>
      <c r="Z646" s="5"/>
      <c r="AA646" s="5"/>
      <c r="AM646" s="5"/>
      <c r="AN646" s="5"/>
      <c r="AO646" s="5"/>
      <c r="AP646" s="5"/>
    </row>
    <row r="647" spans="12:42" x14ac:dyDescent="0.35">
      <c r="L647" s="4"/>
      <c r="N647" s="89"/>
      <c r="W647" s="4"/>
      <c r="X647" s="5"/>
      <c r="Y647" s="5"/>
      <c r="Z647" s="5"/>
      <c r="AA647" s="5"/>
      <c r="AM647" s="5"/>
      <c r="AN647" s="5"/>
      <c r="AO647" s="5"/>
      <c r="AP647" s="5"/>
    </row>
    <row r="648" spans="12:42" x14ac:dyDescent="0.35">
      <c r="L648" s="4"/>
      <c r="N648" s="89"/>
      <c r="W648" s="4"/>
      <c r="X648" s="5"/>
      <c r="Y648" s="5"/>
      <c r="Z648" s="5"/>
      <c r="AA648" s="5"/>
      <c r="AM648" s="5"/>
      <c r="AN648" s="5"/>
      <c r="AO648" s="5"/>
      <c r="AP648" s="5"/>
    </row>
    <row r="649" spans="12:42" x14ac:dyDescent="0.35">
      <c r="L649" s="4"/>
      <c r="N649" s="89"/>
      <c r="W649" s="4"/>
      <c r="X649" s="5"/>
      <c r="Y649" s="5"/>
      <c r="Z649" s="5"/>
      <c r="AA649" s="5"/>
      <c r="AM649" s="5"/>
      <c r="AN649" s="5"/>
      <c r="AO649" s="5"/>
      <c r="AP649" s="5"/>
    </row>
    <row r="650" spans="12:42" x14ac:dyDescent="0.35">
      <c r="L650" s="4"/>
      <c r="N650" s="89"/>
      <c r="W650" s="4"/>
      <c r="X650" s="5"/>
      <c r="Y650" s="5"/>
      <c r="Z650" s="5"/>
      <c r="AA650" s="5"/>
      <c r="AM650" s="5"/>
      <c r="AN650" s="5"/>
      <c r="AO650" s="5"/>
      <c r="AP650" s="5"/>
    </row>
    <row r="651" spans="12:42" x14ac:dyDescent="0.35">
      <c r="L651" s="4"/>
      <c r="N651" s="89"/>
      <c r="W651" s="4"/>
      <c r="X651" s="5"/>
      <c r="Y651" s="5"/>
      <c r="Z651" s="5"/>
      <c r="AA651" s="5"/>
      <c r="AM651" s="5"/>
      <c r="AN651" s="5"/>
      <c r="AO651" s="5"/>
      <c r="AP651" s="5"/>
    </row>
    <row r="652" spans="12:42" x14ac:dyDescent="0.35">
      <c r="L652" s="4"/>
      <c r="N652" s="89"/>
      <c r="W652" s="4"/>
      <c r="X652" s="5"/>
      <c r="Y652" s="5"/>
      <c r="Z652" s="5"/>
      <c r="AA652" s="5"/>
      <c r="AM652" s="5"/>
      <c r="AN652" s="5"/>
      <c r="AO652" s="5"/>
      <c r="AP652" s="5"/>
    </row>
    <row r="653" spans="12:42" x14ac:dyDescent="0.35">
      <c r="L653" s="4"/>
      <c r="N653" s="89"/>
      <c r="W653" s="4"/>
      <c r="X653" s="5"/>
      <c r="Y653" s="5"/>
      <c r="Z653" s="5"/>
      <c r="AA653" s="5"/>
      <c r="AM653" s="5"/>
      <c r="AN653" s="5"/>
      <c r="AO653" s="5"/>
      <c r="AP653" s="5"/>
    </row>
    <row r="654" spans="12:42" x14ac:dyDescent="0.35">
      <c r="L654" s="4"/>
      <c r="N654" s="89"/>
      <c r="W654" s="4"/>
      <c r="X654" s="5"/>
      <c r="Y654" s="5"/>
      <c r="Z654" s="5"/>
      <c r="AA654" s="5"/>
      <c r="AM654" s="5"/>
      <c r="AN654" s="5"/>
      <c r="AO654" s="5"/>
      <c r="AP654" s="5"/>
    </row>
    <row r="655" spans="12:42" x14ac:dyDescent="0.35">
      <c r="L655" s="4"/>
      <c r="N655" s="89"/>
      <c r="W655" s="4"/>
      <c r="X655" s="5"/>
      <c r="Y655" s="5"/>
      <c r="Z655" s="5"/>
      <c r="AA655" s="5"/>
      <c r="AM655" s="5"/>
      <c r="AN655" s="5"/>
      <c r="AO655" s="5"/>
      <c r="AP655" s="5"/>
    </row>
    <row r="656" spans="12:42" x14ac:dyDescent="0.35">
      <c r="L656" s="4"/>
      <c r="N656" s="89"/>
      <c r="W656" s="4"/>
      <c r="X656" s="5"/>
      <c r="Y656" s="5"/>
      <c r="Z656" s="5"/>
      <c r="AA656" s="5"/>
      <c r="AM656" s="5"/>
      <c r="AN656" s="5"/>
      <c r="AO656" s="5"/>
      <c r="AP656" s="5"/>
    </row>
    <row r="657" spans="12:42" x14ac:dyDescent="0.35">
      <c r="L657" s="4"/>
      <c r="N657" s="89"/>
      <c r="W657" s="4"/>
      <c r="X657" s="5"/>
      <c r="Y657" s="5"/>
      <c r="Z657" s="5"/>
      <c r="AA657" s="5"/>
      <c r="AM657" s="5"/>
      <c r="AN657" s="5"/>
      <c r="AO657" s="5"/>
      <c r="AP657" s="5"/>
    </row>
    <row r="658" spans="12:42" x14ac:dyDescent="0.35">
      <c r="L658" s="4"/>
      <c r="N658" s="89"/>
      <c r="W658" s="4"/>
      <c r="X658" s="5"/>
      <c r="Y658" s="5"/>
      <c r="Z658" s="5"/>
      <c r="AA658" s="5"/>
      <c r="AM658" s="5"/>
      <c r="AN658" s="5"/>
      <c r="AO658" s="5"/>
      <c r="AP658" s="5"/>
    </row>
    <row r="659" spans="12:42" x14ac:dyDescent="0.35">
      <c r="L659" s="4"/>
      <c r="N659" s="89"/>
      <c r="W659" s="4"/>
      <c r="X659" s="5"/>
      <c r="Y659" s="5"/>
      <c r="Z659" s="5"/>
      <c r="AA659" s="5"/>
      <c r="AM659" s="5"/>
      <c r="AN659" s="5"/>
      <c r="AO659" s="5"/>
      <c r="AP659" s="5"/>
    </row>
    <row r="660" spans="12:42" x14ac:dyDescent="0.35">
      <c r="L660" s="4"/>
      <c r="N660" s="89"/>
      <c r="W660" s="4"/>
      <c r="X660" s="5"/>
      <c r="Y660" s="5"/>
      <c r="Z660" s="5"/>
      <c r="AA660" s="5"/>
      <c r="AM660" s="5"/>
      <c r="AN660" s="5"/>
      <c r="AO660" s="5"/>
      <c r="AP660" s="5"/>
    </row>
    <row r="661" spans="12:42" x14ac:dyDescent="0.35">
      <c r="L661" s="4"/>
      <c r="N661" s="89"/>
      <c r="W661" s="4"/>
      <c r="X661" s="5"/>
      <c r="Y661" s="5"/>
      <c r="Z661" s="5"/>
      <c r="AA661" s="5"/>
      <c r="AM661" s="5"/>
      <c r="AN661" s="5"/>
      <c r="AO661" s="5"/>
      <c r="AP661" s="5"/>
    </row>
    <row r="662" spans="12:42" x14ac:dyDescent="0.35">
      <c r="L662" s="4"/>
      <c r="N662" s="89"/>
      <c r="W662" s="4"/>
      <c r="X662" s="5"/>
      <c r="Y662" s="5"/>
      <c r="Z662" s="5"/>
      <c r="AA662" s="5"/>
      <c r="AM662" s="5"/>
      <c r="AN662" s="5"/>
      <c r="AO662" s="5"/>
      <c r="AP662" s="5"/>
    </row>
    <row r="663" spans="12:42" x14ac:dyDescent="0.35">
      <c r="L663" s="4"/>
      <c r="N663" s="89"/>
      <c r="W663" s="4"/>
      <c r="X663" s="5"/>
      <c r="Y663" s="5"/>
      <c r="Z663" s="5"/>
      <c r="AA663" s="5"/>
      <c r="AM663" s="5"/>
      <c r="AN663" s="5"/>
      <c r="AO663" s="5"/>
      <c r="AP663" s="5"/>
    </row>
    <row r="664" spans="12:42" x14ac:dyDescent="0.35">
      <c r="L664" s="4"/>
      <c r="N664" s="89"/>
      <c r="W664" s="4"/>
      <c r="X664" s="5"/>
      <c r="Y664" s="5"/>
      <c r="Z664" s="5"/>
      <c r="AA664" s="5"/>
      <c r="AM664" s="5"/>
      <c r="AN664" s="5"/>
      <c r="AO664" s="5"/>
      <c r="AP664" s="5"/>
    </row>
    <row r="665" spans="12:42" x14ac:dyDescent="0.35">
      <c r="L665" s="4"/>
      <c r="N665" s="89"/>
      <c r="W665" s="4"/>
      <c r="X665" s="5"/>
      <c r="Y665" s="5"/>
      <c r="Z665" s="5"/>
      <c r="AA665" s="5"/>
      <c r="AM665" s="5"/>
      <c r="AN665" s="5"/>
      <c r="AO665" s="5"/>
      <c r="AP665" s="5"/>
    </row>
    <row r="666" spans="12:42" x14ac:dyDescent="0.35">
      <c r="L666" s="4"/>
      <c r="N666" s="89"/>
      <c r="W666" s="4"/>
      <c r="X666" s="5"/>
      <c r="Y666" s="5"/>
      <c r="Z666" s="5"/>
      <c r="AA666" s="5"/>
      <c r="AM666" s="5"/>
      <c r="AN666" s="5"/>
      <c r="AO666" s="5"/>
      <c r="AP666" s="5"/>
    </row>
    <row r="667" spans="12:42" x14ac:dyDescent="0.35">
      <c r="L667" s="4"/>
      <c r="N667" s="89"/>
      <c r="W667" s="4"/>
      <c r="X667" s="5"/>
      <c r="Y667" s="5"/>
      <c r="Z667" s="5"/>
      <c r="AA667" s="5"/>
      <c r="AM667" s="5"/>
      <c r="AN667" s="5"/>
      <c r="AO667" s="5"/>
      <c r="AP667" s="5"/>
    </row>
    <row r="668" spans="12:42" x14ac:dyDescent="0.35">
      <c r="L668" s="4"/>
      <c r="N668" s="89"/>
      <c r="W668" s="4"/>
      <c r="X668" s="5"/>
      <c r="Y668" s="5"/>
      <c r="Z668" s="5"/>
      <c r="AA668" s="5"/>
      <c r="AM668" s="5"/>
      <c r="AN668" s="5"/>
      <c r="AO668" s="5"/>
      <c r="AP668" s="5"/>
    </row>
    <row r="669" spans="12:42" x14ac:dyDescent="0.35">
      <c r="L669" s="4"/>
      <c r="N669" s="89"/>
      <c r="W669" s="4"/>
      <c r="X669" s="5"/>
      <c r="Y669" s="5"/>
      <c r="Z669" s="5"/>
      <c r="AA669" s="5"/>
      <c r="AM669" s="5"/>
      <c r="AN669" s="5"/>
      <c r="AO669" s="5"/>
      <c r="AP669" s="5"/>
    </row>
    <row r="670" spans="12:42" x14ac:dyDescent="0.35">
      <c r="L670" s="4"/>
      <c r="N670" s="89"/>
      <c r="W670" s="4"/>
      <c r="X670" s="5"/>
      <c r="Y670" s="5"/>
      <c r="Z670" s="5"/>
      <c r="AA670" s="5"/>
      <c r="AM670" s="5"/>
      <c r="AN670" s="5"/>
      <c r="AO670" s="5"/>
      <c r="AP670" s="5"/>
    </row>
    <row r="671" spans="12:42" x14ac:dyDescent="0.35">
      <c r="L671" s="4"/>
      <c r="N671" s="89"/>
      <c r="W671" s="4"/>
      <c r="X671" s="5"/>
      <c r="Y671" s="5"/>
      <c r="Z671" s="5"/>
      <c r="AA671" s="5"/>
      <c r="AM671" s="5"/>
      <c r="AN671" s="5"/>
      <c r="AO671" s="5"/>
      <c r="AP671" s="5"/>
    </row>
    <row r="672" spans="12:42" x14ac:dyDescent="0.35">
      <c r="L672" s="4"/>
      <c r="N672" s="89"/>
      <c r="W672" s="4"/>
      <c r="X672" s="5"/>
      <c r="Y672" s="5"/>
      <c r="Z672" s="5"/>
      <c r="AA672" s="5"/>
      <c r="AM672" s="5"/>
      <c r="AN672" s="5"/>
      <c r="AO672" s="5"/>
      <c r="AP672" s="5"/>
    </row>
    <row r="673" spans="12:42" x14ac:dyDescent="0.35">
      <c r="L673" s="4"/>
      <c r="N673" s="89"/>
      <c r="W673" s="4"/>
      <c r="X673" s="5"/>
      <c r="Y673" s="5"/>
      <c r="Z673" s="5"/>
      <c r="AA673" s="5"/>
      <c r="AM673" s="5"/>
      <c r="AN673" s="5"/>
      <c r="AO673" s="5"/>
      <c r="AP673" s="5"/>
    </row>
    <row r="674" spans="12:42" x14ac:dyDescent="0.35">
      <c r="L674" s="4"/>
      <c r="N674" s="89"/>
      <c r="W674" s="4"/>
      <c r="X674" s="5"/>
      <c r="Y674" s="5"/>
      <c r="Z674" s="5"/>
      <c r="AA674" s="5"/>
      <c r="AM674" s="5"/>
      <c r="AN674" s="5"/>
      <c r="AO674" s="5"/>
      <c r="AP674" s="5"/>
    </row>
    <row r="675" spans="12:42" x14ac:dyDescent="0.35">
      <c r="L675" s="4"/>
      <c r="N675" s="89"/>
      <c r="W675" s="4"/>
      <c r="X675" s="5"/>
      <c r="Y675" s="5"/>
      <c r="Z675" s="5"/>
      <c r="AA675" s="5"/>
      <c r="AM675" s="5"/>
      <c r="AN675" s="5"/>
      <c r="AO675" s="5"/>
      <c r="AP675" s="5"/>
    </row>
    <row r="676" spans="12:42" x14ac:dyDescent="0.35">
      <c r="L676" s="4"/>
      <c r="N676" s="89"/>
      <c r="W676" s="4"/>
      <c r="X676" s="5"/>
      <c r="Y676" s="5"/>
      <c r="Z676" s="5"/>
      <c r="AA676" s="5"/>
      <c r="AM676" s="5"/>
      <c r="AN676" s="5"/>
      <c r="AO676" s="5"/>
      <c r="AP676" s="5"/>
    </row>
    <row r="677" spans="12:42" x14ac:dyDescent="0.35">
      <c r="L677" s="4"/>
      <c r="N677" s="89"/>
      <c r="W677" s="4"/>
      <c r="X677" s="5"/>
      <c r="Y677" s="5"/>
      <c r="Z677" s="5"/>
      <c r="AA677" s="5"/>
      <c r="AM677" s="5"/>
      <c r="AN677" s="5"/>
      <c r="AO677" s="5"/>
      <c r="AP677" s="5"/>
    </row>
    <row r="678" spans="12:42" x14ac:dyDescent="0.35">
      <c r="L678" s="4"/>
      <c r="N678" s="89"/>
      <c r="W678" s="4"/>
      <c r="X678" s="5"/>
      <c r="Y678" s="5"/>
      <c r="Z678" s="5"/>
      <c r="AA678" s="5"/>
      <c r="AM678" s="5"/>
      <c r="AN678" s="5"/>
      <c r="AO678" s="5"/>
      <c r="AP678" s="5"/>
    </row>
    <row r="679" spans="12:42" x14ac:dyDescent="0.35">
      <c r="L679" s="4"/>
      <c r="N679" s="89"/>
      <c r="W679" s="4"/>
      <c r="X679" s="5"/>
      <c r="Y679" s="5"/>
      <c r="Z679" s="5"/>
      <c r="AA679" s="5"/>
      <c r="AM679" s="5"/>
      <c r="AN679" s="5"/>
      <c r="AO679" s="5"/>
      <c r="AP679" s="5"/>
    </row>
    <row r="680" spans="12:42" x14ac:dyDescent="0.35">
      <c r="L680" s="4"/>
      <c r="N680" s="89"/>
      <c r="W680" s="4"/>
      <c r="X680" s="5"/>
      <c r="Y680" s="5"/>
      <c r="Z680" s="5"/>
      <c r="AA680" s="5"/>
      <c r="AM680" s="5"/>
      <c r="AN680" s="5"/>
      <c r="AO680" s="5"/>
      <c r="AP680" s="5"/>
    </row>
    <row r="681" spans="12:42" x14ac:dyDescent="0.35">
      <c r="L681" s="4"/>
      <c r="N681" s="89"/>
      <c r="W681" s="4"/>
      <c r="X681" s="5"/>
      <c r="Y681" s="5"/>
      <c r="Z681" s="5"/>
      <c r="AA681" s="5"/>
      <c r="AM681" s="5"/>
      <c r="AN681" s="5"/>
      <c r="AO681" s="5"/>
      <c r="AP681" s="5"/>
    </row>
    <row r="682" spans="12:42" x14ac:dyDescent="0.35">
      <c r="L682" s="4"/>
      <c r="N682" s="89"/>
      <c r="W682" s="4"/>
      <c r="X682" s="5"/>
      <c r="Y682" s="5"/>
      <c r="Z682" s="5"/>
      <c r="AA682" s="5"/>
      <c r="AM682" s="5"/>
      <c r="AN682" s="5"/>
      <c r="AO682" s="5"/>
      <c r="AP682" s="5"/>
    </row>
    <row r="683" spans="12:42" x14ac:dyDescent="0.35">
      <c r="L683" s="4"/>
      <c r="N683" s="89"/>
      <c r="W683" s="4"/>
      <c r="X683" s="5"/>
      <c r="Y683" s="5"/>
      <c r="Z683" s="5"/>
      <c r="AA683" s="5"/>
      <c r="AM683" s="5"/>
      <c r="AN683" s="5"/>
      <c r="AO683" s="5"/>
      <c r="AP683" s="5"/>
    </row>
    <row r="684" spans="12:42" x14ac:dyDescent="0.35">
      <c r="L684" s="4"/>
      <c r="N684" s="89"/>
      <c r="W684" s="4"/>
      <c r="X684" s="5"/>
      <c r="Y684" s="5"/>
      <c r="Z684" s="5"/>
      <c r="AA684" s="5"/>
      <c r="AM684" s="5"/>
      <c r="AN684" s="5"/>
      <c r="AO684" s="5"/>
      <c r="AP684" s="5"/>
    </row>
    <row r="685" spans="12:42" x14ac:dyDescent="0.35">
      <c r="L685" s="4"/>
      <c r="N685" s="89"/>
      <c r="W685" s="4"/>
      <c r="X685" s="5"/>
      <c r="Y685" s="5"/>
      <c r="Z685" s="5"/>
      <c r="AA685" s="5"/>
      <c r="AM685" s="5"/>
      <c r="AN685" s="5"/>
      <c r="AO685" s="5"/>
      <c r="AP685" s="5"/>
    </row>
    <row r="686" spans="12:42" x14ac:dyDescent="0.35">
      <c r="L686" s="4"/>
      <c r="N686" s="89"/>
      <c r="W686" s="4"/>
      <c r="X686" s="5"/>
      <c r="Y686" s="5"/>
      <c r="Z686" s="5"/>
      <c r="AA686" s="5"/>
      <c r="AM686" s="5"/>
      <c r="AN686" s="5"/>
      <c r="AO686" s="5"/>
      <c r="AP686" s="5"/>
    </row>
    <row r="687" spans="12:42" x14ac:dyDescent="0.35">
      <c r="L687" s="4"/>
      <c r="N687" s="89"/>
      <c r="W687" s="4"/>
      <c r="X687" s="5"/>
      <c r="Y687" s="5"/>
      <c r="Z687" s="5"/>
      <c r="AA687" s="5"/>
      <c r="AM687" s="5"/>
      <c r="AN687" s="5"/>
      <c r="AO687" s="5"/>
      <c r="AP687" s="5"/>
    </row>
    <row r="688" spans="12:42" x14ac:dyDescent="0.35">
      <c r="L688" s="4"/>
      <c r="N688" s="89"/>
      <c r="W688" s="4"/>
      <c r="X688" s="5"/>
      <c r="Y688" s="5"/>
      <c r="Z688" s="5"/>
      <c r="AA688" s="5"/>
      <c r="AM688" s="5"/>
      <c r="AN688" s="5"/>
      <c r="AO688" s="5"/>
      <c r="AP688" s="5"/>
    </row>
    <row r="689" spans="12:42" x14ac:dyDescent="0.35">
      <c r="L689" s="4"/>
      <c r="N689" s="89"/>
      <c r="W689" s="4"/>
      <c r="X689" s="5"/>
      <c r="Y689" s="5"/>
      <c r="Z689" s="5"/>
      <c r="AA689" s="5"/>
      <c r="AM689" s="5"/>
      <c r="AN689" s="5"/>
      <c r="AO689" s="5"/>
      <c r="AP689" s="5"/>
    </row>
    <row r="690" spans="12:42" x14ac:dyDescent="0.35">
      <c r="L690" s="4"/>
      <c r="N690" s="89"/>
      <c r="W690" s="4"/>
      <c r="X690" s="5"/>
      <c r="Y690" s="5"/>
      <c r="Z690" s="5"/>
      <c r="AA690" s="5"/>
      <c r="AM690" s="5"/>
      <c r="AN690" s="5"/>
      <c r="AO690" s="5"/>
      <c r="AP690" s="5"/>
    </row>
    <row r="691" spans="12:42" x14ac:dyDescent="0.35">
      <c r="L691" s="4"/>
      <c r="N691" s="89"/>
      <c r="W691" s="4"/>
      <c r="X691" s="5"/>
      <c r="Y691" s="5"/>
      <c r="Z691" s="5"/>
      <c r="AA691" s="5"/>
      <c r="AM691" s="5"/>
      <c r="AN691" s="5"/>
      <c r="AO691" s="5"/>
      <c r="AP691" s="5"/>
    </row>
    <row r="692" spans="12:42" x14ac:dyDescent="0.35">
      <c r="L692" s="4"/>
      <c r="N692" s="89"/>
      <c r="W692" s="4"/>
      <c r="X692" s="5"/>
      <c r="Y692" s="5"/>
      <c r="Z692" s="5"/>
      <c r="AA692" s="5"/>
      <c r="AM692" s="5"/>
      <c r="AN692" s="5"/>
      <c r="AO692" s="5"/>
      <c r="AP692" s="5"/>
    </row>
    <row r="693" spans="12:42" x14ac:dyDescent="0.35">
      <c r="L693" s="4"/>
      <c r="N693" s="89"/>
      <c r="W693" s="4"/>
      <c r="X693" s="5"/>
      <c r="Y693" s="5"/>
      <c r="Z693" s="5"/>
      <c r="AA693" s="5"/>
      <c r="AM693" s="5"/>
      <c r="AN693" s="5"/>
      <c r="AO693" s="5"/>
      <c r="AP693" s="5"/>
    </row>
    <row r="694" spans="12:42" x14ac:dyDescent="0.35">
      <c r="L694" s="4"/>
      <c r="N694" s="89"/>
      <c r="W694" s="4"/>
      <c r="X694" s="5"/>
      <c r="Y694" s="5"/>
      <c r="Z694" s="5"/>
      <c r="AA694" s="5"/>
      <c r="AM694" s="5"/>
      <c r="AN694" s="5"/>
      <c r="AO694" s="5"/>
      <c r="AP694" s="5"/>
    </row>
    <row r="695" spans="12:42" x14ac:dyDescent="0.35">
      <c r="L695" s="4"/>
      <c r="N695" s="89"/>
      <c r="W695" s="4"/>
      <c r="X695" s="5"/>
      <c r="Y695" s="5"/>
      <c r="Z695" s="5"/>
      <c r="AA695" s="5"/>
      <c r="AM695" s="5"/>
      <c r="AN695" s="5"/>
      <c r="AO695" s="5"/>
      <c r="AP695" s="5"/>
    </row>
    <row r="696" spans="12:42" x14ac:dyDescent="0.35">
      <c r="L696" s="4"/>
      <c r="N696" s="89"/>
      <c r="W696" s="4"/>
      <c r="X696" s="5"/>
      <c r="Y696" s="5"/>
      <c r="Z696" s="5"/>
      <c r="AA696" s="5"/>
      <c r="AM696" s="5"/>
      <c r="AN696" s="5"/>
      <c r="AO696" s="5"/>
      <c r="AP696" s="5"/>
    </row>
    <row r="697" spans="12:42" x14ac:dyDescent="0.35">
      <c r="L697" s="4"/>
      <c r="N697" s="89"/>
      <c r="W697" s="4"/>
      <c r="X697" s="5"/>
      <c r="Y697" s="5"/>
      <c r="Z697" s="5"/>
      <c r="AA697" s="5"/>
      <c r="AM697" s="5"/>
      <c r="AN697" s="5"/>
      <c r="AO697" s="5"/>
      <c r="AP697" s="5"/>
    </row>
    <row r="698" spans="12:42" x14ac:dyDescent="0.35">
      <c r="L698" s="4"/>
      <c r="N698" s="89"/>
      <c r="W698" s="4"/>
      <c r="X698" s="5"/>
      <c r="Y698" s="5"/>
      <c r="Z698" s="5"/>
      <c r="AA698" s="5"/>
      <c r="AM698" s="5"/>
      <c r="AN698" s="5"/>
      <c r="AO698" s="5"/>
      <c r="AP698" s="5"/>
    </row>
    <row r="699" spans="12:42" x14ac:dyDescent="0.35">
      <c r="L699" s="4"/>
      <c r="N699" s="89"/>
      <c r="W699" s="4"/>
      <c r="X699" s="5"/>
      <c r="Y699" s="5"/>
      <c r="Z699" s="5"/>
      <c r="AA699" s="5"/>
      <c r="AM699" s="5"/>
      <c r="AN699" s="5"/>
      <c r="AO699" s="5"/>
      <c r="AP699" s="5"/>
    </row>
    <row r="700" spans="12:42" x14ac:dyDescent="0.35">
      <c r="L700" s="4"/>
      <c r="N700" s="89"/>
      <c r="W700" s="4"/>
      <c r="X700" s="5"/>
      <c r="Y700" s="5"/>
      <c r="Z700" s="5"/>
      <c r="AA700" s="5"/>
      <c r="AM700" s="5"/>
      <c r="AN700" s="5"/>
      <c r="AO700" s="5"/>
      <c r="AP700" s="5"/>
    </row>
    <row r="701" spans="12:42" x14ac:dyDescent="0.35">
      <c r="L701" s="4"/>
      <c r="N701" s="89"/>
      <c r="W701" s="4"/>
      <c r="X701" s="5"/>
      <c r="Y701" s="5"/>
      <c r="Z701" s="5"/>
      <c r="AA701" s="5"/>
      <c r="AM701" s="5"/>
      <c r="AN701" s="5"/>
      <c r="AO701" s="5"/>
      <c r="AP701" s="5"/>
    </row>
    <row r="702" spans="12:42" x14ac:dyDescent="0.35">
      <c r="L702" s="4"/>
      <c r="N702" s="89"/>
      <c r="W702" s="4"/>
      <c r="X702" s="5"/>
      <c r="Y702" s="5"/>
      <c r="Z702" s="5"/>
      <c r="AA702" s="5"/>
      <c r="AM702" s="5"/>
      <c r="AN702" s="5"/>
      <c r="AO702" s="5"/>
      <c r="AP702" s="5"/>
    </row>
    <row r="703" spans="12:42" x14ac:dyDescent="0.35">
      <c r="L703" s="4"/>
      <c r="N703" s="89"/>
      <c r="W703" s="4"/>
      <c r="X703" s="5"/>
      <c r="Y703" s="5"/>
      <c r="Z703" s="5"/>
      <c r="AA703" s="5"/>
      <c r="AM703" s="5"/>
      <c r="AN703" s="5"/>
      <c r="AO703" s="5"/>
      <c r="AP703" s="5"/>
    </row>
    <row r="704" spans="12:42" x14ac:dyDescent="0.35">
      <c r="L704" s="4"/>
      <c r="N704" s="89"/>
      <c r="W704" s="4"/>
      <c r="X704" s="5"/>
      <c r="Y704" s="5"/>
      <c r="Z704" s="5"/>
      <c r="AA704" s="5"/>
      <c r="AM704" s="5"/>
      <c r="AN704" s="5"/>
      <c r="AO704" s="5"/>
      <c r="AP704" s="5"/>
    </row>
    <row r="705" spans="12:42" x14ac:dyDescent="0.35">
      <c r="L705" s="4"/>
      <c r="N705" s="89"/>
      <c r="W705" s="4"/>
      <c r="X705" s="5"/>
      <c r="Y705" s="5"/>
      <c r="Z705" s="5"/>
      <c r="AA705" s="5"/>
      <c r="AM705" s="5"/>
      <c r="AN705" s="5"/>
      <c r="AO705" s="5"/>
      <c r="AP705" s="5"/>
    </row>
    <row r="706" spans="12:42" x14ac:dyDescent="0.35">
      <c r="L706" s="4"/>
      <c r="N706" s="89"/>
      <c r="W706" s="4"/>
      <c r="X706" s="5"/>
      <c r="Y706" s="5"/>
      <c r="Z706" s="5"/>
      <c r="AA706" s="5"/>
      <c r="AM706" s="5"/>
      <c r="AN706" s="5"/>
      <c r="AO706" s="5"/>
      <c r="AP706" s="5"/>
    </row>
    <row r="707" spans="12:42" x14ac:dyDescent="0.35">
      <c r="L707" s="4"/>
      <c r="N707" s="89"/>
      <c r="W707" s="4"/>
      <c r="X707" s="5"/>
      <c r="Y707" s="5"/>
      <c r="Z707" s="5"/>
      <c r="AA707" s="5"/>
      <c r="AM707" s="5"/>
      <c r="AN707" s="5"/>
      <c r="AO707" s="5"/>
      <c r="AP707" s="5"/>
    </row>
    <row r="708" spans="12:42" x14ac:dyDescent="0.35">
      <c r="L708" s="4"/>
      <c r="N708" s="89"/>
      <c r="W708" s="4"/>
      <c r="X708" s="5"/>
      <c r="Y708" s="5"/>
      <c r="Z708" s="5"/>
      <c r="AA708" s="5"/>
      <c r="AM708" s="5"/>
      <c r="AN708" s="5"/>
      <c r="AO708" s="5"/>
      <c r="AP708" s="5"/>
    </row>
    <row r="709" spans="12:42" x14ac:dyDescent="0.35">
      <c r="L709" s="4"/>
      <c r="N709" s="89"/>
      <c r="W709" s="4"/>
      <c r="X709" s="5"/>
      <c r="Y709" s="5"/>
      <c r="Z709" s="5"/>
      <c r="AA709" s="5"/>
      <c r="AM709" s="5"/>
      <c r="AN709" s="5"/>
      <c r="AO709" s="5"/>
      <c r="AP709" s="5"/>
    </row>
    <row r="710" spans="12:42" x14ac:dyDescent="0.35">
      <c r="L710" s="4"/>
      <c r="N710" s="89"/>
      <c r="W710" s="4"/>
      <c r="X710" s="5"/>
      <c r="Y710" s="5"/>
      <c r="Z710" s="5"/>
      <c r="AA710" s="5"/>
      <c r="AM710" s="5"/>
      <c r="AN710" s="5"/>
      <c r="AO710" s="5"/>
      <c r="AP710" s="5"/>
    </row>
    <row r="711" spans="12:42" x14ac:dyDescent="0.35">
      <c r="L711" s="4"/>
      <c r="N711" s="89"/>
      <c r="W711" s="4"/>
      <c r="X711" s="5"/>
      <c r="Y711" s="5"/>
      <c r="Z711" s="5"/>
      <c r="AA711" s="5"/>
      <c r="AM711" s="5"/>
      <c r="AN711" s="5"/>
      <c r="AO711" s="5"/>
      <c r="AP711" s="5"/>
    </row>
    <row r="712" spans="12:42" x14ac:dyDescent="0.35">
      <c r="L712" s="4"/>
      <c r="N712" s="89"/>
      <c r="W712" s="4"/>
      <c r="X712" s="5"/>
      <c r="Y712" s="5"/>
      <c r="Z712" s="5"/>
      <c r="AA712" s="5"/>
      <c r="AM712" s="5"/>
      <c r="AN712" s="5"/>
      <c r="AO712" s="5"/>
      <c r="AP712" s="5"/>
    </row>
    <row r="713" spans="12:42" x14ac:dyDescent="0.35">
      <c r="L713" s="4"/>
      <c r="N713" s="89"/>
      <c r="W713" s="4"/>
      <c r="X713" s="5"/>
      <c r="Y713" s="5"/>
      <c r="Z713" s="5"/>
      <c r="AA713" s="5"/>
      <c r="AM713" s="5"/>
      <c r="AN713" s="5"/>
      <c r="AO713" s="5"/>
      <c r="AP713" s="5"/>
    </row>
    <row r="714" spans="12:42" x14ac:dyDescent="0.35">
      <c r="L714" s="4"/>
      <c r="N714" s="89"/>
      <c r="W714" s="4"/>
      <c r="X714" s="5"/>
      <c r="Y714" s="5"/>
      <c r="Z714" s="5"/>
      <c r="AA714" s="5"/>
      <c r="AM714" s="5"/>
      <c r="AN714" s="5"/>
      <c r="AO714" s="5"/>
      <c r="AP714" s="5"/>
    </row>
    <row r="715" spans="12:42" x14ac:dyDescent="0.35">
      <c r="L715" s="4"/>
      <c r="N715" s="89"/>
      <c r="W715" s="4"/>
      <c r="X715" s="5"/>
      <c r="Y715" s="5"/>
      <c r="Z715" s="5"/>
      <c r="AA715" s="5"/>
      <c r="AM715" s="5"/>
      <c r="AN715" s="5"/>
      <c r="AO715" s="5"/>
      <c r="AP715" s="5"/>
    </row>
    <row r="716" spans="12:42" x14ac:dyDescent="0.35">
      <c r="L716" s="4"/>
      <c r="N716" s="89"/>
      <c r="W716" s="4"/>
      <c r="X716" s="5"/>
      <c r="Y716" s="5"/>
      <c r="Z716" s="5"/>
      <c r="AA716" s="5"/>
      <c r="AM716" s="5"/>
      <c r="AN716" s="5"/>
      <c r="AO716" s="5"/>
      <c r="AP716" s="5"/>
    </row>
    <row r="717" spans="12:42" x14ac:dyDescent="0.35">
      <c r="L717" s="4"/>
      <c r="N717" s="89"/>
      <c r="W717" s="4"/>
      <c r="X717" s="5"/>
      <c r="Y717" s="5"/>
      <c r="Z717" s="5"/>
      <c r="AA717" s="5"/>
      <c r="AM717" s="5"/>
      <c r="AN717" s="5"/>
      <c r="AO717" s="5"/>
      <c r="AP717" s="5"/>
    </row>
    <row r="718" spans="12:42" x14ac:dyDescent="0.35">
      <c r="L718" s="4"/>
      <c r="N718" s="89"/>
      <c r="W718" s="4"/>
      <c r="X718" s="5"/>
      <c r="Y718" s="5"/>
      <c r="Z718" s="5"/>
      <c r="AA718" s="5"/>
      <c r="AM718" s="5"/>
      <c r="AN718" s="5"/>
      <c r="AO718" s="5"/>
      <c r="AP718" s="5"/>
    </row>
    <row r="719" spans="12:42" x14ac:dyDescent="0.35">
      <c r="L719" s="4"/>
      <c r="N719" s="89"/>
      <c r="W719" s="4"/>
      <c r="X719" s="5"/>
      <c r="Y719" s="5"/>
      <c r="Z719" s="5"/>
      <c r="AA719" s="5"/>
      <c r="AM719" s="5"/>
      <c r="AN719" s="5"/>
      <c r="AO719" s="5"/>
      <c r="AP719" s="5"/>
    </row>
    <row r="720" spans="12:42" x14ac:dyDescent="0.35">
      <c r="L720" s="4"/>
      <c r="N720" s="89"/>
      <c r="W720" s="4"/>
      <c r="X720" s="5"/>
      <c r="Y720" s="5"/>
      <c r="Z720" s="5"/>
      <c r="AA720" s="5"/>
      <c r="AM720" s="5"/>
      <c r="AN720" s="5"/>
      <c r="AO720" s="5"/>
      <c r="AP720" s="5"/>
    </row>
    <row r="721" spans="12:42" x14ac:dyDescent="0.35">
      <c r="L721" s="4"/>
      <c r="N721" s="89"/>
      <c r="W721" s="4"/>
      <c r="X721" s="5"/>
      <c r="Y721" s="5"/>
      <c r="Z721" s="5"/>
      <c r="AA721" s="5"/>
      <c r="AM721" s="5"/>
      <c r="AN721" s="5"/>
      <c r="AO721" s="5"/>
      <c r="AP721" s="5"/>
    </row>
    <row r="722" spans="12:42" x14ac:dyDescent="0.35">
      <c r="L722" s="4"/>
      <c r="N722" s="89"/>
      <c r="W722" s="4"/>
      <c r="X722" s="5"/>
      <c r="Y722" s="5"/>
      <c r="Z722" s="5"/>
      <c r="AA722" s="5"/>
      <c r="AM722" s="5"/>
      <c r="AN722" s="5"/>
      <c r="AO722" s="5"/>
      <c r="AP722" s="5"/>
    </row>
    <row r="723" spans="12:42" x14ac:dyDescent="0.35">
      <c r="L723" s="4"/>
      <c r="N723" s="89"/>
      <c r="W723" s="4"/>
      <c r="X723" s="5"/>
      <c r="Y723" s="5"/>
      <c r="Z723" s="5"/>
      <c r="AA723" s="5"/>
      <c r="AM723" s="5"/>
      <c r="AN723" s="5"/>
      <c r="AO723" s="5"/>
      <c r="AP723" s="5"/>
    </row>
    <row r="724" spans="12:42" x14ac:dyDescent="0.35">
      <c r="L724" s="4"/>
      <c r="N724" s="89"/>
      <c r="W724" s="4"/>
      <c r="X724" s="5"/>
      <c r="Y724" s="5"/>
      <c r="Z724" s="5"/>
      <c r="AA724" s="5"/>
      <c r="AM724" s="5"/>
      <c r="AN724" s="5"/>
      <c r="AO724" s="5"/>
      <c r="AP724" s="5"/>
    </row>
    <row r="725" spans="12:42" x14ac:dyDescent="0.35">
      <c r="L725" s="4"/>
      <c r="N725" s="89"/>
      <c r="W725" s="4"/>
      <c r="X725" s="5"/>
      <c r="Y725" s="5"/>
      <c r="Z725" s="5"/>
      <c r="AA725" s="5"/>
      <c r="AM725" s="5"/>
      <c r="AN725" s="5"/>
      <c r="AO725" s="5"/>
      <c r="AP725" s="5"/>
    </row>
    <row r="726" spans="12:42" x14ac:dyDescent="0.35">
      <c r="L726" s="4"/>
      <c r="N726" s="89"/>
      <c r="W726" s="4"/>
      <c r="X726" s="5"/>
      <c r="Y726" s="5"/>
      <c r="Z726" s="5"/>
      <c r="AA726" s="5"/>
      <c r="AM726" s="5"/>
      <c r="AN726" s="5"/>
      <c r="AO726" s="5"/>
      <c r="AP726" s="5"/>
    </row>
    <row r="727" spans="12:42" x14ac:dyDescent="0.35">
      <c r="L727" s="4"/>
      <c r="N727" s="89"/>
      <c r="W727" s="4"/>
      <c r="X727" s="5"/>
      <c r="Y727" s="5"/>
      <c r="Z727" s="5"/>
      <c r="AA727" s="5"/>
      <c r="AM727" s="5"/>
      <c r="AN727" s="5"/>
      <c r="AO727" s="5"/>
      <c r="AP727" s="5"/>
    </row>
    <row r="728" spans="12:42" x14ac:dyDescent="0.35">
      <c r="L728" s="4"/>
      <c r="N728" s="89"/>
      <c r="W728" s="4"/>
      <c r="X728" s="5"/>
      <c r="Y728" s="5"/>
      <c r="Z728" s="5"/>
      <c r="AA728" s="5"/>
      <c r="AM728" s="5"/>
      <c r="AN728" s="5"/>
      <c r="AO728" s="5"/>
      <c r="AP728" s="5"/>
    </row>
    <row r="729" spans="12:42" x14ac:dyDescent="0.35">
      <c r="L729" s="4"/>
      <c r="N729" s="89"/>
      <c r="W729" s="4"/>
      <c r="X729" s="5"/>
      <c r="Y729" s="5"/>
      <c r="Z729" s="5"/>
      <c r="AA729" s="5"/>
      <c r="AM729" s="5"/>
      <c r="AN729" s="5"/>
      <c r="AO729" s="5"/>
      <c r="AP729" s="5"/>
    </row>
    <row r="730" spans="12:42" x14ac:dyDescent="0.35">
      <c r="L730" s="4"/>
      <c r="N730" s="89"/>
      <c r="W730" s="4"/>
      <c r="X730" s="5"/>
      <c r="Y730" s="5"/>
      <c r="Z730" s="5"/>
      <c r="AA730" s="5"/>
      <c r="AM730" s="5"/>
      <c r="AN730" s="5"/>
      <c r="AO730" s="5"/>
      <c r="AP730" s="5"/>
    </row>
    <row r="731" spans="12:42" x14ac:dyDescent="0.35">
      <c r="L731" s="4"/>
      <c r="N731" s="89"/>
      <c r="W731" s="4"/>
      <c r="X731" s="5"/>
      <c r="Y731" s="5"/>
      <c r="Z731" s="5"/>
      <c r="AA731" s="5"/>
      <c r="AM731" s="5"/>
      <c r="AN731" s="5"/>
      <c r="AO731" s="5"/>
      <c r="AP731" s="5"/>
    </row>
    <row r="732" spans="12:42" x14ac:dyDescent="0.35">
      <c r="L732" s="4"/>
      <c r="N732" s="89"/>
      <c r="W732" s="4"/>
      <c r="X732" s="5"/>
      <c r="Y732" s="5"/>
      <c r="Z732" s="5"/>
      <c r="AA732" s="5"/>
      <c r="AM732" s="5"/>
      <c r="AN732" s="5"/>
      <c r="AO732" s="5"/>
      <c r="AP732" s="5"/>
    </row>
    <row r="733" spans="12:42" x14ac:dyDescent="0.35">
      <c r="L733" s="4"/>
      <c r="N733" s="89"/>
      <c r="W733" s="4"/>
      <c r="X733" s="5"/>
      <c r="Y733" s="5"/>
      <c r="Z733" s="5"/>
      <c r="AA733" s="5"/>
      <c r="AM733" s="5"/>
      <c r="AN733" s="5"/>
      <c r="AO733" s="5"/>
      <c r="AP733" s="5"/>
    </row>
    <row r="734" spans="12:42" x14ac:dyDescent="0.35">
      <c r="L734" s="4"/>
      <c r="N734" s="89"/>
      <c r="W734" s="4"/>
      <c r="X734" s="5"/>
      <c r="Y734" s="5"/>
      <c r="Z734" s="5"/>
      <c r="AA734" s="5"/>
      <c r="AM734" s="5"/>
      <c r="AN734" s="5"/>
      <c r="AO734" s="5"/>
      <c r="AP734" s="5"/>
    </row>
    <row r="735" spans="12:42" x14ac:dyDescent="0.35">
      <c r="L735" s="4"/>
      <c r="N735" s="89"/>
      <c r="W735" s="4"/>
      <c r="X735" s="5"/>
      <c r="Y735" s="5"/>
      <c r="Z735" s="5"/>
      <c r="AA735" s="5"/>
      <c r="AM735" s="5"/>
      <c r="AN735" s="5"/>
      <c r="AO735" s="5"/>
      <c r="AP735" s="5"/>
    </row>
    <row r="736" spans="12:42" x14ac:dyDescent="0.35">
      <c r="L736" s="4"/>
      <c r="N736" s="89"/>
      <c r="W736" s="4"/>
      <c r="X736" s="5"/>
      <c r="Y736" s="5"/>
      <c r="Z736" s="5"/>
      <c r="AA736" s="5"/>
      <c r="AM736" s="5"/>
      <c r="AN736" s="5"/>
      <c r="AO736" s="5"/>
      <c r="AP736" s="5"/>
    </row>
    <row r="737" spans="12:42" x14ac:dyDescent="0.35">
      <c r="L737" s="4"/>
      <c r="N737" s="89"/>
      <c r="W737" s="4"/>
      <c r="X737" s="5"/>
      <c r="Y737" s="5"/>
      <c r="Z737" s="5"/>
      <c r="AA737" s="5"/>
      <c r="AM737" s="5"/>
      <c r="AN737" s="5"/>
      <c r="AO737" s="5"/>
      <c r="AP737" s="5"/>
    </row>
    <row r="738" spans="12:42" x14ac:dyDescent="0.35">
      <c r="L738" s="4"/>
      <c r="N738" s="89"/>
      <c r="W738" s="4"/>
      <c r="X738" s="5"/>
      <c r="Y738" s="5"/>
      <c r="Z738" s="5"/>
      <c r="AA738" s="5"/>
      <c r="AM738" s="5"/>
      <c r="AN738" s="5"/>
      <c r="AO738" s="5"/>
      <c r="AP738" s="5"/>
    </row>
    <row r="739" spans="12:42" x14ac:dyDescent="0.35">
      <c r="L739" s="4"/>
      <c r="N739" s="89"/>
      <c r="W739" s="4"/>
      <c r="X739" s="5"/>
      <c r="Y739" s="5"/>
      <c r="Z739" s="5"/>
      <c r="AA739" s="5"/>
      <c r="AM739" s="5"/>
      <c r="AN739" s="5"/>
      <c r="AO739" s="5"/>
      <c r="AP739" s="5"/>
    </row>
    <row r="740" spans="12:42" x14ac:dyDescent="0.35">
      <c r="L740" s="4"/>
      <c r="N740" s="89"/>
      <c r="W740" s="4"/>
      <c r="X740" s="5"/>
      <c r="Y740" s="5"/>
      <c r="Z740" s="5"/>
      <c r="AA740" s="5"/>
      <c r="AM740" s="5"/>
      <c r="AN740" s="5"/>
      <c r="AO740" s="5"/>
      <c r="AP740" s="5"/>
    </row>
    <row r="741" spans="12:42" x14ac:dyDescent="0.35">
      <c r="L741" s="4"/>
      <c r="N741" s="89"/>
      <c r="W741" s="4"/>
      <c r="X741" s="5"/>
      <c r="Y741" s="5"/>
      <c r="Z741" s="5"/>
      <c r="AA741" s="5"/>
      <c r="AM741" s="5"/>
      <c r="AN741" s="5"/>
      <c r="AO741" s="5"/>
      <c r="AP741" s="5"/>
    </row>
    <row r="742" spans="12:42" x14ac:dyDescent="0.35">
      <c r="L742" s="4"/>
      <c r="N742" s="89"/>
      <c r="W742" s="4"/>
      <c r="X742" s="5"/>
      <c r="Y742" s="5"/>
      <c r="Z742" s="5"/>
      <c r="AA742" s="5"/>
      <c r="AM742" s="5"/>
      <c r="AN742" s="5"/>
      <c r="AO742" s="5"/>
      <c r="AP742" s="5"/>
    </row>
    <row r="743" spans="12:42" x14ac:dyDescent="0.35">
      <c r="L743" s="4"/>
      <c r="N743" s="89"/>
      <c r="W743" s="4"/>
      <c r="X743" s="5"/>
      <c r="Y743" s="5"/>
      <c r="Z743" s="5"/>
      <c r="AA743" s="5"/>
      <c r="AM743" s="5"/>
      <c r="AN743" s="5"/>
      <c r="AO743" s="5"/>
      <c r="AP743" s="5"/>
    </row>
    <row r="744" spans="12:42" x14ac:dyDescent="0.35">
      <c r="L744" s="4"/>
      <c r="N744" s="89"/>
      <c r="W744" s="4"/>
      <c r="X744" s="5"/>
      <c r="Y744" s="5"/>
      <c r="Z744" s="5"/>
      <c r="AA744" s="5"/>
      <c r="AM744" s="5"/>
      <c r="AN744" s="5"/>
      <c r="AO744" s="5"/>
      <c r="AP744" s="5"/>
    </row>
    <row r="745" spans="12:42" x14ac:dyDescent="0.35">
      <c r="L745" s="4"/>
      <c r="N745" s="89"/>
      <c r="W745" s="4"/>
      <c r="X745" s="5"/>
      <c r="Y745" s="5"/>
      <c r="Z745" s="5"/>
      <c r="AA745" s="5"/>
      <c r="AM745" s="5"/>
      <c r="AN745" s="5"/>
      <c r="AO745" s="5"/>
      <c r="AP745" s="5"/>
    </row>
    <row r="746" spans="12:42" x14ac:dyDescent="0.35">
      <c r="L746" s="4"/>
      <c r="N746" s="89"/>
      <c r="W746" s="4"/>
      <c r="X746" s="5"/>
      <c r="Y746" s="5"/>
      <c r="Z746" s="5"/>
      <c r="AA746" s="5"/>
      <c r="AM746" s="5"/>
      <c r="AN746" s="5"/>
      <c r="AO746" s="5"/>
      <c r="AP746" s="5"/>
    </row>
    <row r="747" spans="12:42" x14ac:dyDescent="0.35">
      <c r="L747" s="4"/>
      <c r="N747" s="89"/>
      <c r="W747" s="4"/>
      <c r="X747" s="5"/>
      <c r="Y747" s="5"/>
      <c r="Z747" s="5"/>
      <c r="AA747" s="5"/>
      <c r="AM747" s="5"/>
      <c r="AN747" s="5"/>
      <c r="AO747" s="5"/>
      <c r="AP747" s="5"/>
    </row>
    <row r="748" spans="12:42" x14ac:dyDescent="0.35">
      <c r="L748" s="4"/>
      <c r="N748" s="89"/>
      <c r="W748" s="4"/>
      <c r="X748" s="5"/>
      <c r="Y748" s="5"/>
      <c r="Z748" s="5"/>
      <c r="AA748" s="5"/>
      <c r="AM748" s="5"/>
      <c r="AN748" s="5"/>
      <c r="AO748" s="5"/>
      <c r="AP748" s="5"/>
    </row>
    <row r="749" spans="12:42" x14ac:dyDescent="0.35">
      <c r="L749" s="4"/>
      <c r="N749" s="89"/>
      <c r="W749" s="4"/>
      <c r="X749" s="5"/>
      <c r="Y749" s="5"/>
      <c r="Z749" s="5"/>
      <c r="AA749" s="5"/>
      <c r="AM749" s="5"/>
      <c r="AN749" s="5"/>
      <c r="AO749" s="5"/>
      <c r="AP749" s="5"/>
    </row>
    <row r="750" spans="12:42" x14ac:dyDescent="0.35">
      <c r="L750" s="4"/>
      <c r="N750" s="89"/>
      <c r="W750" s="4"/>
      <c r="X750" s="5"/>
      <c r="Y750" s="5"/>
      <c r="Z750" s="5"/>
      <c r="AA750" s="5"/>
      <c r="AM750" s="5"/>
      <c r="AN750" s="5"/>
      <c r="AO750" s="5"/>
      <c r="AP750" s="5"/>
    </row>
    <row r="751" spans="12:42" x14ac:dyDescent="0.35">
      <c r="L751" s="4"/>
      <c r="N751" s="89"/>
      <c r="W751" s="4"/>
      <c r="X751" s="5"/>
      <c r="Y751" s="5"/>
      <c r="Z751" s="5"/>
      <c r="AA751" s="5"/>
      <c r="AM751" s="5"/>
      <c r="AN751" s="5"/>
      <c r="AO751" s="5"/>
      <c r="AP751" s="5"/>
    </row>
    <row r="752" spans="12:42" x14ac:dyDescent="0.35">
      <c r="L752" s="4"/>
      <c r="N752" s="89"/>
      <c r="W752" s="4"/>
      <c r="X752" s="5"/>
      <c r="Y752" s="5"/>
      <c r="Z752" s="5"/>
      <c r="AA752" s="5"/>
      <c r="AM752" s="5"/>
      <c r="AN752" s="5"/>
      <c r="AO752" s="5"/>
      <c r="AP752" s="5"/>
    </row>
    <row r="753" spans="12:42" x14ac:dyDescent="0.35">
      <c r="L753" s="4"/>
      <c r="N753" s="89"/>
      <c r="W753" s="4"/>
      <c r="X753" s="5"/>
      <c r="Y753" s="5"/>
      <c r="Z753" s="5"/>
      <c r="AA753" s="5"/>
      <c r="AM753" s="5"/>
      <c r="AN753" s="5"/>
      <c r="AO753" s="5"/>
      <c r="AP753" s="5"/>
    </row>
    <row r="754" spans="12:42" x14ac:dyDescent="0.35">
      <c r="L754" s="4"/>
      <c r="N754" s="89"/>
      <c r="W754" s="4"/>
      <c r="X754" s="5"/>
      <c r="Y754" s="5"/>
      <c r="Z754" s="5"/>
      <c r="AA754" s="5"/>
      <c r="AM754" s="5"/>
      <c r="AN754" s="5"/>
      <c r="AO754" s="5"/>
      <c r="AP754" s="5"/>
    </row>
    <row r="755" spans="12:42" x14ac:dyDescent="0.35">
      <c r="L755" s="4"/>
      <c r="N755" s="89"/>
      <c r="W755" s="4"/>
      <c r="X755" s="5"/>
      <c r="Y755" s="5"/>
      <c r="Z755" s="5"/>
      <c r="AA755" s="5"/>
      <c r="AM755" s="5"/>
      <c r="AN755" s="5"/>
      <c r="AO755" s="5"/>
      <c r="AP755" s="5"/>
    </row>
    <row r="756" spans="12:42" x14ac:dyDescent="0.35">
      <c r="L756" s="4"/>
      <c r="N756" s="89"/>
      <c r="W756" s="4"/>
      <c r="X756" s="5"/>
      <c r="Y756" s="5"/>
      <c r="Z756" s="5"/>
      <c r="AA756" s="5"/>
      <c r="AM756" s="5"/>
      <c r="AN756" s="5"/>
      <c r="AO756" s="5"/>
      <c r="AP756" s="5"/>
    </row>
    <row r="757" spans="12:42" x14ac:dyDescent="0.35">
      <c r="L757" s="4"/>
      <c r="N757" s="89"/>
      <c r="W757" s="4"/>
      <c r="X757" s="5"/>
      <c r="Y757" s="5"/>
      <c r="Z757" s="5"/>
      <c r="AA757" s="5"/>
      <c r="AM757" s="5"/>
      <c r="AN757" s="5"/>
      <c r="AO757" s="5"/>
      <c r="AP757" s="5"/>
    </row>
    <row r="758" spans="12:42" x14ac:dyDescent="0.35">
      <c r="L758" s="4"/>
      <c r="N758" s="89"/>
      <c r="W758" s="4"/>
      <c r="X758" s="5"/>
      <c r="Y758" s="5"/>
      <c r="Z758" s="5"/>
      <c r="AA758" s="5"/>
      <c r="AM758" s="5"/>
      <c r="AN758" s="5"/>
      <c r="AO758" s="5"/>
      <c r="AP758" s="5"/>
    </row>
    <row r="759" spans="12:42" x14ac:dyDescent="0.35">
      <c r="L759" s="4"/>
      <c r="N759" s="89"/>
      <c r="W759" s="4"/>
      <c r="X759" s="5"/>
      <c r="Y759" s="5"/>
      <c r="Z759" s="5"/>
      <c r="AA759" s="5"/>
      <c r="AM759" s="5"/>
      <c r="AN759" s="5"/>
      <c r="AO759" s="5"/>
      <c r="AP759" s="5"/>
    </row>
    <row r="760" spans="12:42" x14ac:dyDescent="0.35">
      <c r="L760" s="4"/>
      <c r="N760" s="89"/>
      <c r="W760" s="4"/>
      <c r="X760" s="5"/>
      <c r="Y760" s="5"/>
      <c r="Z760" s="5"/>
      <c r="AA760" s="5"/>
      <c r="AM760" s="5"/>
      <c r="AN760" s="5"/>
      <c r="AO760" s="5"/>
      <c r="AP760" s="5"/>
    </row>
    <row r="761" spans="12:42" x14ac:dyDescent="0.35">
      <c r="L761" s="4"/>
      <c r="N761" s="89"/>
      <c r="W761" s="4"/>
      <c r="X761" s="5"/>
      <c r="Y761" s="5"/>
      <c r="Z761" s="5"/>
      <c r="AA761" s="5"/>
      <c r="AM761" s="5"/>
      <c r="AN761" s="5"/>
      <c r="AO761" s="5"/>
      <c r="AP761" s="5"/>
    </row>
    <row r="762" spans="12:42" x14ac:dyDescent="0.35">
      <c r="L762" s="4"/>
      <c r="N762" s="89"/>
      <c r="W762" s="4"/>
      <c r="X762" s="5"/>
      <c r="Y762" s="5"/>
      <c r="Z762" s="5"/>
      <c r="AA762" s="5"/>
      <c r="AM762" s="5"/>
      <c r="AN762" s="5"/>
      <c r="AO762" s="5"/>
      <c r="AP762" s="5"/>
    </row>
    <row r="763" spans="12:42" x14ac:dyDescent="0.35">
      <c r="L763" s="4"/>
      <c r="N763" s="89"/>
      <c r="W763" s="4"/>
      <c r="X763" s="5"/>
      <c r="Y763" s="5"/>
      <c r="Z763" s="5"/>
      <c r="AA763" s="5"/>
      <c r="AM763" s="5"/>
      <c r="AN763" s="5"/>
      <c r="AO763" s="5"/>
      <c r="AP763" s="5"/>
    </row>
    <row r="764" spans="12:42" x14ac:dyDescent="0.35">
      <c r="L764" s="4"/>
      <c r="N764" s="89"/>
      <c r="W764" s="4"/>
      <c r="X764" s="5"/>
      <c r="Y764" s="5"/>
      <c r="Z764" s="5"/>
      <c r="AA764" s="5"/>
      <c r="AM764" s="5"/>
      <c r="AN764" s="5"/>
      <c r="AO764" s="5"/>
      <c r="AP764" s="5"/>
    </row>
    <row r="765" spans="12:42" x14ac:dyDescent="0.35">
      <c r="L765" s="4"/>
      <c r="N765" s="89"/>
      <c r="W765" s="4"/>
      <c r="X765" s="5"/>
      <c r="Y765" s="5"/>
      <c r="Z765" s="5"/>
      <c r="AA765" s="5"/>
      <c r="AM765" s="5"/>
      <c r="AN765" s="5"/>
      <c r="AO765" s="5"/>
      <c r="AP765" s="5"/>
    </row>
    <row r="766" spans="12:42" x14ac:dyDescent="0.35">
      <c r="L766" s="4"/>
      <c r="N766" s="89"/>
      <c r="W766" s="4"/>
      <c r="X766" s="5"/>
      <c r="Y766" s="5"/>
      <c r="Z766" s="5"/>
      <c r="AA766" s="5"/>
      <c r="AM766" s="5"/>
      <c r="AN766" s="5"/>
      <c r="AO766" s="5"/>
      <c r="AP766" s="5"/>
    </row>
    <row r="767" spans="12:42" x14ac:dyDescent="0.35">
      <c r="L767" s="4"/>
      <c r="N767" s="89"/>
      <c r="W767" s="4"/>
      <c r="X767" s="5"/>
      <c r="Y767" s="5"/>
      <c r="Z767" s="5"/>
      <c r="AA767" s="5"/>
      <c r="AM767" s="5"/>
      <c r="AN767" s="5"/>
      <c r="AO767" s="5"/>
      <c r="AP767" s="5"/>
    </row>
    <row r="768" spans="12:42" x14ac:dyDescent="0.35">
      <c r="L768" s="4"/>
      <c r="N768" s="89"/>
      <c r="W768" s="4"/>
      <c r="X768" s="5"/>
      <c r="Y768" s="5"/>
      <c r="Z768" s="5"/>
      <c r="AA768" s="5"/>
      <c r="AM768" s="5"/>
      <c r="AN768" s="5"/>
      <c r="AO768" s="5"/>
      <c r="AP768" s="5"/>
    </row>
    <row r="769" spans="12:42" x14ac:dyDescent="0.35">
      <c r="L769" s="4"/>
      <c r="N769" s="89"/>
      <c r="W769" s="4"/>
      <c r="X769" s="5"/>
      <c r="Y769" s="5"/>
      <c r="Z769" s="5"/>
      <c r="AA769" s="5"/>
      <c r="AM769" s="5"/>
      <c r="AN769" s="5"/>
      <c r="AO769" s="5"/>
      <c r="AP769" s="5"/>
    </row>
    <row r="770" spans="12:42" x14ac:dyDescent="0.35">
      <c r="L770" s="4"/>
      <c r="N770" s="89"/>
      <c r="W770" s="4"/>
      <c r="X770" s="5"/>
      <c r="Y770" s="5"/>
      <c r="Z770" s="5"/>
      <c r="AA770" s="5"/>
      <c r="AM770" s="5"/>
      <c r="AN770" s="5"/>
      <c r="AO770" s="5"/>
      <c r="AP770" s="5"/>
    </row>
    <row r="771" spans="12:42" x14ac:dyDescent="0.35">
      <c r="L771" s="4"/>
      <c r="N771" s="89"/>
      <c r="W771" s="4"/>
      <c r="X771" s="5"/>
      <c r="Y771" s="5"/>
      <c r="Z771" s="5"/>
      <c r="AA771" s="5"/>
      <c r="AM771" s="5"/>
      <c r="AN771" s="5"/>
      <c r="AO771" s="5"/>
      <c r="AP771" s="5"/>
    </row>
    <row r="772" spans="12:42" x14ac:dyDescent="0.35">
      <c r="L772" s="4"/>
      <c r="N772" s="89"/>
      <c r="W772" s="4"/>
      <c r="X772" s="5"/>
      <c r="Y772" s="5"/>
      <c r="Z772" s="5"/>
      <c r="AA772" s="5"/>
      <c r="AM772" s="5"/>
      <c r="AN772" s="5"/>
      <c r="AO772" s="5"/>
      <c r="AP772" s="5"/>
    </row>
    <row r="773" spans="12:42" x14ac:dyDescent="0.35">
      <c r="L773" s="4"/>
      <c r="N773" s="89"/>
      <c r="W773" s="4"/>
      <c r="X773" s="5"/>
      <c r="Y773" s="5"/>
      <c r="Z773" s="5"/>
      <c r="AA773" s="5"/>
      <c r="AM773" s="5"/>
      <c r="AN773" s="5"/>
      <c r="AO773" s="5"/>
      <c r="AP773" s="5"/>
    </row>
    <row r="774" spans="12:42" x14ac:dyDescent="0.35">
      <c r="L774" s="4"/>
      <c r="N774" s="89"/>
      <c r="W774" s="4"/>
      <c r="X774" s="5"/>
      <c r="Y774" s="5"/>
      <c r="Z774" s="5"/>
      <c r="AA774" s="5"/>
      <c r="AM774" s="5"/>
      <c r="AN774" s="5"/>
      <c r="AO774" s="5"/>
      <c r="AP774" s="5"/>
    </row>
    <row r="775" spans="12:42" x14ac:dyDescent="0.35">
      <c r="L775" s="4"/>
      <c r="N775" s="89"/>
      <c r="W775" s="4"/>
      <c r="X775" s="5"/>
      <c r="Y775" s="5"/>
      <c r="Z775" s="5"/>
      <c r="AA775" s="5"/>
      <c r="AM775" s="5"/>
      <c r="AN775" s="5"/>
      <c r="AO775" s="5"/>
      <c r="AP775" s="5"/>
    </row>
    <row r="776" spans="12:42" x14ac:dyDescent="0.35">
      <c r="L776" s="4"/>
      <c r="N776" s="89"/>
      <c r="W776" s="4"/>
      <c r="X776" s="5"/>
      <c r="Y776" s="5"/>
      <c r="Z776" s="5"/>
      <c r="AA776" s="5"/>
      <c r="AM776" s="5"/>
      <c r="AN776" s="5"/>
      <c r="AO776" s="5"/>
      <c r="AP776" s="5"/>
    </row>
    <row r="777" spans="12:42" x14ac:dyDescent="0.35">
      <c r="L777" s="4"/>
      <c r="N777" s="89"/>
      <c r="W777" s="4"/>
      <c r="X777" s="5"/>
      <c r="Y777" s="5"/>
      <c r="Z777" s="5"/>
      <c r="AA777" s="5"/>
      <c r="AM777" s="5"/>
      <c r="AN777" s="5"/>
      <c r="AO777" s="5"/>
      <c r="AP777" s="5"/>
    </row>
    <row r="778" spans="12:42" x14ac:dyDescent="0.35">
      <c r="L778" s="4"/>
      <c r="N778" s="89"/>
      <c r="W778" s="4"/>
      <c r="X778" s="5"/>
      <c r="Y778" s="5"/>
      <c r="Z778" s="5"/>
      <c r="AA778" s="5"/>
      <c r="AM778" s="5"/>
      <c r="AN778" s="5"/>
      <c r="AO778" s="5"/>
      <c r="AP778" s="5"/>
    </row>
    <row r="779" spans="12:42" x14ac:dyDescent="0.35">
      <c r="L779" s="4"/>
      <c r="N779" s="89"/>
      <c r="W779" s="4"/>
      <c r="X779" s="5"/>
      <c r="Y779" s="5"/>
      <c r="Z779" s="5"/>
      <c r="AA779" s="5"/>
      <c r="AM779" s="5"/>
      <c r="AN779" s="5"/>
      <c r="AO779" s="5"/>
      <c r="AP779" s="5"/>
    </row>
    <row r="780" spans="12:42" x14ac:dyDescent="0.35">
      <c r="L780" s="4"/>
      <c r="N780" s="89"/>
      <c r="W780" s="4"/>
      <c r="X780" s="5"/>
      <c r="Y780" s="5"/>
      <c r="Z780" s="5"/>
      <c r="AA780" s="5"/>
      <c r="AM780" s="5"/>
      <c r="AN780" s="5"/>
      <c r="AO780" s="5"/>
      <c r="AP780" s="5"/>
    </row>
    <row r="781" spans="12:42" x14ac:dyDescent="0.35">
      <c r="L781" s="4"/>
      <c r="N781" s="89"/>
      <c r="W781" s="4"/>
      <c r="X781" s="5"/>
      <c r="Y781" s="5"/>
      <c r="Z781" s="5"/>
      <c r="AA781" s="5"/>
      <c r="AM781" s="5"/>
      <c r="AN781" s="5"/>
      <c r="AO781" s="5"/>
      <c r="AP781" s="5"/>
    </row>
    <row r="782" spans="12:42" x14ac:dyDescent="0.35">
      <c r="L782" s="4"/>
      <c r="N782" s="89"/>
      <c r="W782" s="4"/>
      <c r="X782" s="5"/>
      <c r="Y782" s="5"/>
      <c r="Z782" s="5"/>
      <c r="AA782" s="5"/>
      <c r="AM782" s="5"/>
      <c r="AN782" s="5"/>
      <c r="AO782" s="5"/>
      <c r="AP782" s="5"/>
    </row>
    <row r="783" spans="12:42" x14ac:dyDescent="0.35">
      <c r="L783" s="4"/>
      <c r="N783" s="89"/>
      <c r="W783" s="4"/>
      <c r="X783" s="5"/>
      <c r="Y783" s="5"/>
      <c r="Z783" s="5"/>
      <c r="AA783" s="5"/>
      <c r="AM783" s="5"/>
      <c r="AN783" s="5"/>
      <c r="AO783" s="5"/>
      <c r="AP783" s="5"/>
    </row>
    <row r="784" spans="12:42" x14ac:dyDescent="0.35">
      <c r="L784" s="4"/>
      <c r="N784" s="89"/>
      <c r="W784" s="4"/>
      <c r="X784" s="5"/>
      <c r="Y784" s="5"/>
      <c r="Z784" s="5"/>
      <c r="AA784" s="5"/>
      <c r="AM784" s="5"/>
      <c r="AN784" s="5"/>
      <c r="AO784" s="5"/>
      <c r="AP784" s="5"/>
    </row>
    <row r="785" spans="12:42" x14ac:dyDescent="0.35">
      <c r="L785" s="4"/>
      <c r="N785" s="89"/>
      <c r="W785" s="4"/>
      <c r="X785" s="5"/>
      <c r="Y785" s="5"/>
      <c r="Z785" s="5"/>
      <c r="AA785" s="5"/>
      <c r="AM785" s="5"/>
      <c r="AN785" s="5"/>
      <c r="AO785" s="5"/>
      <c r="AP785" s="5"/>
    </row>
    <row r="786" spans="12:42" x14ac:dyDescent="0.35">
      <c r="L786" s="4"/>
      <c r="N786" s="89"/>
      <c r="W786" s="4"/>
      <c r="X786" s="5"/>
      <c r="Y786" s="5"/>
      <c r="Z786" s="5"/>
      <c r="AA786" s="5"/>
      <c r="AM786" s="5"/>
      <c r="AN786" s="5"/>
      <c r="AO786" s="5"/>
      <c r="AP786" s="5"/>
    </row>
    <row r="787" spans="12:42" x14ac:dyDescent="0.35">
      <c r="L787" s="4"/>
      <c r="N787" s="89"/>
      <c r="W787" s="4"/>
      <c r="X787" s="5"/>
      <c r="Y787" s="5"/>
      <c r="Z787" s="5"/>
      <c r="AA787" s="5"/>
      <c r="AM787" s="5"/>
      <c r="AN787" s="5"/>
      <c r="AO787" s="5"/>
      <c r="AP787" s="5"/>
    </row>
    <row r="788" spans="12:42" x14ac:dyDescent="0.35">
      <c r="L788" s="4"/>
      <c r="N788" s="89"/>
      <c r="W788" s="4"/>
      <c r="X788" s="5"/>
      <c r="Y788" s="5"/>
      <c r="Z788" s="5"/>
      <c r="AA788" s="5"/>
      <c r="AM788" s="5"/>
      <c r="AN788" s="5"/>
      <c r="AO788" s="5"/>
      <c r="AP788" s="5"/>
    </row>
    <row r="789" spans="12:42" x14ac:dyDescent="0.35">
      <c r="L789" s="4"/>
      <c r="N789" s="89"/>
      <c r="W789" s="4"/>
      <c r="X789" s="5"/>
      <c r="Y789" s="5"/>
      <c r="Z789" s="5"/>
      <c r="AA789" s="5"/>
      <c r="AM789" s="5"/>
      <c r="AN789" s="5"/>
      <c r="AO789" s="5"/>
      <c r="AP789" s="5"/>
    </row>
    <row r="790" spans="12:42" x14ac:dyDescent="0.35">
      <c r="L790" s="4"/>
      <c r="N790" s="89"/>
      <c r="W790" s="4"/>
      <c r="X790" s="5"/>
      <c r="Y790" s="5"/>
      <c r="Z790" s="5"/>
      <c r="AA790" s="5"/>
      <c r="AM790" s="5"/>
      <c r="AN790" s="5"/>
      <c r="AO790" s="5"/>
      <c r="AP790" s="5"/>
    </row>
    <row r="791" spans="12:42" x14ac:dyDescent="0.35">
      <c r="L791" s="4"/>
      <c r="N791" s="89"/>
      <c r="W791" s="4"/>
      <c r="X791" s="5"/>
      <c r="Y791" s="5"/>
      <c r="Z791" s="5"/>
      <c r="AA791" s="5"/>
      <c r="AM791" s="5"/>
      <c r="AN791" s="5"/>
      <c r="AO791" s="5"/>
      <c r="AP791" s="5"/>
    </row>
    <row r="792" spans="12:42" x14ac:dyDescent="0.35">
      <c r="L792" s="4"/>
      <c r="N792" s="89"/>
      <c r="W792" s="4"/>
      <c r="X792" s="5"/>
      <c r="Y792" s="5"/>
      <c r="Z792" s="5"/>
      <c r="AA792" s="5"/>
      <c r="AM792" s="5"/>
      <c r="AN792" s="5"/>
      <c r="AO792" s="5"/>
      <c r="AP792" s="5"/>
    </row>
    <row r="793" spans="12:42" x14ac:dyDescent="0.35">
      <c r="L793" s="4"/>
      <c r="N793" s="89"/>
      <c r="W793" s="4"/>
      <c r="X793" s="5"/>
      <c r="Y793" s="5"/>
      <c r="Z793" s="5"/>
      <c r="AA793" s="5"/>
      <c r="AM793" s="5"/>
      <c r="AN793" s="5"/>
      <c r="AO793" s="5"/>
      <c r="AP793" s="5"/>
    </row>
    <row r="794" spans="12:42" x14ac:dyDescent="0.35">
      <c r="L794" s="4"/>
      <c r="N794" s="89"/>
      <c r="W794" s="4"/>
      <c r="X794" s="5"/>
      <c r="Y794" s="5"/>
      <c r="Z794" s="5"/>
      <c r="AA794" s="5"/>
      <c r="AM794" s="5"/>
      <c r="AN794" s="5"/>
      <c r="AO794" s="5"/>
      <c r="AP794" s="5"/>
    </row>
    <row r="795" spans="12:42" x14ac:dyDescent="0.35">
      <c r="L795" s="4"/>
      <c r="N795" s="89"/>
      <c r="W795" s="4"/>
      <c r="X795" s="5"/>
      <c r="Y795" s="5"/>
      <c r="Z795" s="5"/>
      <c r="AA795" s="5"/>
      <c r="AM795" s="5"/>
      <c r="AN795" s="5"/>
      <c r="AO795" s="5"/>
      <c r="AP795" s="5"/>
    </row>
    <row r="796" spans="12:42" x14ac:dyDescent="0.35">
      <c r="L796" s="4"/>
      <c r="N796" s="89"/>
      <c r="W796" s="4"/>
      <c r="X796" s="5"/>
      <c r="Y796" s="5"/>
      <c r="Z796" s="5"/>
      <c r="AA796" s="5"/>
      <c r="AM796" s="5"/>
      <c r="AN796" s="5"/>
      <c r="AO796" s="5"/>
      <c r="AP796" s="5"/>
    </row>
    <row r="797" spans="12:42" x14ac:dyDescent="0.35">
      <c r="L797" s="4"/>
      <c r="N797" s="89"/>
      <c r="W797" s="4"/>
      <c r="X797" s="5"/>
      <c r="Y797" s="5"/>
      <c r="Z797" s="5"/>
      <c r="AA797" s="5"/>
      <c r="AM797" s="5"/>
      <c r="AN797" s="5"/>
      <c r="AO797" s="5"/>
      <c r="AP797" s="5"/>
    </row>
    <row r="798" spans="12:42" x14ac:dyDescent="0.35">
      <c r="L798" s="4"/>
      <c r="N798" s="89"/>
      <c r="W798" s="4"/>
      <c r="X798" s="5"/>
      <c r="Y798" s="5"/>
      <c r="Z798" s="5"/>
      <c r="AA798" s="5"/>
      <c r="AM798" s="5"/>
      <c r="AN798" s="5"/>
      <c r="AO798" s="5"/>
      <c r="AP798" s="5"/>
    </row>
    <row r="799" spans="12:42" x14ac:dyDescent="0.35">
      <c r="L799" s="4"/>
      <c r="N799" s="89"/>
      <c r="W799" s="4"/>
      <c r="X799" s="5"/>
      <c r="Y799" s="5"/>
      <c r="Z799" s="5"/>
      <c r="AA799" s="5"/>
      <c r="AM799" s="5"/>
      <c r="AN799" s="5"/>
      <c r="AO799" s="5"/>
      <c r="AP799" s="5"/>
    </row>
    <row r="800" spans="12:42" x14ac:dyDescent="0.35">
      <c r="L800" s="4"/>
      <c r="N800" s="89"/>
      <c r="W800" s="4"/>
      <c r="X800" s="5"/>
      <c r="Y800" s="5"/>
      <c r="Z800" s="5"/>
      <c r="AA800" s="5"/>
      <c r="AM800" s="5"/>
      <c r="AN800" s="5"/>
      <c r="AO800" s="5"/>
      <c r="AP800" s="5"/>
    </row>
    <row r="801" spans="12:42" x14ac:dyDescent="0.35">
      <c r="L801" s="4"/>
      <c r="N801" s="89"/>
      <c r="W801" s="4"/>
      <c r="X801" s="5"/>
      <c r="Y801" s="5"/>
      <c r="Z801" s="5"/>
      <c r="AA801" s="5"/>
      <c r="AM801" s="5"/>
      <c r="AN801" s="5"/>
      <c r="AO801" s="5"/>
      <c r="AP801" s="5"/>
    </row>
    <row r="802" spans="12:42" x14ac:dyDescent="0.35">
      <c r="L802" s="4"/>
      <c r="N802" s="89"/>
      <c r="W802" s="4"/>
      <c r="X802" s="5"/>
      <c r="Y802" s="5"/>
      <c r="Z802" s="5"/>
      <c r="AA802" s="5"/>
      <c r="AM802" s="5"/>
      <c r="AN802" s="5"/>
      <c r="AO802" s="5"/>
      <c r="AP802" s="5"/>
    </row>
    <row r="803" spans="12:42" x14ac:dyDescent="0.35">
      <c r="L803" s="4"/>
      <c r="N803" s="89"/>
      <c r="W803" s="4"/>
      <c r="X803" s="5"/>
      <c r="Y803" s="5"/>
      <c r="Z803" s="5"/>
      <c r="AA803" s="5"/>
      <c r="AM803" s="5"/>
      <c r="AN803" s="5"/>
      <c r="AO803" s="5"/>
      <c r="AP803" s="5"/>
    </row>
    <row r="804" spans="12:42" x14ac:dyDescent="0.35">
      <c r="L804" s="4"/>
      <c r="N804" s="89"/>
      <c r="W804" s="4"/>
      <c r="X804" s="5"/>
      <c r="Y804" s="5"/>
      <c r="Z804" s="5"/>
      <c r="AA804" s="5"/>
      <c r="AM804" s="5"/>
      <c r="AN804" s="5"/>
      <c r="AO804" s="5"/>
      <c r="AP804" s="5"/>
    </row>
    <row r="805" spans="12:42" x14ac:dyDescent="0.35">
      <c r="L805" s="4"/>
      <c r="N805" s="89"/>
      <c r="W805" s="4"/>
      <c r="X805" s="5"/>
      <c r="Y805" s="5"/>
      <c r="Z805" s="5"/>
      <c r="AA805" s="5"/>
      <c r="AM805" s="5"/>
      <c r="AN805" s="5"/>
      <c r="AO805" s="5"/>
      <c r="AP805" s="5"/>
    </row>
    <row r="806" spans="12:42" x14ac:dyDescent="0.35">
      <c r="L806" s="4"/>
      <c r="N806" s="89"/>
      <c r="W806" s="4"/>
      <c r="X806" s="5"/>
      <c r="Y806" s="5"/>
      <c r="Z806" s="5"/>
      <c r="AA806" s="5"/>
      <c r="AM806" s="5"/>
      <c r="AN806" s="5"/>
      <c r="AO806" s="5"/>
      <c r="AP806" s="5"/>
    </row>
    <row r="807" spans="12:42" x14ac:dyDescent="0.35">
      <c r="L807" s="4"/>
      <c r="N807" s="89"/>
      <c r="W807" s="4"/>
      <c r="X807" s="5"/>
      <c r="Y807" s="5"/>
      <c r="Z807" s="5"/>
      <c r="AA807" s="5"/>
      <c r="AM807" s="5"/>
      <c r="AN807" s="5"/>
      <c r="AO807" s="5"/>
      <c r="AP807" s="5"/>
    </row>
    <row r="808" spans="12:42" x14ac:dyDescent="0.35">
      <c r="L808" s="4"/>
      <c r="N808" s="89"/>
      <c r="W808" s="4"/>
      <c r="X808" s="5"/>
      <c r="Y808" s="5"/>
      <c r="Z808" s="5"/>
      <c r="AA808" s="5"/>
      <c r="AM808" s="5"/>
      <c r="AN808" s="5"/>
      <c r="AO808" s="5"/>
      <c r="AP808" s="5"/>
    </row>
    <row r="809" spans="12:42" x14ac:dyDescent="0.35">
      <c r="L809" s="4"/>
      <c r="N809" s="89"/>
      <c r="W809" s="4"/>
      <c r="X809" s="5"/>
      <c r="Y809" s="5"/>
      <c r="Z809" s="5"/>
      <c r="AA809" s="5"/>
      <c r="AM809" s="5"/>
      <c r="AN809" s="5"/>
      <c r="AO809" s="5"/>
      <c r="AP809" s="5"/>
    </row>
    <row r="810" spans="12:42" x14ac:dyDescent="0.35">
      <c r="L810" s="4"/>
      <c r="N810" s="89"/>
      <c r="W810" s="4"/>
      <c r="X810" s="5"/>
      <c r="Y810" s="5"/>
      <c r="Z810" s="5"/>
      <c r="AA810" s="5"/>
      <c r="AM810" s="5"/>
      <c r="AN810" s="5"/>
      <c r="AO810" s="5"/>
      <c r="AP810" s="5"/>
    </row>
    <row r="811" spans="12:42" x14ac:dyDescent="0.35">
      <c r="L811" s="4"/>
      <c r="N811" s="89"/>
      <c r="W811" s="4"/>
      <c r="X811" s="5"/>
      <c r="Y811" s="5"/>
      <c r="Z811" s="5"/>
      <c r="AA811" s="5"/>
      <c r="AM811" s="5"/>
      <c r="AN811" s="5"/>
      <c r="AO811" s="5"/>
      <c r="AP811" s="5"/>
    </row>
    <row r="812" spans="12:42" x14ac:dyDescent="0.35">
      <c r="L812" s="4"/>
      <c r="N812" s="89"/>
      <c r="W812" s="4"/>
      <c r="X812" s="5"/>
      <c r="Y812" s="5"/>
      <c r="Z812" s="5"/>
      <c r="AA812" s="5"/>
      <c r="AM812" s="5"/>
      <c r="AN812" s="5"/>
      <c r="AO812" s="5"/>
      <c r="AP812" s="5"/>
    </row>
    <row r="813" spans="12:42" x14ac:dyDescent="0.35">
      <c r="L813" s="4"/>
      <c r="N813" s="89"/>
      <c r="W813" s="4"/>
      <c r="X813" s="5"/>
      <c r="Y813" s="5"/>
      <c r="Z813" s="5"/>
      <c r="AA813" s="5"/>
      <c r="AM813" s="5"/>
      <c r="AN813" s="5"/>
      <c r="AO813" s="5"/>
      <c r="AP813" s="5"/>
    </row>
    <row r="814" spans="12:42" x14ac:dyDescent="0.35">
      <c r="L814" s="4"/>
      <c r="N814" s="89"/>
      <c r="W814" s="4"/>
      <c r="X814" s="5"/>
      <c r="Y814" s="5"/>
      <c r="Z814" s="5"/>
      <c r="AA814" s="5"/>
      <c r="AM814" s="5"/>
      <c r="AN814" s="5"/>
      <c r="AO814" s="5"/>
      <c r="AP814" s="5"/>
    </row>
    <row r="815" spans="12:42" x14ac:dyDescent="0.35">
      <c r="L815" s="4"/>
      <c r="N815" s="89"/>
      <c r="W815" s="4"/>
      <c r="X815" s="5"/>
      <c r="Y815" s="5"/>
      <c r="Z815" s="5"/>
      <c r="AA815" s="5"/>
      <c r="AM815" s="5"/>
      <c r="AN815" s="5"/>
      <c r="AO815" s="5"/>
      <c r="AP815" s="5"/>
    </row>
    <row r="816" spans="12:42" x14ac:dyDescent="0.35">
      <c r="L816" s="4"/>
      <c r="N816" s="89"/>
      <c r="W816" s="4"/>
      <c r="X816" s="5"/>
      <c r="Y816" s="5"/>
      <c r="Z816" s="5"/>
      <c r="AA816" s="5"/>
      <c r="AM816" s="5"/>
      <c r="AN816" s="5"/>
      <c r="AO816" s="5"/>
      <c r="AP816" s="5"/>
    </row>
    <row r="817" spans="12:42" x14ac:dyDescent="0.35">
      <c r="L817" s="4"/>
      <c r="N817" s="89"/>
      <c r="W817" s="4"/>
      <c r="X817" s="5"/>
      <c r="Y817" s="5"/>
      <c r="Z817" s="5"/>
      <c r="AA817" s="5"/>
      <c r="AM817" s="5"/>
      <c r="AN817" s="5"/>
      <c r="AO817" s="5"/>
      <c r="AP817" s="5"/>
    </row>
    <row r="818" spans="12:42" x14ac:dyDescent="0.35">
      <c r="L818" s="4"/>
      <c r="N818" s="89"/>
      <c r="W818" s="4"/>
      <c r="X818" s="5"/>
      <c r="Y818" s="5"/>
      <c r="Z818" s="5"/>
      <c r="AA818" s="5"/>
      <c r="AM818" s="5"/>
      <c r="AN818" s="5"/>
      <c r="AO818" s="5"/>
      <c r="AP818" s="5"/>
    </row>
    <row r="819" spans="12:42" x14ac:dyDescent="0.35">
      <c r="L819" s="4"/>
      <c r="N819" s="89"/>
      <c r="W819" s="4"/>
      <c r="X819" s="5"/>
      <c r="Y819" s="5"/>
      <c r="Z819" s="5"/>
      <c r="AA819" s="5"/>
      <c r="AM819" s="5"/>
      <c r="AN819" s="5"/>
      <c r="AO819" s="5"/>
      <c r="AP819" s="5"/>
    </row>
    <row r="820" spans="12:42" x14ac:dyDescent="0.35">
      <c r="L820" s="4"/>
      <c r="N820" s="89"/>
      <c r="W820" s="4"/>
      <c r="X820" s="5"/>
      <c r="Y820" s="5"/>
      <c r="Z820" s="5"/>
      <c r="AA820" s="5"/>
      <c r="AM820" s="5"/>
      <c r="AN820" s="5"/>
      <c r="AO820" s="5"/>
      <c r="AP820" s="5"/>
    </row>
    <row r="821" spans="12:42" x14ac:dyDescent="0.35">
      <c r="L821" s="4"/>
      <c r="N821" s="89"/>
      <c r="W821" s="4"/>
      <c r="X821" s="5"/>
      <c r="Y821" s="5"/>
      <c r="Z821" s="5"/>
      <c r="AA821" s="5"/>
      <c r="AM821" s="5"/>
      <c r="AN821" s="5"/>
      <c r="AO821" s="5"/>
      <c r="AP821" s="5"/>
    </row>
    <row r="822" spans="12:42" x14ac:dyDescent="0.35">
      <c r="L822" s="4"/>
      <c r="N822" s="89"/>
      <c r="W822" s="4"/>
      <c r="X822" s="5"/>
      <c r="Y822" s="5"/>
      <c r="Z822" s="5"/>
      <c r="AA822" s="5"/>
      <c r="AM822" s="5"/>
      <c r="AN822" s="5"/>
      <c r="AO822" s="5"/>
      <c r="AP822" s="5"/>
    </row>
    <row r="823" spans="12:42" x14ac:dyDescent="0.35">
      <c r="L823" s="4"/>
      <c r="N823" s="89"/>
      <c r="W823" s="4"/>
      <c r="X823" s="5"/>
      <c r="Y823" s="5"/>
      <c r="Z823" s="5"/>
      <c r="AA823" s="5"/>
      <c r="AM823" s="5"/>
      <c r="AN823" s="5"/>
      <c r="AO823" s="5"/>
      <c r="AP823" s="5"/>
    </row>
    <row r="824" spans="12:42" x14ac:dyDescent="0.35">
      <c r="L824" s="4"/>
      <c r="N824" s="89"/>
      <c r="W824" s="4"/>
      <c r="X824" s="5"/>
      <c r="Y824" s="5"/>
      <c r="Z824" s="5"/>
      <c r="AA824" s="5"/>
      <c r="AM824" s="5"/>
      <c r="AN824" s="5"/>
      <c r="AO824" s="5"/>
      <c r="AP824" s="5"/>
    </row>
    <row r="825" spans="12:42" x14ac:dyDescent="0.35">
      <c r="L825" s="4"/>
      <c r="N825" s="89"/>
      <c r="W825" s="4"/>
      <c r="X825" s="5"/>
      <c r="Y825" s="5"/>
      <c r="Z825" s="5"/>
      <c r="AA825" s="5"/>
      <c r="AM825" s="5"/>
      <c r="AN825" s="5"/>
      <c r="AO825" s="5"/>
      <c r="AP825" s="5"/>
    </row>
    <row r="826" spans="12:42" x14ac:dyDescent="0.35">
      <c r="L826" s="4"/>
      <c r="N826" s="89"/>
      <c r="W826" s="4"/>
      <c r="X826" s="5"/>
      <c r="Y826" s="5"/>
      <c r="Z826" s="5"/>
      <c r="AA826" s="5"/>
      <c r="AM826" s="5"/>
      <c r="AN826" s="5"/>
      <c r="AO826" s="5"/>
      <c r="AP826" s="5"/>
    </row>
    <row r="827" spans="12:42" x14ac:dyDescent="0.35">
      <c r="L827" s="4"/>
      <c r="N827" s="89"/>
      <c r="W827" s="4"/>
      <c r="X827" s="5"/>
      <c r="Y827" s="5"/>
      <c r="Z827" s="5"/>
      <c r="AA827" s="5"/>
      <c r="AM827" s="5"/>
      <c r="AN827" s="5"/>
      <c r="AO827" s="5"/>
      <c r="AP827" s="5"/>
    </row>
    <row r="828" spans="12:42" x14ac:dyDescent="0.35">
      <c r="L828" s="4"/>
      <c r="N828" s="89"/>
      <c r="W828" s="4"/>
      <c r="X828" s="5"/>
      <c r="Y828" s="5"/>
      <c r="Z828" s="5"/>
      <c r="AA828" s="5"/>
      <c r="AM828" s="5"/>
      <c r="AN828" s="5"/>
      <c r="AO828" s="5"/>
      <c r="AP828" s="5"/>
    </row>
    <row r="829" spans="12:42" x14ac:dyDescent="0.35">
      <c r="L829" s="4"/>
      <c r="N829" s="89"/>
      <c r="W829" s="4"/>
      <c r="X829" s="5"/>
      <c r="Y829" s="5"/>
      <c r="Z829" s="5"/>
      <c r="AA829" s="5"/>
      <c r="AM829" s="5"/>
      <c r="AN829" s="5"/>
      <c r="AO829" s="5"/>
      <c r="AP829" s="5"/>
    </row>
    <row r="830" spans="12:42" x14ac:dyDescent="0.35">
      <c r="L830" s="4"/>
      <c r="N830" s="89"/>
      <c r="W830" s="4"/>
      <c r="X830" s="5"/>
      <c r="Y830" s="5"/>
      <c r="Z830" s="5"/>
      <c r="AA830" s="5"/>
      <c r="AM830" s="5"/>
      <c r="AN830" s="5"/>
      <c r="AO830" s="5"/>
      <c r="AP830" s="5"/>
    </row>
    <row r="831" spans="12:42" x14ac:dyDescent="0.35">
      <c r="L831" s="4"/>
      <c r="N831" s="89"/>
      <c r="W831" s="4"/>
      <c r="X831" s="5"/>
      <c r="Y831" s="5"/>
      <c r="Z831" s="5"/>
      <c r="AA831" s="5"/>
      <c r="AM831" s="5"/>
      <c r="AN831" s="5"/>
      <c r="AO831" s="5"/>
      <c r="AP831" s="5"/>
    </row>
    <row r="832" spans="12:42" x14ac:dyDescent="0.35">
      <c r="L832" s="4"/>
      <c r="N832" s="89"/>
      <c r="W832" s="4"/>
      <c r="X832" s="5"/>
      <c r="Y832" s="5"/>
      <c r="Z832" s="5"/>
      <c r="AA832" s="5"/>
      <c r="AM832" s="5"/>
      <c r="AN832" s="5"/>
      <c r="AO832" s="5"/>
      <c r="AP832" s="5"/>
    </row>
    <row r="833" spans="12:42" x14ac:dyDescent="0.35">
      <c r="L833" s="4"/>
      <c r="N833" s="89"/>
      <c r="W833" s="4"/>
      <c r="X833" s="5"/>
      <c r="Y833" s="5"/>
      <c r="Z833" s="5"/>
      <c r="AA833" s="5"/>
      <c r="AM833" s="5"/>
      <c r="AN833" s="5"/>
      <c r="AO833" s="5"/>
      <c r="AP833" s="5"/>
    </row>
    <row r="834" spans="12:42" x14ac:dyDescent="0.35">
      <c r="L834" s="4"/>
      <c r="N834" s="89"/>
      <c r="W834" s="4"/>
      <c r="X834" s="5"/>
      <c r="Y834" s="5"/>
      <c r="Z834" s="5"/>
      <c r="AA834" s="5"/>
      <c r="AM834" s="5"/>
      <c r="AN834" s="5"/>
      <c r="AO834" s="5"/>
      <c r="AP834" s="5"/>
    </row>
    <row r="835" spans="12:42" x14ac:dyDescent="0.35">
      <c r="L835" s="4"/>
      <c r="N835" s="89"/>
      <c r="W835" s="4"/>
      <c r="X835" s="5"/>
      <c r="Y835" s="5"/>
      <c r="Z835" s="5"/>
      <c r="AA835" s="5"/>
      <c r="AM835" s="5"/>
      <c r="AN835" s="5"/>
      <c r="AO835" s="5"/>
      <c r="AP835" s="5"/>
    </row>
    <row r="836" spans="12:42" x14ac:dyDescent="0.35">
      <c r="L836" s="4"/>
      <c r="N836" s="89"/>
      <c r="W836" s="4"/>
      <c r="X836" s="5"/>
      <c r="Y836" s="5"/>
      <c r="Z836" s="5"/>
      <c r="AA836" s="5"/>
      <c r="AM836" s="5"/>
      <c r="AN836" s="5"/>
      <c r="AO836" s="5"/>
      <c r="AP836" s="5"/>
    </row>
    <row r="837" spans="12:42" x14ac:dyDescent="0.35">
      <c r="L837" s="4"/>
      <c r="N837" s="89"/>
      <c r="W837" s="4"/>
      <c r="X837" s="5"/>
      <c r="Y837" s="5"/>
      <c r="Z837" s="5"/>
      <c r="AA837" s="5"/>
      <c r="AM837" s="5"/>
      <c r="AN837" s="5"/>
      <c r="AO837" s="5"/>
      <c r="AP837" s="5"/>
    </row>
    <row r="838" spans="12:42" x14ac:dyDescent="0.35">
      <c r="L838" s="4"/>
      <c r="N838" s="89"/>
      <c r="W838" s="4"/>
      <c r="X838" s="5"/>
      <c r="Y838" s="5"/>
      <c r="Z838" s="5"/>
      <c r="AA838" s="5"/>
      <c r="AM838" s="5"/>
      <c r="AN838" s="5"/>
      <c r="AO838" s="5"/>
      <c r="AP838" s="5"/>
    </row>
    <row r="839" spans="12:42" x14ac:dyDescent="0.35">
      <c r="L839" s="4"/>
      <c r="N839" s="89"/>
      <c r="W839" s="4"/>
      <c r="X839" s="5"/>
      <c r="Y839" s="5"/>
      <c r="Z839" s="5"/>
      <c r="AA839" s="5"/>
      <c r="AM839" s="5"/>
      <c r="AN839" s="5"/>
      <c r="AO839" s="5"/>
      <c r="AP839" s="5"/>
    </row>
    <row r="840" spans="12:42" x14ac:dyDescent="0.35">
      <c r="L840" s="4"/>
      <c r="N840" s="89"/>
      <c r="W840" s="4"/>
      <c r="X840" s="5"/>
      <c r="Y840" s="5"/>
      <c r="Z840" s="5"/>
      <c r="AA840" s="5"/>
      <c r="AM840" s="5"/>
      <c r="AN840" s="5"/>
      <c r="AO840" s="5"/>
      <c r="AP840" s="5"/>
    </row>
    <row r="841" spans="12:42" x14ac:dyDescent="0.35">
      <c r="L841" s="4"/>
      <c r="N841" s="89"/>
      <c r="W841" s="4"/>
      <c r="X841" s="5"/>
      <c r="Y841" s="5"/>
      <c r="Z841" s="5"/>
      <c r="AA841" s="5"/>
      <c r="AM841" s="5"/>
      <c r="AN841" s="5"/>
      <c r="AO841" s="5"/>
      <c r="AP841" s="5"/>
    </row>
    <row r="842" spans="12:42" x14ac:dyDescent="0.35">
      <c r="L842" s="4"/>
      <c r="N842" s="89"/>
      <c r="W842" s="4"/>
      <c r="X842" s="5"/>
      <c r="Y842" s="5"/>
      <c r="Z842" s="5"/>
      <c r="AA842" s="5"/>
      <c r="AM842" s="5"/>
      <c r="AN842" s="5"/>
      <c r="AO842" s="5"/>
      <c r="AP842" s="5"/>
    </row>
    <row r="843" spans="12:42" x14ac:dyDescent="0.35">
      <c r="L843" s="4"/>
      <c r="N843" s="89"/>
      <c r="W843" s="4"/>
      <c r="X843" s="5"/>
      <c r="Y843" s="5"/>
      <c r="Z843" s="5"/>
      <c r="AA843" s="5"/>
      <c r="AM843" s="5"/>
      <c r="AN843" s="5"/>
      <c r="AO843" s="5"/>
      <c r="AP843" s="5"/>
    </row>
    <row r="844" spans="12:42" x14ac:dyDescent="0.35">
      <c r="L844" s="4"/>
      <c r="N844" s="89"/>
      <c r="W844" s="4"/>
      <c r="X844" s="5"/>
      <c r="Y844" s="5"/>
      <c r="Z844" s="5"/>
      <c r="AA844" s="5"/>
      <c r="AM844" s="5"/>
      <c r="AN844" s="5"/>
      <c r="AO844" s="5"/>
      <c r="AP844" s="5"/>
    </row>
    <row r="845" spans="12:42" x14ac:dyDescent="0.35">
      <c r="L845" s="4"/>
      <c r="N845" s="89"/>
      <c r="W845" s="4"/>
      <c r="X845" s="5"/>
      <c r="Y845" s="5"/>
      <c r="Z845" s="5"/>
      <c r="AA845" s="5"/>
      <c r="AM845" s="5"/>
      <c r="AN845" s="5"/>
      <c r="AO845" s="5"/>
      <c r="AP845" s="5"/>
    </row>
    <row r="846" spans="12:42" x14ac:dyDescent="0.35">
      <c r="L846" s="4"/>
      <c r="N846" s="89"/>
      <c r="W846" s="4"/>
      <c r="X846" s="5"/>
      <c r="Y846" s="5"/>
      <c r="Z846" s="5"/>
      <c r="AA846" s="5"/>
      <c r="AM846" s="5"/>
      <c r="AN846" s="5"/>
      <c r="AO846" s="5"/>
      <c r="AP846" s="5"/>
    </row>
    <row r="847" spans="12:42" x14ac:dyDescent="0.35">
      <c r="L847" s="4"/>
      <c r="N847" s="89"/>
      <c r="W847" s="4"/>
      <c r="X847" s="5"/>
      <c r="Y847" s="5"/>
      <c r="Z847" s="5"/>
      <c r="AA847" s="5"/>
      <c r="AM847" s="5"/>
      <c r="AN847" s="5"/>
      <c r="AO847" s="5"/>
      <c r="AP847" s="5"/>
    </row>
    <row r="848" spans="12:42" x14ac:dyDescent="0.35">
      <c r="L848" s="4"/>
      <c r="N848" s="89"/>
      <c r="W848" s="4"/>
      <c r="X848" s="5"/>
      <c r="Y848" s="5"/>
      <c r="Z848" s="5"/>
      <c r="AA848" s="5"/>
      <c r="AM848" s="5"/>
      <c r="AN848" s="5"/>
      <c r="AO848" s="5"/>
      <c r="AP848" s="5"/>
    </row>
    <row r="849" spans="12:42" x14ac:dyDescent="0.35">
      <c r="L849" s="4"/>
      <c r="N849" s="89"/>
      <c r="W849" s="4"/>
      <c r="X849" s="5"/>
      <c r="Y849" s="5"/>
      <c r="Z849" s="5"/>
      <c r="AA849" s="5"/>
      <c r="AM849" s="5"/>
      <c r="AN849" s="5"/>
      <c r="AO849" s="5"/>
      <c r="AP849" s="5"/>
    </row>
    <row r="850" spans="12:42" x14ac:dyDescent="0.35">
      <c r="L850" s="4"/>
      <c r="N850" s="89"/>
      <c r="W850" s="4"/>
      <c r="X850" s="5"/>
      <c r="Y850" s="5"/>
      <c r="Z850" s="5"/>
      <c r="AA850" s="5"/>
      <c r="AM850" s="5"/>
      <c r="AN850" s="5"/>
      <c r="AO850" s="5"/>
      <c r="AP850" s="5"/>
    </row>
    <row r="851" spans="12:42" x14ac:dyDescent="0.35">
      <c r="L851" s="4"/>
      <c r="N851" s="89"/>
      <c r="W851" s="4"/>
      <c r="X851" s="5"/>
      <c r="Y851" s="5"/>
      <c r="Z851" s="5"/>
      <c r="AA851" s="5"/>
      <c r="AM851" s="5"/>
      <c r="AN851" s="5"/>
      <c r="AO851" s="5"/>
      <c r="AP851" s="5"/>
    </row>
    <row r="852" spans="12:42" x14ac:dyDescent="0.35">
      <c r="L852" s="4"/>
      <c r="N852" s="89"/>
      <c r="W852" s="4"/>
      <c r="X852" s="5"/>
      <c r="Y852" s="5"/>
      <c r="Z852" s="5"/>
      <c r="AA852" s="5"/>
      <c r="AM852" s="5"/>
      <c r="AN852" s="5"/>
      <c r="AO852" s="5"/>
      <c r="AP852" s="5"/>
    </row>
    <row r="853" spans="12:42" x14ac:dyDescent="0.35">
      <c r="L853" s="4"/>
      <c r="N853" s="89"/>
      <c r="W853" s="4"/>
      <c r="X853" s="5"/>
      <c r="Y853" s="5"/>
      <c r="Z853" s="5"/>
      <c r="AA853" s="5"/>
      <c r="AM853" s="5"/>
      <c r="AN853" s="5"/>
      <c r="AO853" s="5"/>
      <c r="AP853" s="5"/>
    </row>
    <row r="854" spans="12:42" x14ac:dyDescent="0.35">
      <c r="L854" s="4"/>
      <c r="N854" s="89"/>
      <c r="W854" s="4"/>
      <c r="X854" s="5"/>
      <c r="Y854" s="5"/>
      <c r="Z854" s="5"/>
      <c r="AA854" s="5"/>
      <c r="AM854" s="5"/>
      <c r="AN854" s="5"/>
      <c r="AO854" s="5"/>
      <c r="AP854" s="5"/>
    </row>
    <row r="855" spans="12:42" x14ac:dyDescent="0.35">
      <c r="L855" s="4"/>
      <c r="N855" s="89"/>
      <c r="W855" s="4"/>
      <c r="X855" s="5"/>
      <c r="Y855" s="5"/>
      <c r="Z855" s="5"/>
      <c r="AA855" s="5"/>
      <c r="AM855" s="5"/>
      <c r="AN855" s="5"/>
      <c r="AO855" s="5"/>
      <c r="AP855" s="5"/>
    </row>
    <row r="856" spans="12:42" x14ac:dyDescent="0.35">
      <c r="L856" s="4"/>
      <c r="N856" s="89"/>
      <c r="W856" s="4"/>
      <c r="X856" s="5"/>
      <c r="Y856" s="5"/>
      <c r="Z856" s="5"/>
      <c r="AA856" s="5"/>
      <c r="AM856" s="5"/>
      <c r="AN856" s="5"/>
      <c r="AO856" s="5"/>
      <c r="AP856" s="5"/>
    </row>
    <row r="857" spans="12:42" x14ac:dyDescent="0.35">
      <c r="L857" s="4"/>
      <c r="N857" s="89"/>
      <c r="W857" s="4"/>
      <c r="X857" s="5"/>
      <c r="Y857" s="5"/>
      <c r="Z857" s="5"/>
      <c r="AA857" s="5"/>
      <c r="AM857" s="5"/>
      <c r="AN857" s="5"/>
      <c r="AO857" s="5"/>
      <c r="AP857" s="5"/>
    </row>
    <row r="858" spans="12:42" x14ac:dyDescent="0.35">
      <c r="L858" s="4"/>
      <c r="N858" s="89"/>
      <c r="W858" s="4"/>
      <c r="X858" s="5"/>
      <c r="Y858" s="5"/>
      <c r="Z858" s="5"/>
      <c r="AA858" s="5"/>
      <c r="AM858" s="5"/>
      <c r="AN858" s="5"/>
      <c r="AO858" s="5"/>
      <c r="AP858" s="5"/>
    </row>
    <row r="859" spans="12:42" x14ac:dyDescent="0.35">
      <c r="L859" s="4"/>
      <c r="N859" s="89"/>
      <c r="W859" s="4"/>
      <c r="X859" s="5"/>
      <c r="Y859" s="5"/>
      <c r="Z859" s="5"/>
      <c r="AA859" s="5"/>
      <c r="AM859" s="5"/>
      <c r="AN859" s="5"/>
      <c r="AO859" s="5"/>
      <c r="AP859" s="5"/>
    </row>
    <row r="860" spans="12:42" x14ac:dyDescent="0.35">
      <c r="L860" s="4"/>
      <c r="N860" s="89"/>
      <c r="W860" s="4"/>
      <c r="X860" s="5"/>
      <c r="Y860" s="5"/>
      <c r="Z860" s="5"/>
      <c r="AA860" s="5"/>
      <c r="AM860" s="5"/>
      <c r="AN860" s="5"/>
      <c r="AO860" s="5"/>
      <c r="AP860" s="5"/>
    </row>
    <row r="861" spans="12:42" x14ac:dyDescent="0.35">
      <c r="L861" s="4"/>
      <c r="N861" s="89"/>
      <c r="W861" s="4"/>
      <c r="X861" s="5"/>
      <c r="Y861" s="5"/>
      <c r="Z861" s="5"/>
      <c r="AA861" s="5"/>
      <c r="AM861" s="5"/>
      <c r="AN861" s="5"/>
      <c r="AO861" s="5"/>
      <c r="AP861" s="5"/>
    </row>
    <row r="862" spans="12:42" x14ac:dyDescent="0.35">
      <c r="L862" s="4"/>
      <c r="N862" s="89"/>
      <c r="W862" s="4"/>
      <c r="X862" s="5"/>
      <c r="Y862" s="5"/>
      <c r="Z862" s="5"/>
      <c r="AA862" s="5"/>
      <c r="AM862" s="5"/>
      <c r="AN862" s="5"/>
      <c r="AO862" s="5"/>
      <c r="AP862" s="5"/>
    </row>
    <row r="863" spans="12:42" x14ac:dyDescent="0.35">
      <c r="L863" s="4"/>
      <c r="N863" s="89"/>
      <c r="W863" s="4"/>
      <c r="X863" s="5"/>
      <c r="Y863" s="5"/>
      <c r="Z863" s="5"/>
      <c r="AA863" s="5"/>
      <c r="AM863" s="5"/>
      <c r="AN863" s="5"/>
      <c r="AO863" s="5"/>
      <c r="AP863" s="5"/>
    </row>
    <row r="864" spans="12:42" x14ac:dyDescent="0.35">
      <c r="L864" s="4"/>
      <c r="N864" s="89"/>
      <c r="W864" s="4"/>
      <c r="X864" s="5"/>
      <c r="Y864" s="5"/>
      <c r="Z864" s="5"/>
      <c r="AA864" s="5"/>
      <c r="AM864" s="5"/>
      <c r="AN864" s="5"/>
      <c r="AO864" s="5"/>
      <c r="AP864" s="5"/>
    </row>
    <row r="865" spans="12:42" x14ac:dyDescent="0.35">
      <c r="L865" s="4"/>
      <c r="N865" s="89"/>
      <c r="W865" s="4"/>
      <c r="X865" s="5"/>
      <c r="Y865" s="5"/>
      <c r="Z865" s="5"/>
      <c r="AA865" s="5"/>
      <c r="AM865" s="5"/>
      <c r="AN865" s="5"/>
      <c r="AO865" s="5"/>
      <c r="AP865" s="5"/>
    </row>
    <row r="866" spans="12:42" x14ac:dyDescent="0.35">
      <c r="L866" s="4"/>
      <c r="N866" s="89"/>
      <c r="W866" s="4"/>
      <c r="X866" s="5"/>
      <c r="Y866" s="5"/>
      <c r="Z866" s="5"/>
      <c r="AA866" s="5"/>
      <c r="AM866" s="5"/>
      <c r="AN866" s="5"/>
      <c r="AO866" s="5"/>
      <c r="AP866" s="5"/>
    </row>
    <row r="867" spans="12:42" x14ac:dyDescent="0.35">
      <c r="L867" s="4"/>
      <c r="N867" s="89"/>
      <c r="W867" s="4"/>
      <c r="X867" s="5"/>
      <c r="Y867" s="5"/>
      <c r="Z867" s="5"/>
      <c r="AA867" s="5"/>
      <c r="AM867" s="5"/>
      <c r="AN867" s="5"/>
      <c r="AO867" s="5"/>
      <c r="AP867" s="5"/>
    </row>
    <row r="868" spans="12:42" x14ac:dyDescent="0.35">
      <c r="L868" s="4"/>
      <c r="N868" s="89"/>
      <c r="W868" s="4"/>
      <c r="X868" s="5"/>
      <c r="Y868" s="5"/>
      <c r="Z868" s="5"/>
      <c r="AA868" s="5"/>
      <c r="AM868" s="5"/>
      <c r="AN868" s="5"/>
      <c r="AO868" s="5"/>
      <c r="AP868" s="5"/>
    </row>
    <row r="869" spans="12:42" x14ac:dyDescent="0.35">
      <c r="L869" s="4"/>
      <c r="N869" s="89"/>
      <c r="W869" s="4"/>
      <c r="X869" s="5"/>
      <c r="Y869" s="5"/>
      <c r="Z869" s="5"/>
      <c r="AA869" s="5"/>
      <c r="AM869" s="5"/>
      <c r="AN869" s="5"/>
      <c r="AO869" s="5"/>
      <c r="AP869" s="5"/>
    </row>
    <row r="870" spans="12:42" x14ac:dyDescent="0.35">
      <c r="L870" s="4"/>
      <c r="N870" s="89"/>
      <c r="W870" s="4"/>
      <c r="X870" s="5"/>
      <c r="Y870" s="5"/>
      <c r="Z870" s="5"/>
      <c r="AA870" s="5"/>
      <c r="AM870" s="5"/>
      <c r="AN870" s="5"/>
      <c r="AO870" s="5"/>
      <c r="AP870" s="5"/>
    </row>
    <row r="871" spans="12:42" x14ac:dyDescent="0.35">
      <c r="L871" s="4"/>
      <c r="N871" s="89"/>
      <c r="W871" s="4"/>
      <c r="X871" s="5"/>
      <c r="Y871" s="5"/>
      <c r="Z871" s="5"/>
      <c r="AA871" s="5"/>
      <c r="AM871" s="5"/>
      <c r="AN871" s="5"/>
      <c r="AO871" s="5"/>
      <c r="AP871" s="5"/>
    </row>
    <row r="872" spans="12:42" x14ac:dyDescent="0.35">
      <c r="L872" s="4"/>
      <c r="N872" s="89"/>
      <c r="W872" s="4"/>
      <c r="X872" s="5"/>
      <c r="Y872" s="5"/>
      <c r="Z872" s="5"/>
      <c r="AA872" s="5"/>
      <c r="AM872" s="5"/>
      <c r="AN872" s="5"/>
      <c r="AO872" s="5"/>
      <c r="AP872" s="5"/>
    </row>
    <row r="873" spans="12:42" x14ac:dyDescent="0.35">
      <c r="L873" s="4"/>
      <c r="N873" s="89"/>
      <c r="W873" s="4"/>
      <c r="X873" s="5"/>
      <c r="Y873" s="5"/>
      <c r="Z873" s="5"/>
      <c r="AA873" s="5"/>
      <c r="AM873" s="5"/>
      <c r="AN873" s="5"/>
      <c r="AO873" s="5"/>
      <c r="AP873" s="5"/>
    </row>
    <row r="874" spans="12:42" x14ac:dyDescent="0.35">
      <c r="L874" s="4"/>
      <c r="N874" s="89"/>
      <c r="W874" s="4"/>
      <c r="X874" s="5"/>
      <c r="Y874" s="5"/>
      <c r="Z874" s="5"/>
      <c r="AA874" s="5"/>
      <c r="AM874" s="5"/>
      <c r="AN874" s="5"/>
      <c r="AO874" s="5"/>
      <c r="AP874" s="5"/>
    </row>
    <row r="875" spans="12:42" x14ac:dyDescent="0.35">
      <c r="L875" s="4"/>
      <c r="N875" s="89"/>
      <c r="W875" s="4"/>
      <c r="X875" s="5"/>
      <c r="Y875" s="5"/>
      <c r="Z875" s="5"/>
      <c r="AA875" s="5"/>
      <c r="AM875" s="5"/>
      <c r="AN875" s="5"/>
      <c r="AO875" s="5"/>
      <c r="AP875" s="5"/>
    </row>
    <row r="876" spans="12:42" x14ac:dyDescent="0.35">
      <c r="L876" s="4"/>
      <c r="N876" s="89"/>
      <c r="W876" s="4"/>
      <c r="X876" s="5"/>
      <c r="Y876" s="5"/>
      <c r="Z876" s="5"/>
      <c r="AA876" s="5"/>
      <c r="AM876" s="5"/>
      <c r="AN876" s="5"/>
      <c r="AO876" s="5"/>
      <c r="AP876" s="5"/>
    </row>
    <row r="877" spans="12:42" x14ac:dyDescent="0.35">
      <c r="L877" s="4"/>
      <c r="N877" s="89"/>
      <c r="W877" s="4"/>
      <c r="X877" s="5"/>
      <c r="Y877" s="5"/>
      <c r="Z877" s="5"/>
      <c r="AA877" s="5"/>
      <c r="AM877" s="5"/>
      <c r="AN877" s="5"/>
      <c r="AO877" s="5"/>
      <c r="AP877" s="5"/>
    </row>
    <row r="878" spans="12:42" x14ac:dyDescent="0.35">
      <c r="L878" s="4"/>
      <c r="N878" s="89"/>
      <c r="W878" s="4"/>
      <c r="X878" s="5"/>
      <c r="Y878" s="5"/>
      <c r="Z878" s="5"/>
      <c r="AA878" s="5"/>
      <c r="AM878" s="5"/>
      <c r="AN878" s="5"/>
      <c r="AO878" s="5"/>
      <c r="AP878" s="5"/>
    </row>
    <row r="879" spans="12:42" x14ac:dyDescent="0.35">
      <c r="L879" s="4"/>
      <c r="N879" s="89"/>
      <c r="W879" s="4"/>
      <c r="X879" s="5"/>
      <c r="Y879" s="5"/>
      <c r="Z879" s="5"/>
      <c r="AA879" s="5"/>
      <c r="AM879" s="5"/>
      <c r="AN879" s="5"/>
      <c r="AO879" s="5"/>
      <c r="AP879" s="5"/>
    </row>
    <row r="880" spans="12:42" x14ac:dyDescent="0.35">
      <c r="L880" s="4"/>
      <c r="N880" s="89"/>
      <c r="W880" s="4"/>
      <c r="X880" s="5"/>
      <c r="Y880" s="5"/>
      <c r="Z880" s="5"/>
      <c r="AA880" s="5"/>
      <c r="AM880" s="5"/>
      <c r="AN880" s="5"/>
      <c r="AO880" s="5"/>
      <c r="AP880" s="5"/>
    </row>
    <row r="881" spans="12:42" x14ac:dyDescent="0.35">
      <c r="L881" s="4"/>
      <c r="N881" s="89"/>
      <c r="W881" s="4"/>
      <c r="X881" s="5"/>
      <c r="Y881" s="5"/>
      <c r="Z881" s="5"/>
      <c r="AA881" s="5"/>
      <c r="AM881" s="5"/>
      <c r="AN881" s="5"/>
      <c r="AO881" s="5"/>
      <c r="AP881" s="5"/>
    </row>
    <row r="882" spans="12:42" x14ac:dyDescent="0.35">
      <c r="L882" s="4"/>
      <c r="N882" s="89"/>
      <c r="W882" s="4"/>
      <c r="X882" s="5"/>
      <c r="Y882" s="5"/>
      <c r="Z882" s="5"/>
      <c r="AA882" s="5"/>
      <c r="AM882" s="5"/>
      <c r="AN882" s="5"/>
      <c r="AO882" s="5"/>
      <c r="AP882" s="5"/>
    </row>
    <row r="883" spans="12:42" x14ac:dyDescent="0.35">
      <c r="L883" s="4"/>
      <c r="N883" s="89"/>
      <c r="W883" s="4"/>
      <c r="X883" s="5"/>
      <c r="Y883" s="5"/>
      <c r="Z883" s="5"/>
      <c r="AA883" s="5"/>
      <c r="AM883" s="5"/>
      <c r="AN883" s="5"/>
      <c r="AO883" s="5"/>
      <c r="AP883" s="5"/>
    </row>
    <row r="884" spans="12:42" x14ac:dyDescent="0.35">
      <c r="L884" s="4"/>
      <c r="N884" s="89"/>
      <c r="W884" s="4"/>
      <c r="X884" s="5"/>
      <c r="Y884" s="5"/>
      <c r="Z884" s="5"/>
      <c r="AA884" s="5"/>
      <c r="AM884" s="5"/>
      <c r="AN884" s="5"/>
      <c r="AO884" s="5"/>
      <c r="AP884" s="5"/>
    </row>
    <row r="885" spans="12:42" x14ac:dyDescent="0.35">
      <c r="L885" s="4"/>
      <c r="N885" s="89"/>
      <c r="W885" s="4"/>
      <c r="X885" s="5"/>
      <c r="Y885" s="5"/>
      <c r="Z885" s="5"/>
      <c r="AA885" s="5"/>
      <c r="AM885" s="5"/>
      <c r="AN885" s="5"/>
      <c r="AO885" s="5"/>
      <c r="AP885" s="5"/>
    </row>
    <row r="886" spans="12:42" x14ac:dyDescent="0.35">
      <c r="L886" s="4"/>
      <c r="N886" s="89"/>
      <c r="W886" s="4"/>
      <c r="X886" s="5"/>
      <c r="Y886" s="5"/>
      <c r="Z886" s="5"/>
      <c r="AA886" s="5"/>
      <c r="AM886" s="5"/>
      <c r="AN886" s="5"/>
      <c r="AO886" s="5"/>
      <c r="AP886" s="5"/>
    </row>
    <row r="887" spans="12:42" x14ac:dyDescent="0.35">
      <c r="L887" s="4"/>
      <c r="N887" s="89"/>
      <c r="W887" s="4"/>
      <c r="X887" s="5"/>
      <c r="Y887" s="5"/>
      <c r="Z887" s="5"/>
      <c r="AA887" s="5"/>
      <c r="AM887" s="5"/>
      <c r="AN887" s="5"/>
      <c r="AO887" s="5"/>
      <c r="AP887" s="5"/>
    </row>
    <row r="888" spans="12:42" x14ac:dyDescent="0.35">
      <c r="L888" s="4"/>
      <c r="N888" s="89"/>
      <c r="W888" s="4"/>
      <c r="X888" s="5"/>
      <c r="Y888" s="5"/>
      <c r="Z888" s="5"/>
      <c r="AA888" s="5"/>
      <c r="AM888" s="5"/>
      <c r="AN888" s="5"/>
      <c r="AO888" s="5"/>
      <c r="AP888" s="5"/>
    </row>
    <row r="889" spans="12:42" x14ac:dyDescent="0.35">
      <c r="L889" s="4"/>
      <c r="N889" s="89"/>
      <c r="W889" s="4"/>
      <c r="X889" s="5"/>
      <c r="Y889" s="5"/>
      <c r="Z889" s="5"/>
      <c r="AA889" s="5"/>
      <c r="AM889" s="5"/>
      <c r="AN889" s="5"/>
      <c r="AO889" s="5"/>
      <c r="AP889" s="5"/>
    </row>
    <row r="890" spans="12:42" x14ac:dyDescent="0.35">
      <c r="L890" s="4"/>
      <c r="N890" s="89"/>
      <c r="W890" s="4"/>
      <c r="X890" s="5"/>
      <c r="Y890" s="5"/>
      <c r="Z890" s="5"/>
      <c r="AA890" s="5"/>
      <c r="AM890" s="5"/>
      <c r="AN890" s="5"/>
      <c r="AO890" s="5"/>
      <c r="AP890" s="5"/>
    </row>
    <row r="891" spans="12:42" x14ac:dyDescent="0.35">
      <c r="L891" s="4"/>
      <c r="N891" s="89"/>
      <c r="W891" s="4"/>
      <c r="X891" s="5"/>
      <c r="Y891" s="5"/>
      <c r="Z891" s="5"/>
      <c r="AA891" s="5"/>
      <c r="AM891" s="5"/>
      <c r="AN891" s="5"/>
      <c r="AO891" s="5"/>
      <c r="AP891" s="5"/>
    </row>
    <row r="892" spans="12:42" x14ac:dyDescent="0.35">
      <c r="L892" s="4"/>
      <c r="N892" s="89"/>
      <c r="W892" s="4"/>
      <c r="X892" s="5"/>
      <c r="Y892" s="5"/>
      <c r="Z892" s="5"/>
      <c r="AA892" s="5"/>
      <c r="AM892" s="5"/>
      <c r="AN892" s="5"/>
      <c r="AO892" s="5"/>
      <c r="AP892" s="5"/>
    </row>
    <row r="893" spans="12:42" x14ac:dyDescent="0.35">
      <c r="L893" s="4"/>
      <c r="N893" s="89"/>
      <c r="W893" s="4"/>
      <c r="X893" s="5"/>
      <c r="Y893" s="5"/>
      <c r="Z893" s="5"/>
      <c r="AA893" s="5"/>
      <c r="AM893" s="5"/>
      <c r="AN893" s="5"/>
      <c r="AO893" s="5"/>
      <c r="AP893" s="5"/>
    </row>
    <row r="894" spans="12:42" x14ac:dyDescent="0.35">
      <c r="L894" s="4"/>
      <c r="N894" s="89"/>
      <c r="W894" s="4"/>
      <c r="X894" s="5"/>
      <c r="Y894" s="5"/>
      <c r="Z894" s="5"/>
      <c r="AA894" s="5"/>
      <c r="AM894" s="5"/>
      <c r="AN894" s="5"/>
      <c r="AO894" s="5"/>
      <c r="AP894" s="5"/>
    </row>
    <row r="895" spans="12:42" x14ac:dyDescent="0.35">
      <c r="L895" s="4"/>
      <c r="N895" s="89"/>
      <c r="W895" s="4"/>
      <c r="X895" s="5"/>
      <c r="Y895" s="5"/>
      <c r="Z895" s="5"/>
      <c r="AA895" s="5"/>
      <c r="AM895" s="5"/>
      <c r="AN895" s="5"/>
      <c r="AO895" s="5"/>
      <c r="AP895" s="5"/>
    </row>
    <row r="896" spans="12:42" x14ac:dyDescent="0.35">
      <c r="L896" s="4"/>
      <c r="N896" s="89"/>
      <c r="W896" s="4"/>
      <c r="X896" s="5"/>
      <c r="Y896" s="5"/>
      <c r="Z896" s="5"/>
      <c r="AA896" s="5"/>
      <c r="AM896" s="5"/>
      <c r="AN896" s="5"/>
      <c r="AO896" s="5"/>
      <c r="AP896" s="5"/>
    </row>
    <row r="897" spans="12:42" x14ac:dyDescent="0.35">
      <c r="L897" s="4"/>
      <c r="N897" s="89"/>
      <c r="W897" s="4"/>
      <c r="X897" s="5"/>
      <c r="Y897" s="5"/>
      <c r="Z897" s="5"/>
      <c r="AA897" s="5"/>
      <c r="AM897" s="5"/>
      <c r="AN897" s="5"/>
      <c r="AO897" s="5"/>
      <c r="AP897" s="5"/>
    </row>
    <row r="898" spans="12:42" x14ac:dyDescent="0.35">
      <c r="L898" s="4"/>
      <c r="N898" s="89"/>
      <c r="W898" s="4"/>
      <c r="X898" s="5"/>
      <c r="Y898" s="5"/>
      <c r="Z898" s="5"/>
      <c r="AA898" s="5"/>
      <c r="AM898" s="5"/>
      <c r="AN898" s="5"/>
      <c r="AO898" s="5"/>
      <c r="AP898" s="5"/>
    </row>
    <row r="899" spans="12:42" x14ac:dyDescent="0.35">
      <c r="L899" s="4"/>
      <c r="N899" s="89"/>
      <c r="W899" s="4"/>
      <c r="X899" s="5"/>
      <c r="Y899" s="5"/>
      <c r="Z899" s="5"/>
      <c r="AA899" s="5"/>
      <c r="AM899" s="5"/>
      <c r="AN899" s="5"/>
      <c r="AO899" s="5"/>
      <c r="AP899" s="5"/>
    </row>
    <row r="900" spans="12:42" x14ac:dyDescent="0.35">
      <c r="L900" s="4"/>
      <c r="N900" s="89"/>
      <c r="W900" s="4"/>
      <c r="X900" s="5"/>
      <c r="Y900" s="5"/>
      <c r="Z900" s="5"/>
      <c r="AA900" s="5"/>
      <c r="AM900" s="5"/>
      <c r="AN900" s="5"/>
      <c r="AO900" s="5"/>
      <c r="AP900" s="5"/>
    </row>
    <row r="901" spans="12:42" x14ac:dyDescent="0.35">
      <c r="L901" s="4"/>
      <c r="N901" s="89"/>
      <c r="W901" s="4"/>
      <c r="X901" s="5"/>
      <c r="Y901" s="5"/>
      <c r="Z901" s="5"/>
      <c r="AA901" s="5"/>
      <c r="AM901" s="5"/>
      <c r="AN901" s="5"/>
      <c r="AO901" s="5"/>
      <c r="AP901" s="5"/>
    </row>
    <row r="902" spans="12:42" x14ac:dyDescent="0.35">
      <c r="L902" s="4"/>
      <c r="N902" s="89"/>
      <c r="W902" s="4"/>
      <c r="X902" s="5"/>
      <c r="Y902" s="5"/>
      <c r="Z902" s="5"/>
      <c r="AA902" s="5"/>
      <c r="AM902" s="5"/>
      <c r="AN902" s="5"/>
      <c r="AO902" s="5"/>
      <c r="AP902" s="5"/>
    </row>
    <row r="903" spans="12:42" x14ac:dyDescent="0.35">
      <c r="L903" s="4"/>
      <c r="N903" s="89"/>
      <c r="W903" s="4"/>
      <c r="X903" s="5"/>
      <c r="Y903" s="5"/>
      <c r="Z903" s="5"/>
      <c r="AA903" s="5"/>
      <c r="AM903" s="5"/>
      <c r="AN903" s="5"/>
      <c r="AO903" s="5"/>
      <c r="AP903" s="5"/>
    </row>
    <row r="904" spans="12:42" x14ac:dyDescent="0.35">
      <c r="L904" s="4"/>
      <c r="N904" s="89"/>
      <c r="W904" s="4"/>
      <c r="X904" s="5"/>
      <c r="Y904" s="5"/>
      <c r="Z904" s="5"/>
      <c r="AA904" s="5"/>
      <c r="AM904" s="5"/>
      <c r="AN904" s="5"/>
      <c r="AO904" s="5"/>
      <c r="AP904" s="5"/>
    </row>
    <row r="905" spans="12:42" x14ac:dyDescent="0.35">
      <c r="L905" s="4"/>
      <c r="N905" s="89"/>
      <c r="W905" s="4"/>
      <c r="X905" s="5"/>
      <c r="Y905" s="5"/>
      <c r="Z905" s="5"/>
      <c r="AA905" s="5"/>
      <c r="AM905" s="5"/>
      <c r="AN905" s="5"/>
      <c r="AO905" s="5"/>
      <c r="AP905" s="5"/>
    </row>
    <row r="906" spans="12:42" x14ac:dyDescent="0.35">
      <c r="L906" s="4"/>
      <c r="N906" s="89"/>
      <c r="W906" s="4"/>
      <c r="X906" s="5"/>
      <c r="Y906" s="5"/>
      <c r="Z906" s="5"/>
      <c r="AA906" s="5"/>
      <c r="AM906" s="5"/>
      <c r="AN906" s="5"/>
      <c r="AO906" s="5"/>
      <c r="AP906" s="5"/>
    </row>
    <row r="907" spans="12:42" x14ac:dyDescent="0.35">
      <c r="L907" s="4"/>
      <c r="N907" s="89"/>
      <c r="W907" s="4"/>
      <c r="X907" s="5"/>
      <c r="Y907" s="5"/>
      <c r="Z907" s="5"/>
      <c r="AA907" s="5"/>
      <c r="AM907" s="5"/>
      <c r="AN907" s="5"/>
      <c r="AO907" s="5"/>
      <c r="AP907" s="5"/>
    </row>
    <row r="908" spans="12:42" x14ac:dyDescent="0.35">
      <c r="L908" s="4"/>
      <c r="N908" s="89"/>
      <c r="W908" s="4"/>
      <c r="X908" s="5"/>
      <c r="Y908" s="5"/>
      <c r="Z908" s="5"/>
      <c r="AA908" s="5"/>
      <c r="AM908" s="5"/>
      <c r="AN908" s="5"/>
      <c r="AO908" s="5"/>
      <c r="AP908" s="5"/>
    </row>
    <row r="909" spans="12:42" x14ac:dyDescent="0.35">
      <c r="L909" s="4"/>
      <c r="N909" s="89"/>
      <c r="W909" s="4"/>
      <c r="X909" s="5"/>
      <c r="Y909" s="5"/>
      <c r="Z909" s="5"/>
      <c r="AA909" s="5"/>
      <c r="AM909" s="5"/>
      <c r="AN909" s="5"/>
      <c r="AO909" s="5"/>
      <c r="AP909" s="5"/>
    </row>
    <row r="910" spans="12:42" x14ac:dyDescent="0.35">
      <c r="L910" s="4"/>
      <c r="N910" s="89"/>
      <c r="W910" s="4"/>
      <c r="X910" s="5"/>
      <c r="Y910" s="5"/>
      <c r="Z910" s="5"/>
      <c r="AA910" s="5"/>
      <c r="AM910" s="5"/>
      <c r="AN910" s="5"/>
      <c r="AO910" s="5"/>
      <c r="AP910" s="5"/>
    </row>
    <row r="911" spans="12:42" x14ac:dyDescent="0.35">
      <c r="L911" s="4"/>
      <c r="N911" s="89"/>
      <c r="W911" s="4"/>
      <c r="X911" s="5"/>
      <c r="Y911" s="5"/>
      <c r="Z911" s="5"/>
      <c r="AA911" s="5"/>
      <c r="AM911" s="5"/>
      <c r="AN911" s="5"/>
      <c r="AO911" s="5"/>
      <c r="AP911" s="5"/>
    </row>
    <row r="912" spans="12:42" x14ac:dyDescent="0.35">
      <c r="L912" s="4"/>
      <c r="N912" s="89"/>
      <c r="W912" s="4"/>
      <c r="X912" s="5"/>
      <c r="Y912" s="5"/>
      <c r="Z912" s="5"/>
      <c r="AA912" s="5"/>
      <c r="AM912" s="5"/>
      <c r="AN912" s="5"/>
      <c r="AO912" s="5"/>
      <c r="AP912" s="5"/>
    </row>
    <row r="913" spans="12:42" x14ac:dyDescent="0.35">
      <c r="L913" s="4"/>
      <c r="N913" s="89"/>
      <c r="W913" s="4"/>
      <c r="X913" s="5"/>
      <c r="Y913" s="5"/>
      <c r="Z913" s="5"/>
      <c r="AA913" s="5"/>
      <c r="AM913" s="5"/>
      <c r="AN913" s="5"/>
      <c r="AO913" s="5"/>
      <c r="AP913" s="5"/>
    </row>
    <row r="914" spans="12:42" x14ac:dyDescent="0.35">
      <c r="L914" s="4"/>
      <c r="N914" s="89"/>
      <c r="W914" s="4"/>
      <c r="X914" s="5"/>
      <c r="Y914" s="5"/>
      <c r="Z914" s="5"/>
      <c r="AA914" s="5"/>
      <c r="AM914" s="5"/>
      <c r="AN914" s="5"/>
      <c r="AO914" s="5"/>
      <c r="AP914" s="5"/>
    </row>
    <row r="915" spans="12:42" x14ac:dyDescent="0.35">
      <c r="L915" s="4"/>
      <c r="N915" s="89"/>
      <c r="W915" s="4"/>
      <c r="X915" s="5"/>
      <c r="Y915" s="5"/>
      <c r="Z915" s="5"/>
      <c r="AA915" s="5"/>
      <c r="AM915" s="5"/>
      <c r="AN915" s="5"/>
      <c r="AO915" s="5"/>
      <c r="AP915" s="5"/>
    </row>
    <row r="916" spans="12:42" x14ac:dyDescent="0.35">
      <c r="L916" s="4"/>
      <c r="N916" s="89"/>
      <c r="W916" s="4"/>
      <c r="X916" s="5"/>
      <c r="Y916" s="5"/>
      <c r="Z916" s="5"/>
      <c r="AA916" s="5"/>
      <c r="AM916" s="5"/>
      <c r="AN916" s="5"/>
      <c r="AO916" s="5"/>
      <c r="AP916" s="5"/>
    </row>
    <row r="917" spans="12:42" x14ac:dyDescent="0.35">
      <c r="L917" s="4"/>
      <c r="N917" s="89"/>
      <c r="W917" s="4"/>
      <c r="X917" s="5"/>
      <c r="Y917" s="5"/>
      <c r="Z917" s="5"/>
      <c r="AA917" s="5"/>
      <c r="AM917" s="5"/>
      <c r="AN917" s="5"/>
      <c r="AO917" s="5"/>
      <c r="AP917" s="5"/>
    </row>
    <row r="918" spans="12:42" x14ac:dyDescent="0.35">
      <c r="L918" s="4"/>
      <c r="N918" s="89"/>
      <c r="W918" s="4"/>
      <c r="X918" s="5"/>
      <c r="Y918" s="5"/>
      <c r="Z918" s="5"/>
      <c r="AA918" s="5"/>
      <c r="AM918" s="5"/>
      <c r="AN918" s="5"/>
      <c r="AO918" s="5"/>
      <c r="AP918" s="5"/>
    </row>
    <row r="919" spans="12:42" x14ac:dyDescent="0.35">
      <c r="L919" s="4"/>
      <c r="N919" s="89"/>
      <c r="W919" s="4"/>
      <c r="X919" s="5"/>
      <c r="Y919" s="5"/>
      <c r="Z919" s="5"/>
      <c r="AA919" s="5"/>
      <c r="AM919" s="5"/>
      <c r="AN919" s="5"/>
      <c r="AO919" s="5"/>
      <c r="AP919" s="5"/>
    </row>
    <row r="920" spans="12:42" x14ac:dyDescent="0.35">
      <c r="L920" s="4"/>
      <c r="N920" s="89"/>
      <c r="W920" s="4"/>
      <c r="X920" s="5"/>
      <c r="Y920" s="5"/>
      <c r="Z920" s="5"/>
      <c r="AA920" s="5"/>
      <c r="AM920" s="5"/>
      <c r="AN920" s="5"/>
      <c r="AO920" s="5"/>
      <c r="AP920" s="5"/>
    </row>
    <row r="921" spans="12:42" x14ac:dyDescent="0.35">
      <c r="L921" s="4"/>
      <c r="N921" s="89"/>
      <c r="W921" s="4"/>
      <c r="X921" s="5"/>
      <c r="Y921" s="5"/>
      <c r="Z921" s="5"/>
      <c r="AA921" s="5"/>
      <c r="AM921" s="5"/>
      <c r="AN921" s="5"/>
      <c r="AO921" s="5"/>
      <c r="AP921" s="5"/>
    </row>
    <row r="922" spans="12:42" x14ac:dyDescent="0.35">
      <c r="L922" s="4"/>
      <c r="N922" s="89"/>
      <c r="W922" s="4"/>
      <c r="X922" s="5"/>
      <c r="Y922" s="5"/>
      <c r="Z922" s="5"/>
      <c r="AA922" s="5"/>
      <c r="AM922" s="5"/>
      <c r="AN922" s="5"/>
      <c r="AO922" s="5"/>
      <c r="AP922" s="5"/>
    </row>
    <row r="923" spans="12:42" x14ac:dyDescent="0.35">
      <c r="L923" s="4"/>
      <c r="N923" s="89"/>
      <c r="W923" s="4"/>
      <c r="X923" s="5"/>
      <c r="Y923" s="5"/>
      <c r="Z923" s="5"/>
      <c r="AA923" s="5"/>
      <c r="AM923" s="5"/>
      <c r="AN923" s="5"/>
      <c r="AO923" s="5"/>
      <c r="AP923" s="5"/>
    </row>
    <row r="924" spans="12:42" x14ac:dyDescent="0.35">
      <c r="L924" s="4"/>
      <c r="N924" s="89"/>
      <c r="W924" s="4"/>
      <c r="X924" s="5"/>
      <c r="Y924" s="5"/>
      <c r="Z924" s="5"/>
      <c r="AA924" s="5"/>
      <c r="AM924" s="5"/>
      <c r="AN924" s="5"/>
      <c r="AO924" s="5"/>
      <c r="AP924" s="5"/>
    </row>
    <row r="925" spans="12:42" x14ac:dyDescent="0.35">
      <c r="L925" s="4"/>
      <c r="N925" s="89"/>
      <c r="W925" s="4"/>
      <c r="X925" s="5"/>
      <c r="Y925" s="5"/>
      <c r="Z925" s="5"/>
      <c r="AA925" s="5"/>
      <c r="AM925" s="5"/>
      <c r="AN925" s="5"/>
      <c r="AO925" s="5"/>
      <c r="AP925" s="5"/>
    </row>
    <row r="926" spans="12:42" x14ac:dyDescent="0.35">
      <c r="L926" s="4"/>
      <c r="N926" s="89"/>
      <c r="W926" s="4"/>
      <c r="X926" s="5"/>
      <c r="Y926" s="5"/>
      <c r="Z926" s="5"/>
      <c r="AA926" s="5"/>
      <c r="AM926" s="5"/>
      <c r="AN926" s="5"/>
      <c r="AO926" s="5"/>
      <c r="AP926" s="5"/>
    </row>
    <row r="927" spans="12:42" x14ac:dyDescent="0.35">
      <c r="L927" s="4"/>
      <c r="N927" s="89"/>
      <c r="W927" s="4"/>
      <c r="X927" s="5"/>
      <c r="Y927" s="5"/>
      <c r="Z927" s="5"/>
      <c r="AA927" s="5"/>
      <c r="AM927" s="5"/>
      <c r="AN927" s="5"/>
      <c r="AO927" s="5"/>
      <c r="AP927" s="5"/>
    </row>
    <row r="928" spans="12:42" x14ac:dyDescent="0.35">
      <c r="L928" s="4"/>
      <c r="N928" s="89"/>
      <c r="W928" s="4"/>
      <c r="X928" s="5"/>
      <c r="Y928" s="5"/>
      <c r="Z928" s="5"/>
      <c r="AA928" s="5"/>
      <c r="AM928" s="5"/>
      <c r="AN928" s="5"/>
      <c r="AO928" s="5"/>
      <c r="AP928" s="5"/>
    </row>
    <row r="929" spans="12:42" x14ac:dyDescent="0.35">
      <c r="L929" s="4"/>
      <c r="N929" s="89"/>
      <c r="W929" s="4"/>
      <c r="X929" s="5"/>
      <c r="Y929" s="5"/>
      <c r="Z929" s="5"/>
      <c r="AA929" s="5"/>
      <c r="AM929" s="5"/>
      <c r="AN929" s="5"/>
      <c r="AO929" s="5"/>
      <c r="AP929" s="5"/>
    </row>
    <row r="930" spans="12:42" x14ac:dyDescent="0.35">
      <c r="L930" s="4"/>
      <c r="N930" s="89"/>
      <c r="W930" s="4"/>
      <c r="X930" s="5"/>
      <c r="Y930" s="5"/>
      <c r="Z930" s="5"/>
      <c r="AA930" s="5"/>
      <c r="AM930" s="5"/>
      <c r="AN930" s="5"/>
      <c r="AO930" s="5"/>
      <c r="AP930" s="5"/>
    </row>
    <row r="931" spans="12:42" x14ac:dyDescent="0.35">
      <c r="L931" s="4"/>
      <c r="N931" s="89"/>
      <c r="W931" s="4"/>
      <c r="X931" s="5"/>
      <c r="Y931" s="5"/>
      <c r="Z931" s="5"/>
      <c r="AA931" s="5"/>
      <c r="AM931" s="5"/>
      <c r="AN931" s="5"/>
      <c r="AO931" s="5"/>
      <c r="AP931" s="5"/>
    </row>
    <row r="932" spans="12:42" x14ac:dyDescent="0.35">
      <c r="L932" s="4"/>
      <c r="N932" s="89"/>
      <c r="W932" s="4"/>
      <c r="X932" s="5"/>
      <c r="Y932" s="5"/>
      <c r="Z932" s="5"/>
      <c r="AA932" s="5"/>
      <c r="AM932" s="5"/>
      <c r="AN932" s="5"/>
      <c r="AO932" s="5"/>
      <c r="AP932" s="5"/>
    </row>
    <row r="933" spans="12:42" x14ac:dyDescent="0.35">
      <c r="L933" s="4"/>
      <c r="N933" s="89"/>
      <c r="W933" s="4"/>
      <c r="X933" s="5"/>
      <c r="Y933" s="5"/>
      <c r="Z933" s="5"/>
      <c r="AA933" s="5"/>
      <c r="AM933" s="5"/>
      <c r="AN933" s="5"/>
      <c r="AO933" s="5"/>
      <c r="AP933" s="5"/>
    </row>
    <row r="934" spans="12:42" x14ac:dyDescent="0.35">
      <c r="L934" s="4"/>
      <c r="N934" s="89"/>
      <c r="W934" s="4"/>
      <c r="X934" s="5"/>
      <c r="Y934" s="5"/>
      <c r="Z934" s="5"/>
      <c r="AA934" s="5"/>
      <c r="AM934" s="5"/>
      <c r="AN934" s="5"/>
      <c r="AO934" s="5"/>
      <c r="AP934" s="5"/>
    </row>
    <row r="935" spans="12:42" x14ac:dyDescent="0.35">
      <c r="L935" s="4"/>
      <c r="N935" s="89"/>
      <c r="W935" s="4"/>
      <c r="X935" s="5"/>
      <c r="Y935" s="5"/>
      <c r="Z935" s="5"/>
      <c r="AA935" s="5"/>
      <c r="AM935" s="5"/>
      <c r="AN935" s="5"/>
      <c r="AO935" s="5"/>
      <c r="AP935" s="5"/>
    </row>
    <row r="936" spans="12:42" x14ac:dyDescent="0.35">
      <c r="L936" s="4"/>
      <c r="N936" s="89"/>
      <c r="W936" s="4"/>
      <c r="X936" s="5"/>
      <c r="Y936" s="5"/>
      <c r="Z936" s="5"/>
      <c r="AA936" s="5"/>
      <c r="AM936" s="5"/>
      <c r="AN936" s="5"/>
      <c r="AO936" s="5"/>
      <c r="AP936" s="5"/>
    </row>
    <row r="937" spans="12:42" x14ac:dyDescent="0.35">
      <c r="L937" s="4"/>
      <c r="N937" s="89"/>
      <c r="W937" s="4"/>
      <c r="X937" s="5"/>
      <c r="Y937" s="5"/>
      <c r="Z937" s="5"/>
      <c r="AA937" s="5"/>
      <c r="AM937" s="5"/>
      <c r="AN937" s="5"/>
      <c r="AO937" s="5"/>
      <c r="AP937" s="5"/>
    </row>
    <row r="938" spans="12:42" x14ac:dyDescent="0.35">
      <c r="L938" s="4"/>
      <c r="N938" s="89"/>
      <c r="W938" s="4"/>
      <c r="X938" s="5"/>
      <c r="Y938" s="5"/>
      <c r="Z938" s="5"/>
      <c r="AA938" s="5"/>
      <c r="AM938" s="5"/>
      <c r="AN938" s="5"/>
      <c r="AO938" s="5"/>
      <c r="AP938" s="5"/>
    </row>
    <row r="939" spans="12:42" x14ac:dyDescent="0.35">
      <c r="L939" s="4"/>
      <c r="N939" s="89"/>
      <c r="W939" s="4"/>
      <c r="X939" s="5"/>
      <c r="Y939" s="5"/>
      <c r="Z939" s="5"/>
      <c r="AA939" s="5"/>
      <c r="AM939" s="5"/>
      <c r="AN939" s="5"/>
      <c r="AO939" s="5"/>
      <c r="AP939" s="5"/>
    </row>
    <row r="940" spans="12:42" x14ac:dyDescent="0.35">
      <c r="L940" s="4"/>
      <c r="N940" s="89"/>
      <c r="W940" s="4"/>
      <c r="X940" s="5"/>
      <c r="Y940" s="5"/>
      <c r="Z940" s="5"/>
      <c r="AA940" s="5"/>
      <c r="AM940" s="5"/>
      <c r="AN940" s="5"/>
      <c r="AO940" s="5"/>
      <c r="AP940" s="5"/>
    </row>
    <row r="941" spans="12:42" x14ac:dyDescent="0.35">
      <c r="L941" s="4"/>
      <c r="N941" s="89"/>
      <c r="W941" s="4"/>
      <c r="X941" s="5"/>
      <c r="Y941" s="5"/>
      <c r="Z941" s="5"/>
      <c r="AA941" s="5"/>
      <c r="AM941" s="5"/>
      <c r="AN941" s="5"/>
      <c r="AO941" s="5"/>
      <c r="AP941" s="5"/>
    </row>
    <row r="942" spans="12:42" x14ac:dyDescent="0.35">
      <c r="L942" s="4"/>
      <c r="N942" s="89"/>
      <c r="W942" s="4"/>
      <c r="X942" s="5"/>
      <c r="Y942" s="5"/>
      <c r="Z942" s="5"/>
      <c r="AA942" s="5"/>
      <c r="AM942" s="5"/>
      <c r="AN942" s="5"/>
      <c r="AO942" s="5"/>
      <c r="AP942" s="5"/>
    </row>
    <row r="943" spans="12:42" x14ac:dyDescent="0.35">
      <c r="L943" s="4"/>
      <c r="N943" s="89"/>
      <c r="W943" s="4"/>
      <c r="X943" s="5"/>
      <c r="Y943" s="5"/>
      <c r="Z943" s="5"/>
      <c r="AA943" s="5"/>
      <c r="AM943" s="5"/>
      <c r="AN943" s="5"/>
      <c r="AO943" s="5"/>
      <c r="AP943" s="5"/>
    </row>
    <row r="944" spans="12:42" x14ac:dyDescent="0.35">
      <c r="L944" s="4"/>
      <c r="N944" s="89"/>
      <c r="W944" s="4"/>
      <c r="X944" s="5"/>
      <c r="Y944" s="5"/>
      <c r="Z944" s="5"/>
      <c r="AA944" s="5"/>
      <c r="AM944" s="5"/>
      <c r="AN944" s="5"/>
      <c r="AO944" s="5"/>
      <c r="AP944" s="5"/>
    </row>
    <row r="945" spans="12:42" x14ac:dyDescent="0.35">
      <c r="L945" s="4"/>
      <c r="N945" s="89"/>
      <c r="W945" s="4"/>
      <c r="X945" s="5"/>
      <c r="Y945" s="5"/>
      <c r="Z945" s="5"/>
      <c r="AA945" s="5"/>
      <c r="AM945" s="5"/>
      <c r="AN945" s="5"/>
      <c r="AO945" s="5"/>
      <c r="AP945" s="5"/>
    </row>
    <row r="946" spans="12:42" x14ac:dyDescent="0.35">
      <c r="L946" s="4"/>
      <c r="N946" s="89"/>
      <c r="W946" s="4"/>
      <c r="X946" s="5"/>
      <c r="Y946" s="5"/>
      <c r="Z946" s="5"/>
      <c r="AA946" s="5"/>
      <c r="AM946" s="5"/>
      <c r="AN946" s="5"/>
      <c r="AO946" s="5"/>
      <c r="AP946" s="5"/>
    </row>
    <row r="947" spans="12:42" x14ac:dyDescent="0.35">
      <c r="L947" s="4"/>
      <c r="N947" s="89"/>
      <c r="W947" s="4"/>
      <c r="X947" s="5"/>
      <c r="Y947" s="5"/>
      <c r="Z947" s="5"/>
      <c r="AA947" s="5"/>
      <c r="AM947" s="5"/>
      <c r="AN947" s="5"/>
      <c r="AO947" s="5"/>
      <c r="AP947" s="5"/>
    </row>
    <row r="948" spans="12:42" x14ac:dyDescent="0.35">
      <c r="L948" s="4"/>
      <c r="N948" s="89"/>
      <c r="W948" s="4"/>
      <c r="X948" s="5"/>
      <c r="Y948" s="5"/>
      <c r="Z948" s="5"/>
      <c r="AA948" s="5"/>
      <c r="AM948" s="5"/>
      <c r="AN948" s="5"/>
      <c r="AO948" s="5"/>
      <c r="AP948" s="5"/>
    </row>
    <row r="949" spans="12:42" x14ac:dyDescent="0.35">
      <c r="L949" s="4"/>
      <c r="N949" s="89"/>
      <c r="W949" s="4"/>
      <c r="X949" s="5"/>
      <c r="Y949" s="5"/>
      <c r="Z949" s="5"/>
      <c r="AA949" s="5"/>
      <c r="AM949" s="5"/>
      <c r="AN949" s="5"/>
      <c r="AO949" s="5"/>
      <c r="AP949" s="5"/>
    </row>
    <row r="950" spans="12:42" x14ac:dyDescent="0.35">
      <c r="L950" s="4"/>
      <c r="N950" s="89"/>
      <c r="W950" s="4"/>
      <c r="X950" s="5"/>
      <c r="Y950" s="5"/>
      <c r="Z950" s="5"/>
      <c r="AA950" s="5"/>
      <c r="AM950" s="5"/>
      <c r="AN950" s="5"/>
      <c r="AO950" s="5"/>
      <c r="AP950" s="5"/>
    </row>
    <row r="951" spans="12:42" x14ac:dyDescent="0.35">
      <c r="L951" s="4"/>
      <c r="N951" s="89"/>
      <c r="W951" s="4"/>
      <c r="X951" s="5"/>
      <c r="Y951" s="5"/>
      <c r="Z951" s="5"/>
      <c r="AA951" s="5"/>
      <c r="AM951" s="5"/>
      <c r="AN951" s="5"/>
      <c r="AO951" s="5"/>
      <c r="AP951" s="5"/>
    </row>
    <row r="952" spans="12:42" x14ac:dyDescent="0.35">
      <c r="L952" s="4"/>
      <c r="N952" s="89"/>
      <c r="W952" s="4"/>
      <c r="X952" s="5"/>
      <c r="Y952" s="5"/>
      <c r="Z952" s="5"/>
      <c r="AA952" s="5"/>
      <c r="AM952" s="5"/>
      <c r="AN952" s="5"/>
      <c r="AO952" s="5"/>
      <c r="AP952" s="5"/>
    </row>
    <row r="953" spans="12:42" x14ac:dyDescent="0.35">
      <c r="L953" s="4"/>
      <c r="N953" s="89"/>
      <c r="W953" s="4"/>
      <c r="X953" s="5"/>
      <c r="Y953" s="5"/>
      <c r="Z953" s="5"/>
      <c r="AA953" s="5"/>
      <c r="AM953" s="5"/>
      <c r="AN953" s="5"/>
      <c r="AO953" s="5"/>
      <c r="AP953" s="5"/>
    </row>
    <row r="954" spans="12:42" x14ac:dyDescent="0.35">
      <c r="L954" s="4"/>
      <c r="N954" s="89"/>
      <c r="W954" s="4"/>
      <c r="X954" s="5"/>
      <c r="Y954" s="5"/>
      <c r="Z954" s="5"/>
      <c r="AA954" s="5"/>
      <c r="AM954" s="5"/>
      <c r="AN954" s="5"/>
      <c r="AO954" s="5"/>
      <c r="AP954" s="5"/>
    </row>
    <row r="955" spans="12:42" x14ac:dyDescent="0.35">
      <c r="L955" s="4"/>
      <c r="N955" s="89"/>
      <c r="W955" s="4"/>
      <c r="X955" s="5"/>
      <c r="Y955" s="5"/>
      <c r="Z955" s="5"/>
      <c r="AA955" s="5"/>
      <c r="AM955" s="5"/>
      <c r="AN955" s="5"/>
      <c r="AO955" s="5"/>
      <c r="AP955" s="5"/>
    </row>
    <row r="956" spans="12:42" x14ac:dyDescent="0.35">
      <c r="L956" s="4"/>
      <c r="N956" s="89"/>
      <c r="W956" s="4"/>
      <c r="X956" s="5"/>
      <c r="Y956" s="5"/>
      <c r="Z956" s="5"/>
      <c r="AA956" s="5"/>
      <c r="AM956" s="5"/>
      <c r="AN956" s="5"/>
      <c r="AO956" s="5"/>
      <c r="AP956" s="5"/>
    </row>
    <row r="957" spans="12:42" x14ac:dyDescent="0.35">
      <c r="L957" s="4"/>
      <c r="N957" s="89"/>
      <c r="W957" s="4"/>
      <c r="X957" s="5"/>
      <c r="Y957" s="5"/>
      <c r="Z957" s="5"/>
      <c r="AA957" s="5"/>
      <c r="AM957" s="5"/>
      <c r="AN957" s="5"/>
      <c r="AO957" s="5"/>
      <c r="AP957" s="5"/>
    </row>
    <row r="958" spans="12:42" x14ac:dyDescent="0.35">
      <c r="L958" s="4"/>
      <c r="N958" s="89"/>
      <c r="W958" s="4"/>
      <c r="X958" s="5"/>
      <c r="Y958" s="5"/>
      <c r="Z958" s="5"/>
      <c r="AA958" s="5"/>
      <c r="AM958" s="5"/>
      <c r="AN958" s="5"/>
      <c r="AO958" s="5"/>
      <c r="AP958" s="5"/>
    </row>
    <row r="959" spans="12:42" x14ac:dyDescent="0.35">
      <c r="L959" s="4"/>
      <c r="N959" s="89"/>
      <c r="W959" s="4"/>
      <c r="X959" s="5"/>
      <c r="Y959" s="5"/>
      <c r="Z959" s="5"/>
      <c r="AA959" s="5"/>
      <c r="AM959" s="5"/>
      <c r="AN959" s="5"/>
      <c r="AO959" s="5"/>
      <c r="AP959" s="5"/>
    </row>
    <row r="960" spans="12:42" x14ac:dyDescent="0.35">
      <c r="L960" s="4"/>
      <c r="N960" s="89"/>
      <c r="W960" s="4"/>
      <c r="X960" s="5"/>
      <c r="Y960" s="5"/>
      <c r="Z960" s="5"/>
      <c r="AA960" s="5"/>
      <c r="AM960" s="5"/>
      <c r="AN960" s="5"/>
      <c r="AO960" s="5"/>
      <c r="AP960" s="5"/>
    </row>
    <row r="961" spans="12:42" x14ac:dyDescent="0.35">
      <c r="L961" s="4"/>
      <c r="N961" s="89"/>
      <c r="W961" s="4"/>
      <c r="X961" s="5"/>
      <c r="Y961" s="5"/>
      <c r="Z961" s="5"/>
      <c r="AA961" s="5"/>
      <c r="AM961" s="5"/>
      <c r="AN961" s="5"/>
      <c r="AO961" s="5"/>
      <c r="AP961" s="5"/>
    </row>
    <row r="962" spans="12:42" x14ac:dyDescent="0.35">
      <c r="L962" s="4"/>
      <c r="N962" s="89"/>
      <c r="W962" s="4"/>
      <c r="X962" s="5"/>
      <c r="Y962" s="5"/>
      <c r="Z962" s="5"/>
      <c r="AA962" s="5"/>
      <c r="AM962" s="5"/>
      <c r="AN962" s="5"/>
      <c r="AO962" s="5"/>
      <c r="AP962" s="5"/>
    </row>
    <row r="963" spans="12:42" x14ac:dyDescent="0.35">
      <c r="L963" s="4"/>
      <c r="N963" s="89"/>
      <c r="W963" s="4"/>
      <c r="X963" s="5"/>
      <c r="Y963" s="5"/>
      <c r="Z963" s="5"/>
      <c r="AA963" s="5"/>
      <c r="AM963" s="5"/>
      <c r="AN963" s="5"/>
      <c r="AO963" s="5"/>
      <c r="AP963" s="5"/>
    </row>
    <row r="964" spans="12:42" x14ac:dyDescent="0.35">
      <c r="L964" s="4"/>
      <c r="N964" s="89"/>
      <c r="W964" s="4"/>
      <c r="X964" s="5"/>
      <c r="Y964" s="5"/>
      <c r="Z964" s="5"/>
      <c r="AA964" s="5"/>
      <c r="AM964" s="5"/>
      <c r="AN964" s="5"/>
      <c r="AO964" s="5"/>
      <c r="AP964" s="5"/>
    </row>
    <row r="965" spans="12:42" x14ac:dyDescent="0.35">
      <c r="L965" s="4"/>
      <c r="N965" s="89"/>
      <c r="W965" s="4"/>
      <c r="X965" s="5"/>
      <c r="Y965" s="5"/>
      <c r="Z965" s="5"/>
      <c r="AA965" s="5"/>
      <c r="AM965" s="5"/>
      <c r="AN965" s="5"/>
      <c r="AO965" s="5"/>
      <c r="AP965" s="5"/>
    </row>
    <row r="966" spans="12:42" x14ac:dyDescent="0.35">
      <c r="L966" s="4"/>
      <c r="N966" s="89"/>
      <c r="W966" s="4"/>
      <c r="X966" s="5"/>
      <c r="Y966" s="5"/>
      <c r="Z966" s="5"/>
      <c r="AA966" s="5"/>
      <c r="AM966" s="5"/>
      <c r="AN966" s="5"/>
      <c r="AO966" s="5"/>
      <c r="AP966" s="5"/>
    </row>
    <row r="967" spans="12:42" x14ac:dyDescent="0.35">
      <c r="L967" s="4"/>
      <c r="N967" s="89"/>
      <c r="W967" s="4"/>
      <c r="X967" s="5"/>
      <c r="Y967" s="5"/>
      <c r="Z967" s="5"/>
      <c r="AA967" s="5"/>
      <c r="AM967" s="5"/>
      <c r="AN967" s="5"/>
      <c r="AO967" s="5"/>
      <c r="AP967" s="5"/>
    </row>
    <row r="968" spans="12:42" x14ac:dyDescent="0.35">
      <c r="L968" s="4"/>
      <c r="N968" s="89"/>
      <c r="W968" s="4"/>
      <c r="X968" s="5"/>
      <c r="Y968" s="5"/>
      <c r="Z968" s="5"/>
      <c r="AA968" s="5"/>
      <c r="AM968" s="5"/>
      <c r="AN968" s="5"/>
      <c r="AO968" s="5"/>
      <c r="AP968" s="5"/>
    </row>
    <row r="969" spans="12:42" x14ac:dyDescent="0.35">
      <c r="L969" s="4"/>
      <c r="N969" s="89"/>
      <c r="W969" s="4"/>
      <c r="X969" s="5"/>
      <c r="Y969" s="5"/>
      <c r="Z969" s="5"/>
      <c r="AA969" s="5"/>
      <c r="AM969" s="5"/>
      <c r="AN969" s="5"/>
      <c r="AO969" s="5"/>
      <c r="AP969" s="5"/>
    </row>
    <row r="970" spans="12:42" x14ac:dyDescent="0.35">
      <c r="L970" s="4"/>
      <c r="N970" s="89"/>
      <c r="W970" s="4"/>
      <c r="X970" s="5"/>
      <c r="Y970" s="5"/>
      <c r="Z970" s="5"/>
      <c r="AA970" s="5"/>
      <c r="AM970" s="5"/>
      <c r="AN970" s="5"/>
      <c r="AO970" s="5"/>
      <c r="AP970" s="5"/>
    </row>
    <row r="971" spans="12:42" x14ac:dyDescent="0.35">
      <c r="L971" s="4"/>
      <c r="N971" s="89"/>
      <c r="W971" s="4"/>
      <c r="X971" s="5"/>
      <c r="Y971" s="5"/>
      <c r="Z971" s="5"/>
      <c r="AA971" s="5"/>
      <c r="AM971" s="5"/>
      <c r="AN971" s="5"/>
      <c r="AO971" s="5"/>
      <c r="AP971" s="5"/>
    </row>
    <row r="972" spans="12:42" x14ac:dyDescent="0.35">
      <c r="L972" s="4"/>
      <c r="N972" s="89"/>
      <c r="W972" s="4"/>
      <c r="X972" s="5"/>
      <c r="Y972" s="5"/>
      <c r="Z972" s="5"/>
      <c r="AA972" s="5"/>
      <c r="AM972" s="5"/>
      <c r="AN972" s="5"/>
      <c r="AO972" s="5"/>
      <c r="AP972" s="5"/>
    </row>
    <row r="973" spans="12:42" x14ac:dyDescent="0.35">
      <c r="L973" s="4"/>
      <c r="N973" s="89"/>
      <c r="W973" s="4"/>
      <c r="X973" s="5"/>
      <c r="Y973" s="5"/>
      <c r="Z973" s="5"/>
      <c r="AA973" s="5"/>
      <c r="AM973" s="5"/>
      <c r="AN973" s="5"/>
      <c r="AO973" s="5"/>
      <c r="AP973" s="5"/>
    </row>
    <row r="974" spans="12:42" x14ac:dyDescent="0.35">
      <c r="L974" s="4"/>
      <c r="N974" s="89"/>
      <c r="W974" s="4"/>
      <c r="X974" s="5"/>
      <c r="Y974" s="5"/>
      <c r="Z974" s="5"/>
      <c r="AA974" s="5"/>
      <c r="AM974" s="5"/>
      <c r="AN974" s="5"/>
      <c r="AO974" s="5"/>
      <c r="AP974" s="5"/>
    </row>
    <row r="975" spans="12:42" x14ac:dyDescent="0.35">
      <c r="L975" s="4"/>
      <c r="N975" s="89"/>
      <c r="W975" s="4"/>
      <c r="X975" s="5"/>
      <c r="Y975" s="5"/>
      <c r="Z975" s="5"/>
      <c r="AA975" s="5"/>
      <c r="AM975" s="5"/>
      <c r="AN975" s="5"/>
      <c r="AO975" s="5"/>
      <c r="AP975" s="5"/>
    </row>
    <row r="976" spans="12:42" x14ac:dyDescent="0.35">
      <c r="L976" s="4"/>
      <c r="N976" s="89"/>
      <c r="W976" s="4"/>
      <c r="X976" s="5"/>
      <c r="Y976" s="5"/>
      <c r="Z976" s="5"/>
      <c r="AA976" s="5"/>
      <c r="AM976" s="5"/>
      <c r="AN976" s="5"/>
      <c r="AO976" s="5"/>
      <c r="AP976" s="5"/>
    </row>
    <row r="977" spans="12:42" x14ac:dyDescent="0.35">
      <c r="L977" s="4"/>
      <c r="N977" s="89"/>
      <c r="W977" s="4"/>
      <c r="X977" s="5"/>
      <c r="Y977" s="5"/>
      <c r="Z977" s="5"/>
      <c r="AA977" s="5"/>
      <c r="AM977" s="5"/>
      <c r="AN977" s="5"/>
      <c r="AO977" s="5"/>
      <c r="AP977" s="5"/>
    </row>
    <row r="978" spans="12:42" x14ac:dyDescent="0.35">
      <c r="L978" s="4"/>
      <c r="N978" s="89"/>
      <c r="W978" s="4"/>
      <c r="X978" s="5"/>
      <c r="Y978" s="5"/>
      <c r="Z978" s="5"/>
      <c r="AA978" s="5"/>
      <c r="AM978" s="5"/>
      <c r="AN978" s="5"/>
      <c r="AO978" s="5"/>
      <c r="AP978" s="5"/>
    </row>
    <row r="979" spans="12:42" x14ac:dyDescent="0.35">
      <c r="L979" s="4"/>
      <c r="N979" s="89"/>
      <c r="W979" s="4"/>
      <c r="X979" s="5"/>
      <c r="Y979" s="5"/>
      <c r="Z979" s="5"/>
      <c r="AA979" s="5"/>
      <c r="AM979" s="5"/>
      <c r="AN979" s="5"/>
      <c r="AO979" s="5"/>
      <c r="AP979" s="5"/>
    </row>
    <row r="980" spans="12:42" x14ac:dyDescent="0.35">
      <c r="L980" s="4"/>
      <c r="N980" s="89"/>
      <c r="W980" s="4"/>
      <c r="X980" s="5"/>
      <c r="Y980" s="5"/>
      <c r="Z980" s="5"/>
      <c r="AA980" s="5"/>
      <c r="AM980" s="5"/>
      <c r="AN980" s="5"/>
      <c r="AO980" s="5"/>
      <c r="AP980" s="5"/>
    </row>
    <row r="981" spans="12:42" x14ac:dyDescent="0.35">
      <c r="L981" s="4"/>
      <c r="N981" s="89"/>
      <c r="W981" s="4"/>
      <c r="X981" s="5"/>
      <c r="Y981" s="5"/>
      <c r="Z981" s="5"/>
      <c r="AA981" s="5"/>
      <c r="AM981" s="5"/>
      <c r="AN981" s="5"/>
      <c r="AO981" s="5"/>
      <c r="AP981" s="5"/>
    </row>
    <row r="982" spans="12:42" x14ac:dyDescent="0.35">
      <c r="L982" s="4"/>
      <c r="N982" s="89"/>
      <c r="W982" s="4"/>
      <c r="X982" s="5"/>
      <c r="Y982" s="5"/>
      <c r="Z982" s="5"/>
      <c r="AA982" s="5"/>
      <c r="AM982" s="5"/>
      <c r="AN982" s="5"/>
      <c r="AO982" s="5"/>
      <c r="AP982" s="5"/>
    </row>
    <row r="983" spans="12:42" x14ac:dyDescent="0.35">
      <c r="L983" s="4"/>
      <c r="N983" s="89"/>
      <c r="W983" s="4"/>
      <c r="X983" s="5"/>
      <c r="Y983" s="5"/>
      <c r="Z983" s="5"/>
      <c r="AA983" s="5"/>
      <c r="AM983" s="5"/>
      <c r="AN983" s="5"/>
      <c r="AO983" s="5"/>
      <c r="AP983" s="5"/>
    </row>
    <row r="984" spans="12:42" x14ac:dyDescent="0.35">
      <c r="L984" s="4"/>
      <c r="N984" s="89"/>
      <c r="W984" s="4"/>
      <c r="X984" s="5"/>
      <c r="Y984" s="5"/>
      <c r="Z984" s="5"/>
      <c r="AA984" s="5"/>
      <c r="AM984" s="5"/>
      <c r="AN984" s="5"/>
      <c r="AO984" s="5"/>
      <c r="AP984" s="5"/>
    </row>
    <row r="985" spans="12:42" x14ac:dyDescent="0.35">
      <c r="L985" s="4"/>
      <c r="N985" s="89"/>
      <c r="W985" s="4"/>
      <c r="X985" s="5"/>
      <c r="Y985" s="5"/>
      <c r="Z985" s="5"/>
      <c r="AA985" s="5"/>
      <c r="AM985" s="5"/>
      <c r="AN985" s="5"/>
      <c r="AO985" s="5"/>
      <c r="AP985" s="5"/>
    </row>
    <row r="986" spans="12:42" x14ac:dyDescent="0.35">
      <c r="L986" s="4"/>
      <c r="N986" s="89"/>
      <c r="W986" s="4"/>
      <c r="X986" s="5"/>
      <c r="Y986" s="5"/>
      <c r="Z986" s="5"/>
      <c r="AA986" s="5"/>
      <c r="AM986" s="5"/>
      <c r="AN986" s="5"/>
      <c r="AO986" s="5"/>
      <c r="AP986" s="5"/>
    </row>
    <row r="987" spans="12:42" x14ac:dyDescent="0.35">
      <c r="L987" s="4"/>
      <c r="N987" s="89"/>
      <c r="W987" s="4"/>
      <c r="X987" s="5"/>
      <c r="Y987" s="5"/>
      <c r="Z987" s="5"/>
      <c r="AA987" s="5"/>
      <c r="AM987" s="5"/>
      <c r="AN987" s="5"/>
      <c r="AO987" s="5"/>
      <c r="AP987" s="5"/>
    </row>
    <row r="988" spans="12:42" x14ac:dyDescent="0.35">
      <c r="L988" s="4"/>
      <c r="N988" s="89"/>
      <c r="W988" s="4"/>
      <c r="X988" s="5"/>
      <c r="Y988" s="5"/>
      <c r="Z988" s="5"/>
      <c r="AA988" s="5"/>
      <c r="AM988" s="5"/>
      <c r="AN988" s="5"/>
      <c r="AO988" s="5"/>
      <c r="AP988" s="5"/>
    </row>
    <row r="989" spans="12:42" x14ac:dyDescent="0.35">
      <c r="L989" s="4"/>
      <c r="N989" s="89"/>
      <c r="W989" s="4"/>
      <c r="X989" s="5"/>
      <c r="Y989" s="5"/>
      <c r="Z989" s="5"/>
      <c r="AA989" s="5"/>
      <c r="AM989" s="5"/>
      <c r="AN989" s="5"/>
      <c r="AO989" s="5"/>
      <c r="AP989" s="5"/>
    </row>
    <row r="990" spans="12:42" x14ac:dyDescent="0.35">
      <c r="L990" s="4"/>
      <c r="N990" s="89"/>
      <c r="W990" s="4"/>
      <c r="X990" s="5"/>
      <c r="Y990" s="5"/>
      <c r="Z990" s="5"/>
      <c r="AA990" s="5"/>
      <c r="AM990" s="5"/>
      <c r="AN990" s="5"/>
      <c r="AO990" s="5"/>
      <c r="AP990" s="5"/>
    </row>
    <row r="991" spans="12:42" x14ac:dyDescent="0.35">
      <c r="L991" s="4"/>
      <c r="N991" s="89"/>
      <c r="W991" s="4"/>
      <c r="X991" s="5"/>
      <c r="Y991" s="5"/>
      <c r="Z991" s="5"/>
      <c r="AA991" s="5"/>
      <c r="AM991" s="5"/>
      <c r="AN991" s="5"/>
      <c r="AO991" s="5"/>
      <c r="AP991" s="5"/>
    </row>
    <row r="992" spans="12:42" x14ac:dyDescent="0.35">
      <c r="L992" s="4"/>
      <c r="N992" s="89"/>
      <c r="W992" s="4"/>
      <c r="X992" s="5"/>
      <c r="Y992" s="5"/>
      <c r="Z992" s="5"/>
      <c r="AA992" s="5"/>
      <c r="AM992" s="5"/>
      <c r="AN992" s="5"/>
      <c r="AO992" s="5"/>
      <c r="AP992" s="5"/>
    </row>
    <row r="993" spans="12:42" x14ac:dyDescent="0.35">
      <c r="L993" s="4"/>
      <c r="N993" s="89"/>
      <c r="W993" s="4"/>
      <c r="X993" s="5"/>
      <c r="Y993" s="5"/>
      <c r="Z993" s="5"/>
      <c r="AA993" s="5"/>
      <c r="AM993" s="5"/>
      <c r="AN993" s="5"/>
      <c r="AO993" s="5"/>
      <c r="AP993" s="5"/>
    </row>
    <row r="994" spans="12:42" x14ac:dyDescent="0.35">
      <c r="L994" s="4"/>
      <c r="N994" s="89"/>
      <c r="W994" s="4"/>
      <c r="X994" s="5"/>
      <c r="Y994" s="5"/>
      <c r="Z994" s="5"/>
      <c r="AA994" s="5"/>
      <c r="AM994" s="5"/>
      <c r="AN994" s="5"/>
      <c r="AO994" s="5"/>
      <c r="AP994" s="5"/>
    </row>
    <row r="995" spans="12:42" x14ac:dyDescent="0.35">
      <c r="L995" s="4"/>
      <c r="N995" s="89"/>
      <c r="W995" s="4"/>
      <c r="X995" s="5"/>
      <c r="Y995" s="5"/>
      <c r="Z995" s="5"/>
      <c r="AA995" s="5"/>
      <c r="AM995" s="5"/>
      <c r="AN995" s="5"/>
      <c r="AO995" s="5"/>
      <c r="AP995" s="5"/>
    </row>
    <row r="996" spans="12:42" x14ac:dyDescent="0.35">
      <c r="L996" s="4"/>
      <c r="N996" s="89"/>
      <c r="W996" s="4"/>
      <c r="X996" s="5"/>
      <c r="Y996" s="5"/>
      <c r="Z996" s="5"/>
      <c r="AA996" s="5"/>
      <c r="AM996" s="5"/>
      <c r="AN996" s="5"/>
      <c r="AO996" s="5"/>
      <c r="AP996" s="5"/>
    </row>
    <row r="997" spans="12:42" x14ac:dyDescent="0.35">
      <c r="L997" s="4"/>
      <c r="N997" s="89"/>
      <c r="W997" s="4"/>
      <c r="X997" s="5"/>
      <c r="Y997" s="5"/>
      <c r="Z997" s="5"/>
      <c r="AA997" s="5"/>
      <c r="AM997" s="5"/>
      <c r="AN997" s="5"/>
      <c r="AO997" s="5"/>
      <c r="AP997" s="5"/>
    </row>
    <row r="998" spans="12:42" x14ac:dyDescent="0.35">
      <c r="L998" s="4"/>
      <c r="N998" s="89"/>
      <c r="W998" s="4"/>
      <c r="X998" s="5"/>
      <c r="Y998" s="5"/>
      <c r="Z998" s="5"/>
      <c r="AA998" s="5"/>
      <c r="AM998" s="5"/>
      <c r="AN998" s="5"/>
      <c r="AO998" s="5"/>
      <c r="AP998" s="5"/>
    </row>
    <row r="999" spans="12:42" x14ac:dyDescent="0.35">
      <c r="L999" s="4"/>
      <c r="N999" s="89"/>
      <c r="W999" s="4"/>
      <c r="X999" s="5"/>
      <c r="Y999" s="5"/>
      <c r="Z999" s="5"/>
      <c r="AA999" s="5"/>
      <c r="AM999" s="5"/>
      <c r="AN999" s="5"/>
      <c r="AO999" s="5"/>
      <c r="AP999" s="5"/>
    </row>
    <row r="1000" spans="12:42" x14ac:dyDescent="0.35">
      <c r="L1000" s="4"/>
      <c r="N1000" s="89"/>
      <c r="W1000" s="4"/>
      <c r="X1000" s="5"/>
      <c r="Y1000" s="5"/>
      <c r="Z1000" s="5"/>
      <c r="AA1000" s="5"/>
      <c r="AM1000" s="5"/>
      <c r="AN1000" s="5"/>
      <c r="AO1000" s="5"/>
      <c r="AP1000" s="5"/>
    </row>
    <row r="1001" spans="12:42" x14ac:dyDescent="0.35">
      <c r="L1001" s="4"/>
      <c r="N1001" s="89"/>
      <c r="W1001" s="4"/>
      <c r="X1001" s="5"/>
      <c r="Y1001" s="5"/>
      <c r="Z1001" s="5"/>
      <c r="AA1001" s="5"/>
      <c r="AM1001" s="5"/>
      <c r="AN1001" s="5"/>
      <c r="AO1001" s="5"/>
      <c r="AP1001" s="5"/>
    </row>
    <row r="1002" spans="12:42" x14ac:dyDescent="0.35">
      <c r="L1002" s="4"/>
      <c r="N1002" s="89"/>
      <c r="W1002" s="4"/>
      <c r="X1002" s="5"/>
      <c r="Y1002" s="5"/>
      <c r="Z1002" s="5"/>
      <c r="AA1002" s="5"/>
      <c r="AM1002" s="5"/>
      <c r="AN1002" s="5"/>
      <c r="AO1002" s="5"/>
      <c r="AP1002" s="5"/>
    </row>
    <row r="1003" spans="12:42" x14ac:dyDescent="0.35">
      <c r="L1003" s="4"/>
      <c r="N1003" s="89"/>
      <c r="W1003" s="4"/>
      <c r="X1003" s="5"/>
      <c r="Y1003" s="5"/>
      <c r="Z1003" s="5"/>
      <c r="AA1003" s="5"/>
      <c r="AM1003" s="5"/>
      <c r="AN1003" s="5"/>
      <c r="AO1003" s="5"/>
      <c r="AP1003" s="5"/>
    </row>
    <row r="1004" spans="12:42" x14ac:dyDescent="0.35">
      <c r="L1004" s="4"/>
      <c r="N1004" s="89"/>
      <c r="W1004" s="4"/>
      <c r="X1004" s="5"/>
      <c r="Y1004" s="5"/>
      <c r="Z1004" s="5"/>
      <c r="AA1004" s="5"/>
      <c r="AM1004" s="5"/>
      <c r="AN1004" s="5"/>
      <c r="AO1004" s="5"/>
      <c r="AP1004" s="5"/>
    </row>
    <row r="1005" spans="12:42" x14ac:dyDescent="0.35">
      <c r="L1005" s="4"/>
      <c r="N1005" s="89"/>
      <c r="W1005" s="4"/>
      <c r="X1005" s="5"/>
      <c r="Y1005" s="5"/>
      <c r="Z1005" s="5"/>
      <c r="AA1005" s="5"/>
      <c r="AM1005" s="5"/>
      <c r="AN1005" s="5"/>
      <c r="AO1005" s="5"/>
      <c r="AP1005" s="5"/>
    </row>
    <row r="1006" spans="12:42" x14ac:dyDescent="0.35">
      <c r="L1006" s="4"/>
      <c r="N1006" s="89"/>
      <c r="W1006" s="4"/>
      <c r="X1006" s="5"/>
      <c r="Y1006" s="5"/>
      <c r="Z1006" s="5"/>
      <c r="AA1006" s="5"/>
      <c r="AM1006" s="5"/>
      <c r="AN1006" s="5"/>
      <c r="AO1006" s="5"/>
      <c r="AP1006" s="5"/>
    </row>
    <row r="1007" spans="12:42" x14ac:dyDescent="0.35">
      <c r="L1007" s="4"/>
      <c r="N1007" s="89"/>
      <c r="W1007" s="4"/>
      <c r="X1007" s="5"/>
      <c r="Y1007" s="5"/>
      <c r="Z1007" s="5"/>
      <c r="AA1007" s="5"/>
      <c r="AM1007" s="5"/>
      <c r="AN1007" s="5"/>
      <c r="AO1007" s="5"/>
      <c r="AP1007" s="5"/>
    </row>
    <row r="1008" spans="12:42" x14ac:dyDescent="0.35">
      <c r="L1008" s="4"/>
      <c r="N1008" s="89"/>
      <c r="W1008" s="4"/>
      <c r="X1008" s="5"/>
      <c r="Y1008" s="5"/>
      <c r="Z1008" s="5"/>
      <c r="AA1008" s="5"/>
      <c r="AM1008" s="5"/>
      <c r="AN1008" s="5"/>
      <c r="AO1008" s="5"/>
      <c r="AP1008" s="5"/>
    </row>
    <row r="1009" spans="12:42" x14ac:dyDescent="0.35">
      <c r="L1009" s="4"/>
      <c r="N1009" s="89"/>
      <c r="W1009" s="4"/>
      <c r="X1009" s="5"/>
      <c r="Y1009" s="5"/>
      <c r="Z1009" s="5"/>
      <c r="AA1009" s="5"/>
      <c r="AM1009" s="5"/>
      <c r="AN1009" s="5"/>
      <c r="AO1009" s="5"/>
      <c r="AP1009" s="5"/>
    </row>
    <row r="1010" spans="12:42" x14ac:dyDescent="0.35">
      <c r="L1010" s="4"/>
      <c r="N1010" s="89"/>
      <c r="W1010" s="4"/>
      <c r="X1010" s="5"/>
      <c r="Y1010" s="5"/>
      <c r="Z1010" s="5"/>
      <c r="AA1010" s="5"/>
      <c r="AM1010" s="5"/>
      <c r="AN1010" s="5"/>
      <c r="AO1010" s="5"/>
      <c r="AP1010" s="5"/>
    </row>
    <row r="1011" spans="12:42" x14ac:dyDescent="0.35">
      <c r="L1011" s="4"/>
      <c r="N1011" s="89"/>
      <c r="W1011" s="4"/>
      <c r="X1011" s="5"/>
      <c r="Y1011" s="5"/>
      <c r="Z1011" s="5"/>
      <c r="AA1011" s="5"/>
      <c r="AM1011" s="5"/>
      <c r="AN1011" s="5"/>
      <c r="AO1011" s="5"/>
      <c r="AP1011" s="5"/>
    </row>
    <row r="1012" spans="12:42" x14ac:dyDescent="0.35">
      <c r="L1012" s="4"/>
      <c r="N1012" s="89"/>
      <c r="W1012" s="4"/>
      <c r="X1012" s="5"/>
      <c r="Y1012" s="5"/>
      <c r="Z1012" s="5"/>
      <c r="AA1012" s="5"/>
      <c r="AM1012" s="5"/>
      <c r="AN1012" s="5"/>
      <c r="AO1012" s="5"/>
      <c r="AP1012" s="5"/>
    </row>
    <row r="1013" spans="12:42" x14ac:dyDescent="0.35">
      <c r="L1013" s="4"/>
      <c r="N1013" s="89"/>
      <c r="W1013" s="4"/>
      <c r="X1013" s="5"/>
      <c r="Y1013" s="5"/>
      <c r="Z1013" s="5"/>
      <c r="AA1013" s="5"/>
      <c r="AM1013" s="5"/>
      <c r="AN1013" s="5"/>
      <c r="AO1013" s="5"/>
      <c r="AP1013" s="5"/>
    </row>
    <row r="1014" spans="12:42" x14ac:dyDescent="0.35">
      <c r="L1014" s="4"/>
      <c r="N1014" s="89"/>
      <c r="W1014" s="4"/>
      <c r="X1014" s="5"/>
      <c r="Y1014" s="5"/>
      <c r="Z1014" s="5"/>
      <c r="AA1014" s="5"/>
      <c r="AM1014" s="5"/>
      <c r="AN1014" s="5"/>
      <c r="AO1014" s="5"/>
      <c r="AP1014" s="5"/>
    </row>
    <row r="1015" spans="12:42" x14ac:dyDescent="0.35">
      <c r="L1015" s="4"/>
      <c r="N1015" s="89"/>
      <c r="W1015" s="4"/>
      <c r="X1015" s="5"/>
      <c r="Y1015" s="5"/>
      <c r="Z1015" s="5"/>
      <c r="AA1015" s="5"/>
      <c r="AM1015" s="5"/>
      <c r="AN1015" s="5"/>
      <c r="AO1015" s="5"/>
      <c r="AP1015" s="5"/>
    </row>
    <row r="1016" spans="12:42" x14ac:dyDescent="0.35">
      <c r="L1016" s="4"/>
      <c r="N1016" s="89"/>
      <c r="W1016" s="4"/>
      <c r="X1016" s="5"/>
      <c r="Y1016" s="5"/>
      <c r="Z1016" s="5"/>
      <c r="AA1016" s="5"/>
      <c r="AM1016" s="5"/>
      <c r="AN1016" s="5"/>
      <c r="AO1016" s="5"/>
      <c r="AP1016" s="5"/>
    </row>
    <row r="1017" spans="12:42" x14ac:dyDescent="0.35">
      <c r="L1017" s="4"/>
      <c r="N1017" s="89"/>
      <c r="W1017" s="4"/>
      <c r="X1017" s="5"/>
      <c r="Y1017" s="5"/>
      <c r="Z1017" s="5"/>
      <c r="AA1017" s="5"/>
      <c r="AM1017" s="5"/>
      <c r="AN1017" s="5"/>
      <c r="AO1017" s="5"/>
      <c r="AP1017" s="5"/>
    </row>
    <row r="1018" spans="12:42" x14ac:dyDescent="0.35">
      <c r="L1018" s="4"/>
      <c r="N1018" s="89"/>
      <c r="W1018" s="4"/>
      <c r="X1018" s="5"/>
      <c r="Y1018" s="5"/>
      <c r="Z1018" s="5"/>
      <c r="AA1018" s="5"/>
      <c r="AM1018" s="5"/>
      <c r="AN1018" s="5"/>
      <c r="AO1018" s="5"/>
      <c r="AP1018" s="5"/>
    </row>
    <row r="1019" spans="12:42" x14ac:dyDescent="0.35">
      <c r="L1019" s="4"/>
      <c r="N1019" s="89"/>
      <c r="W1019" s="4"/>
      <c r="X1019" s="5"/>
      <c r="Y1019" s="5"/>
      <c r="Z1019" s="5"/>
      <c r="AA1019" s="5"/>
      <c r="AM1019" s="5"/>
      <c r="AN1019" s="5"/>
      <c r="AO1019" s="5"/>
      <c r="AP1019" s="5"/>
    </row>
    <row r="1020" spans="12:42" x14ac:dyDescent="0.35">
      <c r="L1020" s="4"/>
      <c r="N1020" s="89"/>
      <c r="W1020" s="4"/>
      <c r="X1020" s="5"/>
      <c r="Y1020" s="5"/>
      <c r="Z1020" s="5"/>
      <c r="AA1020" s="5"/>
      <c r="AM1020" s="5"/>
      <c r="AN1020" s="5"/>
      <c r="AO1020" s="5"/>
      <c r="AP1020" s="5"/>
    </row>
    <row r="1021" spans="12:42" x14ac:dyDescent="0.35">
      <c r="L1021" s="4"/>
      <c r="N1021" s="89"/>
      <c r="W1021" s="4"/>
      <c r="X1021" s="5"/>
      <c r="Y1021" s="5"/>
      <c r="Z1021" s="5"/>
      <c r="AA1021" s="5"/>
      <c r="AM1021" s="5"/>
      <c r="AN1021" s="5"/>
      <c r="AO1021" s="5"/>
      <c r="AP1021" s="5"/>
    </row>
    <row r="1022" spans="12:42" x14ac:dyDescent="0.35">
      <c r="L1022" s="4"/>
      <c r="N1022" s="89"/>
      <c r="W1022" s="4"/>
      <c r="X1022" s="5"/>
      <c r="Y1022" s="5"/>
      <c r="Z1022" s="5"/>
      <c r="AA1022" s="5"/>
      <c r="AM1022" s="5"/>
      <c r="AN1022" s="5"/>
      <c r="AO1022" s="5"/>
      <c r="AP1022" s="5"/>
    </row>
    <row r="1023" spans="12:42" x14ac:dyDescent="0.35">
      <c r="L1023" s="4"/>
      <c r="N1023" s="89"/>
      <c r="W1023" s="4"/>
      <c r="X1023" s="5"/>
      <c r="Y1023" s="5"/>
      <c r="Z1023" s="5"/>
      <c r="AA1023" s="5"/>
      <c r="AM1023" s="5"/>
      <c r="AN1023" s="5"/>
      <c r="AO1023" s="5"/>
      <c r="AP1023" s="5"/>
    </row>
    <row r="1024" spans="12:42" x14ac:dyDescent="0.35">
      <c r="L1024" s="4"/>
      <c r="N1024" s="89"/>
      <c r="W1024" s="4"/>
      <c r="X1024" s="5"/>
      <c r="Y1024" s="5"/>
      <c r="Z1024" s="5"/>
      <c r="AA1024" s="5"/>
      <c r="AM1024" s="5"/>
      <c r="AN1024" s="5"/>
      <c r="AO1024" s="5"/>
      <c r="AP1024" s="5"/>
    </row>
    <row r="1025" spans="12:42" x14ac:dyDescent="0.35">
      <c r="L1025" s="4"/>
      <c r="N1025" s="89"/>
      <c r="W1025" s="4"/>
      <c r="X1025" s="5"/>
      <c r="Y1025" s="5"/>
      <c r="Z1025" s="5"/>
      <c r="AA1025" s="5"/>
      <c r="AM1025" s="5"/>
      <c r="AN1025" s="5"/>
      <c r="AO1025" s="5"/>
      <c r="AP1025" s="5"/>
    </row>
    <row r="1026" spans="12:42" x14ac:dyDescent="0.35">
      <c r="L1026" s="4"/>
      <c r="N1026" s="89"/>
      <c r="W1026" s="4"/>
      <c r="X1026" s="5"/>
      <c r="Y1026" s="5"/>
      <c r="Z1026" s="5"/>
      <c r="AA1026" s="5"/>
      <c r="AM1026" s="5"/>
      <c r="AN1026" s="5"/>
      <c r="AO1026" s="5"/>
      <c r="AP1026" s="5"/>
    </row>
    <row r="1027" spans="12:42" x14ac:dyDescent="0.35">
      <c r="L1027" s="4"/>
      <c r="N1027" s="89"/>
      <c r="W1027" s="4"/>
      <c r="X1027" s="5"/>
      <c r="Y1027" s="5"/>
      <c r="Z1027" s="5"/>
      <c r="AA1027" s="5"/>
      <c r="AM1027" s="5"/>
      <c r="AN1027" s="5"/>
      <c r="AO1027" s="5"/>
      <c r="AP1027" s="5"/>
    </row>
    <row r="1028" spans="12:42" x14ac:dyDescent="0.35">
      <c r="L1028" s="4"/>
      <c r="N1028" s="89"/>
      <c r="W1028" s="4"/>
      <c r="X1028" s="5"/>
      <c r="Y1028" s="5"/>
      <c r="Z1028" s="5"/>
      <c r="AA1028" s="5"/>
      <c r="AM1028" s="5"/>
      <c r="AN1028" s="5"/>
      <c r="AO1028" s="5"/>
      <c r="AP1028" s="5"/>
    </row>
    <row r="1029" spans="12:42" x14ac:dyDescent="0.35">
      <c r="L1029" s="4"/>
      <c r="N1029" s="89"/>
      <c r="W1029" s="4"/>
      <c r="X1029" s="5"/>
      <c r="Y1029" s="5"/>
      <c r="Z1029" s="5"/>
      <c r="AA1029" s="5"/>
      <c r="AM1029" s="5"/>
      <c r="AN1029" s="5"/>
      <c r="AO1029" s="5"/>
      <c r="AP1029" s="5"/>
    </row>
    <row r="1030" spans="12:42" x14ac:dyDescent="0.35">
      <c r="L1030" s="4"/>
      <c r="N1030" s="89"/>
      <c r="W1030" s="4"/>
      <c r="X1030" s="5"/>
      <c r="Y1030" s="5"/>
      <c r="Z1030" s="5"/>
      <c r="AA1030" s="5"/>
      <c r="AM1030" s="5"/>
      <c r="AN1030" s="5"/>
      <c r="AO1030" s="5"/>
      <c r="AP1030" s="5"/>
    </row>
    <row r="1031" spans="12:42" x14ac:dyDescent="0.35">
      <c r="L1031" s="4"/>
      <c r="N1031" s="89"/>
      <c r="W1031" s="4"/>
      <c r="X1031" s="5"/>
      <c r="Y1031" s="5"/>
      <c r="Z1031" s="5"/>
      <c r="AA1031" s="5"/>
      <c r="AM1031" s="5"/>
      <c r="AN1031" s="5"/>
      <c r="AO1031" s="5"/>
      <c r="AP1031" s="5"/>
    </row>
    <row r="1032" spans="12:42" x14ac:dyDescent="0.35">
      <c r="L1032" s="4"/>
      <c r="N1032" s="89"/>
      <c r="W1032" s="4"/>
      <c r="X1032" s="5"/>
      <c r="Y1032" s="5"/>
      <c r="Z1032" s="5"/>
      <c r="AA1032" s="5"/>
      <c r="AM1032" s="5"/>
      <c r="AN1032" s="5"/>
      <c r="AO1032" s="5"/>
      <c r="AP1032" s="5"/>
    </row>
    <row r="1033" spans="12:42" x14ac:dyDescent="0.35">
      <c r="L1033" s="4"/>
      <c r="N1033" s="89"/>
      <c r="W1033" s="4"/>
      <c r="X1033" s="5"/>
      <c r="Y1033" s="5"/>
      <c r="Z1033" s="5"/>
      <c r="AA1033" s="5"/>
      <c r="AM1033" s="5"/>
      <c r="AN1033" s="5"/>
      <c r="AO1033" s="5"/>
      <c r="AP1033" s="5"/>
    </row>
    <row r="1034" spans="12:42" x14ac:dyDescent="0.35">
      <c r="L1034" s="4"/>
      <c r="N1034" s="89"/>
      <c r="W1034" s="4"/>
      <c r="X1034" s="5"/>
      <c r="Y1034" s="5"/>
      <c r="Z1034" s="5"/>
      <c r="AA1034" s="5"/>
      <c r="AM1034" s="5"/>
      <c r="AN1034" s="5"/>
      <c r="AO1034" s="5"/>
      <c r="AP1034" s="5"/>
    </row>
    <row r="1035" spans="12:42" x14ac:dyDescent="0.35">
      <c r="L1035" s="4"/>
      <c r="N1035" s="89"/>
      <c r="W1035" s="4"/>
      <c r="X1035" s="5"/>
      <c r="Y1035" s="5"/>
      <c r="Z1035" s="5"/>
      <c r="AA1035" s="5"/>
      <c r="AM1035" s="5"/>
      <c r="AN1035" s="5"/>
      <c r="AO1035" s="5"/>
      <c r="AP1035" s="5"/>
    </row>
    <row r="1036" spans="12:42" x14ac:dyDescent="0.35">
      <c r="L1036" s="4"/>
      <c r="N1036" s="89"/>
      <c r="W1036" s="4"/>
      <c r="X1036" s="5"/>
      <c r="Y1036" s="5"/>
      <c r="Z1036" s="5"/>
      <c r="AA1036" s="5"/>
      <c r="AM1036" s="5"/>
      <c r="AN1036" s="5"/>
      <c r="AO1036" s="5"/>
      <c r="AP1036" s="5"/>
    </row>
    <row r="1037" spans="12:42" x14ac:dyDescent="0.35">
      <c r="L1037" s="4"/>
      <c r="N1037" s="89"/>
      <c r="W1037" s="4"/>
      <c r="X1037" s="5"/>
      <c r="Y1037" s="5"/>
      <c r="Z1037" s="5"/>
      <c r="AA1037" s="5"/>
      <c r="AM1037" s="5"/>
      <c r="AN1037" s="5"/>
      <c r="AO1037" s="5"/>
      <c r="AP1037" s="5"/>
    </row>
    <row r="1038" spans="12:42" x14ac:dyDescent="0.35">
      <c r="L1038" s="4"/>
      <c r="N1038" s="89"/>
      <c r="W1038" s="4"/>
      <c r="X1038" s="5"/>
      <c r="Y1038" s="5"/>
      <c r="Z1038" s="5"/>
      <c r="AA1038" s="5"/>
      <c r="AM1038" s="5"/>
      <c r="AN1038" s="5"/>
      <c r="AO1038" s="5"/>
      <c r="AP1038" s="5"/>
    </row>
    <row r="1039" spans="12:42" x14ac:dyDescent="0.35">
      <c r="L1039" s="4"/>
      <c r="N1039" s="89"/>
      <c r="W1039" s="4"/>
      <c r="X1039" s="5"/>
      <c r="Y1039" s="5"/>
      <c r="Z1039" s="5"/>
      <c r="AA1039" s="5"/>
      <c r="AM1039" s="5"/>
      <c r="AN1039" s="5"/>
      <c r="AO1039" s="5"/>
      <c r="AP1039" s="5"/>
    </row>
    <row r="1040" spans="12:42" x14ac:dyDescent="0.35">
      <c r="L1040" s="4"/>
      <c r="N1040" s="89"/>
      <c r="W1040" s="4"/>
      <c r="X1040" s="5"/>
      <c r="Y1040" s="5"/>
      <c r="Z1040" s="5"/>
      <c r="AA1040" s="5"/>
      <c r="AM1040" s="5"/>
      <c r="AN1040" s="5"/>
      <c r="AO1040" s="5"/>
      <c r="AP1040" s="5"/>
    </row>
    <row r="1041" spans="12:42" x14ac:dyDescent="0.35">
      <c r="L1041" s="4"/>
      <c r="N1041" s="89"/>
      <c r="W1041" s="4"/>
      <c r="X1041" s="5"/>
      <c r="Y1041" s="5"/>
      <c r="Z1041" s="5"/>
      <c r="AA1041" s="5"/>
      <c r="AM1041" s="5"/>
      <c r="AN1041" s="5"/>
      <c r="AO1041" s="5"/>
      <c r="AP1041" s="5"/>
    </row>
    <row r="1042" spans="12:42" x14ac:dyDescent="0.35">
      <c r="L1042" s="4"/>
      <c r="N1042" s="89"/>
      <c r="W1042" s="4"/>
      <c r="X1042" s="5"/>
      <c r="Y1042" s="5"/>
      <c r="Z1042" s="5"/>
      <c r="AA1042" s="5"/>
      <c r="AM1042" s="5"/>
      <c r="AN1042" s="5"/>
      <c r="AO1042" s="5"/>
      <c r="AP1042" s="5"/>
    </row>
    <row r="1043" spans="12:42" x14ac:dyDescent="0.35">
      <c r="L1043" s="4"/>
      <c r="N1043" s="89"/>
      <c r="W1043" s="4"/>
      <c r="X1043" s="5"/>
      <c r="Y1043" s="5"/>
      <c r="Z1043" s="5"/>
      <c r="AA1043" s="5"/>
      <c r="AM1043" s="5"/>
      <c r="AN1043" s="5"/>
      <c r="AO1043" s="5"/>
      <c r="AP1043" s="5"/>
    </row>
    <row r="1044" spans="12:42" x14ac:dyDescent="0.35">
      <c r="L1044" s="4"/>
      <c r="N1044" s="89"/>
      <c r="W1044" s="4"/>
      <c r="X1044" s="5"/>
      <c r="Y1044" s="5"/>
      <c r="Z1044" s="5"/>
      <c r="AA1044" s="5"/>
      <c r="AM1044" s="5"/>
      <c r="AN1044" s="5"/>
      <c r="AO1044" s="5"/>
      <c r="AP1044" s="5"/>
    </row>
    <row r="1045" spans="12:42" x14ac:dyDescent="0.35">
      <c r="L1045" s="4"/>
      <c r="N1045" s="89"/>
      <c r="W1045" s="4"/>
      <c r="X1045" s="5"/>
      <c r="Y1045" s="5"/>
      <c r="Z1045" s="5"/>
      <c r="AA1045" s="5"/>
      <c r="AM1045" s="5"/>
      <c r="AN1045" s="5"/>
      <c r="AO1045" s="5"/>
      <c r="AP1045" s="5"/>
    </row>
    <row r="1046" spans="12:42" x14ac:dyDescent="0.35">
      <c r="L1046" s="4"/>
      <c r="N1046" s="89"/>
      <c r="W1046" s="4"/>
      <c r="X1046" s="5"/>
      <c r="Y1046" s="5"/>
      <c r="Z1046" s="5"/>
      <c r="AA1046" s="5"/>
      <c r="AM1046" s="5"/>
      <c r="AN1046" s="5"/>
      <c r="AO1046" s="5"/>
      <c r="AP1046" s="5"/>
    </row>
    <row r="1047" spans="12:42" x14ac:dyDescent="0.35">
      <c r="L1047" s="4"/>
      <c r="N1047" s="89"/>
      <c r="W1047" s="4"/>
      <c r="X1047" s="5"/>
      <c r="Y1047" s="5"/>
      <c r="Z1047" s="5"/>
      <c r="AA1047" s="5"/>
      <c r="AM1047" s="5"/>
      <c r="AN1047" s="5"/>
      <c r="AO1047" s="5"/>
      <c r="AP1047" s="5"/>
    </row>
    <row r="1048" spans="12:42" x14ac:dyDescent="0.35">
      <c r="L1048" s="4"/>
      <c r="N1048" s="89"/>
      <c r="W1048" s="4"/>
      <c r="X1048" s="5"/>
      <c r="Y1048" s="5"/>
      <c r="Z1048" s="5"/>
      <c r="AA1048" s="5"/>
      <c r="AM1048" s="5"/>
      <c r="AN1048" s="5"/>
      <c r="AO1048" s="5"/>
      <c r="AP1048" s="5"/>
    </row>
    <row r="1049" spans="12:42" x14ac:dyDescent="0.35">
      <c r="L1049" s="4"/>
      <c r="N1049" s="89"/>
      <c r="W1049" s="4"/>
      <c r="X1049" s="5"/>
      <c r="Y1049" s="5"/>
      <c r="Z1049" s="5"/>
      <c r="AA1049" s="5"/>
      <c r="AM1049" s="5"/>
      <c r="AN1049" s="5"/>
      <c r="AO1049" s="5"/>
      <c r="AP1049" s="5"/>
    </row>
    <row r="1050" spans="12:42" x14ac:dyDescent="0.35">
      <c r="L1050" s="4"/>
      <c r="N1050" s="89"/>
      <c r="W1050" s="4"/>
      <c r="X1050" s="5"/>
      <c r="Y1050" s="5"/>
      <c r="Z1050" s="5"/>
      <c r="AA1050" s="5"/>
      <c r="AM1050" s="5"/>
      <c r="AN1050" s="5"/>
      <c r="AO1050" s="5"/>
      <c r="AP1050" s="5"/>
    </row>
    <row r="1051" spans="12:42" x14ac:dyDescent="0.35">
      <c r="L1051" s="4"/>
      <c r="N1051" s="89"/>
      <c r="W1051" s="4"/>
      <c r="X1051" s="5"/>
      <c r="Y1051" s="5"/>
      <c r="Z1051" s="5"/>
      <c r="AA1051" s="5"/>
      <c r="AM1051" s="5"/>
      <c r="AN1051" s="5"/>
      <c r="AO1051" s="5"/>
      <c r="AP1051" s="5"/>
    </row>
    <row r="1052" spans="12:42" x14ac:dyDescent="0.35">
      <c r="L1052" s="4"/>
      <c r="N1052" s="89"/>
      <c r="W1052" s="4"/>
      <c r="X1052" s="5"/>
      <c r="Y1052" s="5"/>
      <c r="Z1052" s="5"/>
      <c r="AA1052" s="5"/>
      <c r="AM1052" s="5"/>
      <c r="AN1052" s="5"/>
      <c r="AO1052" s="5"/>
      <c r="AP1052" s="5"/>
    </row>
    <row r="1053" spans="12:42" x14ac:dyDescent="0.35">
      <c r="L1053" s="4"/>
      <c r="N1053" s="89"/>
      <c r="W1053" s="4"/>
      <c r="X1053" s="5"/>
      <c r="Y1053" s="5"/>
      <c r="Z1053" s="5"/>
      <c r="AA1053" s="5"/>
      <c r="AM1053" s="5"/>
      <c r="AN1053" s="5"/>
      <c r="AO1053" s="5"/>
      <c r="AP1053" s="5"/>
    </row>
    <row r="1054" spans="12:42" x14ac:dyDescent="0.35">
      <c r="L1054" s="4"/>
      <c r="N1054" s="89"/>
      <c r="W1054" s="4"/>
      <c r="X1054" s="5"/>
      <c r="Y1054" s="5"/>
      <c r="Z1054" s="5"/>
      <c r="AA1054" s="5"/>
      <c r="AM1054" s="5"/>
      <c r="AN1054" s="5"/>
      <c r="AO1054" s="5"/>
      <c r="AP1054" s="5"/>
    </row>
    <row r="1055" spans="12:42" x14ac:dyDescent="0.35">
      <c r="L1055" s="4"/>
      <c r="N1055" s="89"/>
      <c r="W1055" s="4"/>
      <c r="X1055" s="5"/>
      <c r="Y1055" s="5"/>
      <c r="Z1055" s="5"/>
      <c r="AA1055" s="5"/>
      <c r="AM1055" s="5"/>
      <c r="AN1055" s="5"/>
      <c r="AO1055" s="5"/>
      <c r="AP1055" s="5"/>
    </row>
    <row r="1056" spans="12:42" x14ac:dyDescent="0.35">
      <c r="L1056" s="4"/>
      <c r="N1056" s="89"/>
      <c r="W1056" s="4"/>
      <c r="X1056" s="5"/>
      <c r="Y1056" s="5"/>
      <c r="Z1056" s="5"/>
      <c r="AA1056" s="5"/>
      <c r="AM1056" s="5"/>
      <c r="AN1056" s="5"/>
      <c r="AO1056" s="5"/>
      <c r="AP1056" s="5"/>
    </row>
    <row r="1057" spans="12:42" x14ac:dyDescent="0.35">
      <c r="L1057" s="4"/>
      <c r="N1057" s="89"/>
      <c r="W1057" s="4"/>
      <c r="X1057" s="5"/>
      <c r="Y1057" s="5"/>
      <c r="Z1057" s="5"/>
      <c r="AA1057" s="5"/>
      <c r="AM1057" s="5"/>
      <c r="AN1057" s="5"/>
      <c r="AO1057" s="5"/>
      <c r="AP1057" s="5"/>
    </row>
    <row r="1058" spans="12:42" x14ac:dyDescent="0.35">
      <c r="L1058" s="4"/>
      <c r="N1058" s="89"/>
      <c r="W1058" s="4"/>
      <c r="X1058" s="5"/>
      <c r="Y1058" s="5"/>
      <c r="Z1058" s="5"/>
      <c r="AA1058" s="5"/>
      <c r="AM1058" s="5"/>
      <c r="AN1058" s="5"/>
      <c r="AO1058" s="5"/>
      <c r="AP1058" s="5"/>
    </row>
    <row r="1059" spans="12:42" x14ac:dyDescent="0.35">
      <c r="L1059" s="4"/>
      <c r="N1059" s="89"/>
      <c r="W1059" s="4"/>
      <c r="X1059" s="5"/>
      <c r="Y1059" s="5"/>
      <c r="Z1059" s="5"/>
      <c r="AA1059" s="5"/>
      <c r="AM1059" s="5"/>
      <c r="AN1059" s="5"/>
      <c r="AO1059" s="5"/>
      <c r="AP1059" s="5"/>
    </row>
    <row r="1060" spans="12:42" x14ac:dyDescent="0.35">
      <c r="L1060" s="4"/>
      <c r="N1060" s="89"/>
      <c r="W1060" s="4"/>
      <c r="X1060" s="5"/>
      <c r="Y1060" s="5"/>
      <c r="Z1060" s="5"/>
      <c r="AA1060" s="5"/>
      <c r="AM1060" s="5"/>
      <c r="AN1060" s="5"/>
      <c r="AO1060" s="5"/>
      <c r="AP1060" s="5"/>
    </row>
    <row r="1061" spans="12:42" x14ac:dyDescent="0.35">
      <c r="L1061" s="4"/>
      <c r="N1061" s="89"/>
      <c r="W1061" s="4"/>
      <c r="X1061" s="5"/>
      <c r="Y1061" s="5"/>
      <c r="Z1061" s="5"/>
      <c r="AA1061" s="5"/>
      <c r="AM1061" s="5"/>
      <c r="AN1061" s="5"/>
      <c r="AO1061" s="5"/>
      <c r="AP1061" s="5"/>
    </row>
    <row r="1062" spans="12:42" x14ac:dyDescent="0.35">
      <c r="L1062" s="4"/>
      <c r="N1062" s="89"/>
      <c r="W1062" s="4"/>
      <c r="X1062" s="5"/>
      <c r="Y1062" s="5"/>
      <c r="Z1062" s="5"/>
      <c r="AA1062" s="5"/>
      <c r="AM1062" s="5"/>
      <c r="AN1062" s="5"/>
      <c r="AO1062" s="5"/>
      <c r="AP1062" s="5"/>
    </row>
    <row r="1063" spans="12:42" x14ac:dyDescent="0.35">
      <c r="L1063" s="4"/>
      <c r="N1063" s="89"/>
      <c r="W1063" s="4"/>
      <c r="X1063" s="5"/>
      <c r="Y1063" s="5"/>
      <c r="Z1063" s="5"/>
      <c r="AA1063" s="5"/>
      <c r="AM1063" s="5"/>
      <c r="AN1063" s="5"/>
      <c r="AO1063" s="5"/>
      <c r="AP1063" s="5"/>
    </row>
    <row r="1064" spans="12:42" x14ac:dyDescent="0.35">
      <c r="L1064" s="4"/>
      <c r="N1064" s="89"/>
      <c r="W1064" s="4"/>
      <c r="X1064" s="5"/>
      <c r="Y1064" s="5"/>
      <c r="Z1064" s="5"/>
      <c r="AA1064" s="5"/>
      <c r="AM1064" s="5"/>
      <c r="AN1064" s="5"/>
      <c r="AO1064" s="5"/>
      <c r="AP1064" s="5"/>
    </row>
    <row r="1065" spans="12:42" x14ac:dyDescent="0.35">
      <c r="L1065" s="4"/>
      <c r="N1065" s="89"/>
      <c r="W1065" s="4"/>
      <c r="X1065" s="5"/>
      <c r="Y1065" s="5"/>
      <c r="Z1065" s="5"/>
      <c r="AA1065" s="5"/>
      <c r="AM1065" s="5"/>
      <c r="AN1065" s="5"/>
      <c r="AO1065" s="5"/>
      <c r="AP1065" s="5"/>
    </row>
    <row r="1066" spans="12:42" x14ac:dyDescent="0.35">
      <c r="L1066" s="4"/>
      <c r="N1066" s="89"/>
      <c r="W1066" s="4"/>
      <c r="X1066" s="5"/>
      <c r="Y1066" s="5"/>
      <c r="Z1066" s="5"/>
      <c r="AA1066" s="5"/>
      <c r="AM1066" s="5"/>
      <c r="AN1066" s="5"/>
      <c r="AO1066" s="5"/>
      <c r="AP1066" s="5"/>
    </row>
    <row r="1067" spans="12:42" x14ac:dyDescent="0.35">
      <c r="L1067" s="4"/>
      <c r="N1067" s="89"/>
      <c r="W1067" s="4"/>
      <c r="X1067" s="5"/>
      <c r="Y1067" s="5"/>
      <c r="Z1067" s="5"/>
      <c r="AA1067" s="5"/>
      <c r="AM1067" s="5"/>
      <c r="AN1067" s="5"/>
      <c r="AO1067" s="5"/>
      <c r="AP1067" s="5"/>
    </row>
    <row r="1068" spans="12:42" x14ac:dyDescent="0.35">
      <c r="L1068" s="4"/>
      <c r="N1068" s="89"/>
      <c r="W1068" s="4"/>
      <c r="X1068" s="5"/>
      <c r="Y1068" s="5"/>
      <c r="Z1068" s="5"/>
      <c r="AA1068" s="5"/>
      <c r="AM1068" s="5"/>
      <c r="AN1068" s="5"/>
      <c r="AO1068" s="5"/>
      <c r="AP1068" s="5"/>
    </row>
    <row r="1069" spans="12:42" x14ac:dyDescent="0.35">
      <c r="L1069" s="4"/>
      <c r="N1069" s="89"/>
      <c r="W1069" s="4"/>
      <c r="X1069" s="5"/>
      <c r="Y1069" s="5"/>
      <c r="Z1069" s="5"/>
      <c r="AA1069" s="5"/>
      <c r="AM1069" s="5"/>
      <c r="AN1069" s="5"/>
      <c r="AO1069" s="5"/>
      <c r="AP1069" s="5"/>
    </row>
    <row r="1070" spans="12:42" x14ac:dyDescent="0.35">
      <c r="L1070" s="4"/>
      <c r="N1070" s="89"/>
      <c r="W1070" s="4"/>
      <c r="X1070" s="5"/>
      <c r="Y1070" s="5"/>
      <c r="Z1070" s="5"/>
      <c r="AA1070" s="5"/>
      <c r="AM1070" s="5"/>
      <c r="AN1070" s="5"/>
      <c r="AO1070" s="5"/>
      <c r="AP1070" s="5"/>
    </row>
    <row r="1071" spans="12:42" x14ac:dyDescent="0.35">
      <c r="L1071" s="4"/>
      <c r="N1071" s="89"/>
      <c r="W1071" s="4"/>
      <c r="X1071" s="5"/>
      <c r="Y1071" s="5"/>
      <c r="Z1071" s="5"/>
      <c r="AA1071" s="5"/>
      <c r="AM1071" s="5"/>
      <c r="AN1071" s="5"/>
      <c r="AO1071" s="5"/>
      <c r="AP1071" s="5"/>
    </row>
    <row r="1072" spans="12:42" x14ac:dyDescent="0.35">
      <c r="L1072" s="4"/>
      <c r="N1072" s="89"/>
      <c r="W1072" s="4"/>
      <c r="X1072" s="5"/>
      <c r="Y1072" s="5"/>
      <c r="Z1072" s="5"/>
      <c r="AA1072" s="5"/>
      <c r="AM1072" s="5"/>
      <c r="AN1072" s="5"/>
      <c r="AO1072" s="5"/>
      <c r="AP1072" s="5"/>
    </row>
    <row r="1073" spans="12:42" x14ac:dyDescent="0.35">
      <c r="L1073" s="4"/>
      <c r="N1073" s="89"/>
      <c r="W1073" s="4"/>
      <c r="X1073" s="5"/>
      <c r="Y1073" s="5"/>
      <c r="Z1073" s="5"/>
      <c r="AA1073" s="5"/>
      <c r="AM1073" s="5"/>
      <c r="AN1073" s="5"/>
      <c r="AO1073" s="5"/>
      <c r="AP1073" s="5"/>
    </row>
    <row r="1074" spans="12:42" x14ac:dyDescent="0.35">
      <c r="L1074" s="4"/>
      <c r="N1074" s="89"/>
      <c r="W1074" s="4"/>
      <c r="X1074" s="5"/>
      <c r="Y1074" s="5"/>
      <c r="Z1074" s="5"/>
      <c r="AA1074" s="5"/>
      <c r="AM1074" s="5"/>
      <c r="AN1074" s="5"/>
      <c r="AO1074" s="5"/>
      <c r="AP1074" s="5"/>
    </row>
    <row r="1075" spans="12:42" x14ac:dyDescent="0.35">
      <c r="L1075" s="4"/>
      <c r="N1075" s="89"/>
      <c r="W1075" s="4"/>
      <c r="X1075" s="5"/>
      <c r="Y1075" s="5"/>
      <c r="Z1075" s="5"/>
      <c r="AA1075" s="5"/>
      <c r="AM1075" s="5"/>
      <c r="AN1075" s="5"/>
      <c r="AO1075" s="5"/>
      <c r="AP1075" s="5"/>
    </row>
    <row r="1076" spans="12:42" x14ac:dyDescent="0.35">
      <c r="L1076" s="4"/>
      <c r="N1076" s="89"/>
      <c r="W1076" s="4"/>
      <c r="X1076" s="5"/>
      <c r="Y1076" s="5"/>
      <c r="Z1076" s="5"/>
      <c r="AA1076" s="5"/>
      <c r="AM1076" s="5"/>
      <c r="AN1076" s="5"/>
      <c r="AO1076" s="5"/>
      <c r="AP1076" s="5"/>
    </row>
    <row r="1077" spans="12:42" x14ac:dyDescent="0.35">
      <c r="L1077" s="4"/>
      <c r="N1077" s="89"/>
      <c r="W1077" s="4"/>
      <c r="X1077" s="5"/>
      <c r="Y1077" s="5"/>
      <c r="Z1077" s="5"/>
      <c r="AA1077" s="5"/>
      <c r="AM1077" s="5"/>
      <c r="AN1077" s="5"/>
      <c r="AO1077" s="5"/>
      <c r="AP1077" s="5"/>
    </row>
    <row r="1078" spans="12:42" x14ac:dyDescent="0.35">
      <c r="L1078" s="4"/>
      <c r="N1078" s="89"/>
      <c r="W1078" s="4"/>
      <c r="X1078" s="5"/>
      <c r="Y1078" s="5"/>
      <c r="Z1078" s="5"/>
      <c r="AA1078" s="5"/>
      <c r="AM1078" s="5"/>
      <c r="AN1078" s="5"/>
      <c r="AO1078" s="5"/>
      <c r="AP1078" s="5"/>
    </row>
    <row r="1079" spans="12:42" x14ac:dyDescent="0.35">
      <c r="L1079" s="4"/>
      <c r="N1079" s="89"/>
      <c r="W1079" s="4"/>
      <c r="X1079" s="5"/>
      <c r="Y1079" s="5"/>
      <c r="Z1079" s="5"/>
      <c r="AA1079" s="5"/>
      <c r="AM1079" s="5"/>
      <c r="AN1079" s="5"/>
      <c r="AO1079" s="5"/>
      <c r="AP1079" s="5"/>
    </row>
    <row r="1080" spans="12:42" x14ac:dyDescent="0.35">
      <c r="L1080" s="4"/>
      <c r="N1080" s="89"/>
      <c r="W1080" s="4"/>
      <c r="X1080" s="5"/>
      <c r="Y1080" s="5"/>
      <c r="Z1080" s="5"/>
      <c r="AA1080" s="5"/>
      <c r="AM1080" s="5"/>
      <c r="AN1080" s="5"/>
      <c r="AO1080" s="5"/>
      <c r="AP1080" s="5"/>
    </row>
    <row r="1081" spans="12:42" x14ac:dyDescent="0.35">
      <c r="L1081" s="4"/>
      <c r="N1081" s="89"/>
      <c r="W1081" s="4"/>
      <c r="X1081" s="5"/>
      <c r="Y1081" s="5"/>
      <c r="Z1081" s="5"/>
      <c r="AA1081" s="5"/>
      <c r="AM1081" s="5"/>
      <c r="AN1081" s="5"/>
      <c r="AO1081" s="5"/>
      <c r="AP1081" s="5"/>
    </row>
    <row r="1082" spans="12:42" x14ac:dyDescent="0.35">
      <c r="L1082" s="4"/>
      <c r="N1082" s="89"/>
      <c r="W1082" s="4"/>
      <c r="X1082" s="5"/>
      <c r="Y1082" s="5"/>
      <c r="Z1082" s="5"/>
      <c r="AA1082" s="5"/>
      <c r="AM1082" s="5"/>
      <c r="AN1082" s="5"/>
      <c r="AO1082" s="5"/>
      <c r="AP1082" s="5"/>
    </row>
    <row r="1083" spans="12:42" x14ac:dyDescent="0.35">
      <c r="L1083" s="4"/>
      <c r="N1083" s="89"/>
      <c r="W1083" s="4"/>
      <c r="X1083" s="5"/>
      <c r="Y1083" s="5"/>
      <c r="Z1083" s="5"/>
      <c r="AA1083" s="5"/>
      <c r="AM1083" s="5"/>
      <c r="AN1083" s="5"/>
      <c r="AO1083" s="5"/>
      <c r="AP1083" s="5"/>
    </row>
    <row r="1084" spans="12:42" x14ac:dyDescent="0.35">
      <c r="L1084" s="4"/>
      <c r="N1084" s="89"/>
      <c r="W1084" s="4"/>
      <c r="X1084" s="5"/>
      <c r="Y1084" s="5"/>
      <c r="Z1084" s="5"/>
      <c r="AA1084" s="5"/>
      <c r="AM1084" s="5"/>
      <c r="AN1084" s="5"/>
      <c r="AO1084" s="5"/>
      <c r="AP1084" s="5"/>
    </row>
    <row r="1085" spans="12:42" x14ac:dyDescent="0.35">
      <c r="L1085" s="4"/>
      <c r="N1085" s="89"/>
      <c r="W1085" s="4"/>
      <c r="X1085" s="5"/>
      <c r="Y1085" s="5"/>
      <c r="Z1085" s="5"/>
      <c r="AA1085" s="5"/>
      <c r="AM1085" s="5"/>
      <c r="AN1085" s="5"/>
      <c r="AO1085" s="5"/>
      <c r="AP1085" s="5"/>
    </row>
    <row r="1086" spans="12:42" x14ac:dyDescent="0.35">
      <c r="L1086" s="4"/>
      <c r="N1086" s="89"/>
      <c r="W1086" s="4"/>
      <c r="X1086" s="5"/>
      <c r="Y1086" s="5"/>
      <c r="Z1086" s="5"/>
      <c r="AA1086" s="5"/>
      <c r="AM1086" s="5"/>
      <c r="AN1086" s="5"/>
      <c r="AO1086" s="5"/>
      <c r="AP1086" s="5"/>
    </row>
    <row r="1087" spans="12:42" x14ac:dyDescent="0.35">
      <c r="L1087" s="4"/>
      <c r="N1087" s="89"/>
      <c r="W1087" s="4"/>
      <c r="X1087" s="5"/>
      <c r="Y1087" s="5"/>
      <c r="Z1087" s="5"/>
      <c r="AA1087" s="5"/>
      <c r="AM1087" s="5"/>
      <c r="AN1087" s="5"/>
      <c r="AO1087" s="5"/>
      <c r="AP1087" s="5"/>
    </row>
    <row r="1088" spans="12:42" x14ac:dyDescent="0.35">
      <c r="L1088" s="4"/>
      <c r="N1088" s="89"/>
      <c r="W1088" s="4"/>
      <c r="X1088" s="5"/>
      <c r="Y1088" s="5"/>
      <c r="Z1088" s="5"/>
      <c r="AA1088" s="5"/>
      <c r="AM1088" s="5"/>
      <c r="AN1088" s="5"/>
      <c r="AO1088" s="5"/>
      <c r="AP1088" s="5"/>
    </row>
    <row r="1089" spans="12:42" x14ac:dyDescent="0.35">
      <c r="L1089" s="4"/>
      <c r="N1089" s="89"/>
      <c r="W1089" s="4"/>
      <c r="X1089" s="5"/>
      <c r="Y1089" s="5"/>
      <c r="Z1089" s="5"/>
      <c r="AA1089" s="5"/>
      <c r="AM1089" s="5"/>
      <c r="AN1089" s="5"/>
      <c r="AO1089" s="5"/>
      <c r="AP1089" s="5"/>
    </row>
    <row r="1090" spans="12:42" x14ac:dyDescent="0.35">
      <c r="L1090" s="4"/>
      <c r="N1090" s="89"/>
      <c r="W1090" s="4"/>
      <c r="X1090" s="5"/>
      <c r="Y1090" s="5"/>
      <c r="Z1090" s="5"/>
      <c r="AA1090" s="5"/>
      <c r="AM1090" s="5"/>
      <c r="AN1090" s="5"/>
      <c r="AO1090" s="5"/>
      <c r="AP1090" s="5"/>
    </row>
    <row r="1091" spans="12:42" x14ac:dyDescent="0.35">
      <c r="L1091" s="4"/>
      <c r="N1091" s="89"/>
      <c r="W1091" s="4"/>
      <c r="X1091" s="5"/>
      <c r="Y1091" s="5"/>
      <c r="Z1091" s="5"/>
      <c r="AA1091" s="5"/>
      <c r="AM1091" s="5"/>
      <c r="AN1091" s="5"/>
      <c r="AO1091" s="5"/>
      <c r="AP1091" s="5"/>
    </row>
    <row r="1092" spans="12:42" x14ac:dyDescent="0.35">
      <c r="L1092" s="4"/>
      <c r="N1092" s="89"/>
      <c r="W1092" s="4"/>
      <c r="X1092" s="5"/>
      <c r="Y1092" s="5"/>
      <c r="Z1092" s="5"/>
      <c r="AA1092" s="5"/>
      <c r="AM1092" s="5"/>
      <c r="AN1092" s="5"/>
      <c r="AO1092" s="5"/>
      <c r="AP1092" s="5"/>
    </row>
    <row r="1093" spans="12:42" x14ac:dyDescent="0.35">
      <c r="L1093" s="4"/>
      <c r="N1093" s="89"/>
      <c r="W1093" s="4"/>
      <c r="X1093" s="5"/>
      <c r="Y1093" s="5"/>
      <c r="Z1093" s="5"/>
      <c r="AA1093" s="5"/>
      <c r="AM1093" s="5"/>
      <c r="AN1093" s="5"/>
      <c r="AO1093" s="5"/>
      <c r="AP1093" s="5"/>
    </row>
    <row r="1094" spans="12:42" x14ac:dyDescent="0.35">
      <c r="L1094" s="4"/>
      <c r="N1094" s="89"/>
      <c r="W1094" s="4"/>
      <c r="X1094" s="5"/>
      <c r="Y1094" s="5"/>
      <c r="Z1094" s="5"/>
      <c r="AA1094" s="5"/>
      <c r="AM1094" s="5"/>
      <c r="AN1094" s="5"/>
      <c r="AO1094" s="5"/>
      <c r="AP1094" s="5"/>
    </row>
    <row r="1095" spans="12:42" x14ac:dyDescent="0.35">
      <c r="L1095" s="4"/>
      <c r="N1095" s="89"/>
      <c r="W1095" s="4"/>
      <c r="X1095" s="5"/>
      <c r="Y1095" s="5"/>
      <c r="Z1095" s="5"/>
      <c r="AA1095" s="5"/>
      <c r="AM1095" s="5"/>
      <c r="AN1095" s="5"/>
      <c r="AO1095" s="5"/>
      <c r="AP1095" s="5"/>
    </row>
    <row r="1096" spans="12:42" x14ac:dyDescent="0.35">
      <c r="L1096" s="4"/>
      <c r="N1096" s="89"/>
      <c r="W1096" s="4"/>
      <c r="X1096" s="5"/>
      <c r="Y1096" s="5"/>
      <c r="Z1096" s="5"/>
      <c r="AA1096" s="5"/>
      <c r="AM1096" s="5"/>
      <c r="AN1096" s="5"/>
      <c r="AO1096" s="5"/>
      <c r="AP1096" s="5"/>
    </row>
    <row r="1097" spans="12:42" x14ac:dyDescent="0.35">
      <c r="L1097" s="4"/>
      <c r="N1097" s="89"/>
      <c r="W1097" s="4"/>
      <c r="X1097" s="5"/>
      <c r="Y1097" s="5"/>
      <c r="Z1097" s="5"/>
      <c r="AA1097" s="5"/>
      <c r="AM1097" s="5"/>
      <c r="AN1097" s="5"/>
      <c r="AO1097" s="5"/>
      <c r="AP1097" s="5"/>
    </row>
    <row r="1098" spans="12:42" x14ac:dyDescent="0.35">
      <c r="L1098" s="4"/>
      <c r="N1098" s="89"/>
      <c r="W1098" s="4"/>
      <c r="X1098" s="5"/>
      <c r="Y1098" s="5"/>
      <c r="Z1098" s="5"/>
      <c r="AA1098" s="5"/>
      <c r="AM1098" s="5"/>
      <c r="AN1098" s="5"/>
      <c r="AO1098" s="5"/>
      <c r="AP1098" s="5"/>
    </row>
    <row r="1099" spans="12:42" x14ac:dyDescent="0.35">
      <c r="L1099" s="4"/>
      <c r="N1099" s="89"/>
      <c r="W1099" s="4"/>
      <c r="X1099" s="5"/>
      <c r="Y1099" s="5"/>
      <c r="Z1099" s="5"/>
      <c r="AA1099" s="5"/>
      <c r="AM1099" s="5"/>
      <c r="AN1099" s="5"/>
      <c r="AO1099" s="5"/>
      <c r="AP1099" s="5"/>
    </row>
    <row r="1100" spans="12:42" x14ac:dyDescent="0.35">
      <c r="L1100" s="4"/>
      <c r="N1100" s="89"/>
      <c r="W1100" s="4"/>
      <c r="X1100" s="5"/>
      <c r="Y1100" s="5"/>
      <c r="Z1100" s="5"/>
      <c r="AA1100" s="5"/>
      <c r="AM1100" s="5"/>
      <c r="AN1100" s="5"/>
      <c r="AO1100" s="5"/>
      <c r="AP1100" s="5"/>
    </row>
    <row r="1101" spans="12:42" x14ac:dyDescent="0.35">
      <c r="L1101" s="4"/>
      <c r="N1101" s="89"/>
      <c r="W1101" s="4"/>
      <c r="X1101" s="5"/>
      <c r="Y1101" s="5"/>
      <c r="Z1101" s="5"/>
      <c r="AA1101" s="5"/>
      <c r="AM1101" s="5"/>
      <c r="AN1101" s="5"/>
      <c r="AO1101" s="5"/>
      <c r="AP1101" s="5"/>
    </row>
    <row r="1102" spans="12:42" x14ac:dyDescent="0.35">
      <c r="L1102" s="4"/>
      <c r="N1102" s="89"/>
      <c r="W1102" s="4"/>
      <c r="X1102" s="5"/>
      <c r="Y1102" s="5"/>
      <c r="Z1102" s="5"/>
      <c r="AA1102" s="5"/>
      <c r="AM1102" s="5"/>
      <c r="AN1102" s="5"/>
      <c r="AO1102" s="5"/>
      <c r="AP1102" s="5"/>
    </row>
    <row r="1103" spans="12:42" x14ac:dyDescent="0.35">
      <c r="L1103" s="4"/>
      <c r="N1103" s="89"/>
      <c r="W1103" s="4"/>
      <c r="X1103" s="5"/>
      <c r="Y1103" s="5"/>
      <c r="Z1103" s="5"/>
      <c r="AA1103" s="5"/>
      <c r="AM1103" s="5"/>
      <c r="AN1103" s="5"/>
      <c r="AO1103" s="5"/>
      <c r="AP1103" s="5"/>
    </row>
    <row r="1104" spans="12:42" x14ac:dyDescent="0.35">
      <c r="L1104" s="4"/>
      <c r="N1104" s="89"/>
      <c r="W1104" s="4"/>
      <c r="X1104" s="5"/>
      <c r="Y1104" s="5"/>
      <c r="Z1104" s="5"/>
      <c r="AA1104" s="5"/>
      <c r="AM1104" s="5"/>
      <c r="AN1104" s="5"/>
      <c r="AO1104" s="5"/>
      <c r="AP1104" s="5"/>
    </row>
    <row r="1105" spans="12:42" x14ac:dyDescent="0.35">
      <c r="L1105" s="4"/>
      <c r="N1105" s="89"/>
      <c r="W1105" s="4"/>
      <c r="X1105" s="5"/>
      <c r="Y1105" s="5"/>
      <c r="Z1105" s="5"/>
      <c r="AA1105" s="5"/>
      <c r="AM1105" s="5"/>
      <c r="AN1105" s="5"/>
      <c r="AO1105" s="5"/>
      <c r="AP1105" s="5"/>
    </row>
    <row r="1106" spans="12:42" x14ac:dyDescent="0.35">
      <c r="L1106" s="4"/>
      <c r="N1106" s="89"/>
      <c r="W1106" s="4"/>
      <c r="X1106" s="5"/>
      <c r="Y1106" s="5"/>
      <c r="Z1106" s="5"/>
      <c r="AA1106" s="5"/>
      <c r="AM1106" s="5"/>
      <c r="AN1106" s="5"/>
      <c r="AO1106" s="5"/>
      <c r="AP1106" s="5"/>
    </row>
    <row r="1107" spans="12:42" x14ac:dyDescent="0.35">
      <c r="L1107" s="4"/>
      <c r="N1107" s="89"/>
      <c r="W1107" s="4"/>
      <c r="X1107" s="5"/>
      <c r="Y1107" s="5"/>
      <c r="Z1107" s="5"/>
      <c r="AA1107" s="5"/>
      <c r="AM1107" s="5"/>
      <c r="AN1107" s="5"/>
      <c r="AO1107" s="5"/>
      <c r="AP1107" s="5"/>
    </row>
    <row r="1108" spans="12:42" x14ac:dyDescent="0.35">
      <c r="L1108" s="4"/>
      <c r="N1108" s="89"/>
      <c r="W1108" s="4"/>
      <c r="X1108" s="5"/>
      <c r="Y1108" s="5"/>
      <c r="Z1108" s="5"/>
      <c r="AA1108" s="5"/>
      <c r="AM1108" s="5"/>
      <c r="AN1108" s="5"/>
      <c r="AO1108" s="5"/>
      <c r="AP1108" s="5"/>
    </row>
    <row r="1109" spans="12:42" x14ac:dyDescent="0.35">
      <c r="L1109" s="4"/>
      <c r="N1109" s="89"/>
      <c r="W1109" s="4"/>
      <c r="X1109" s="5"/>
      <c r="Y1109" s="5"/>
      <c r="Z1109" s="5"/>
      <c r="AA1109" s="5"/>
      <c r="AM1109" s="5"/>
      <c r="AN1109" s="5"/>
      <c r="AO1109" s="5"/>
      <c r="AP1109" s="5"/>
    </row>
    <row r="1110" spans="12:42" x14ac:dyDescent="0.35">
      <c r="L1110" s="4"/>
      <c r="N1110" s="89"/>
      <c r="W1110" s="4"/>
      <c r="X1110" s="5"/>
      <c r="Y1110" s="5"/>
      <c r="Z1110" s="5"/>
      <c r="AA1110" s="5"/>
      <c r="AM1110" s="5"/>
      <c r="AN1110" s="5"/>
      <c r="AO1110" s="5"/>
      <c r="AP1110" s="5"/>
    </row>
    <row r="1111" spans="12:42" x14ac:dyDescent="0.35">
      <c r="L1111" s="4"/>
      <c r="N1111" s="89"/>
      <c r="W1111" s="4"/>
      <c r="X1111" s="5"/>
      <c r="Y1111" s="5"/>
      <c r="Z1111" s="5"/>
      <c r="AA1111" s="5"/>
      <c r="AM1111" s="5"/>
      <c r="AN1111" s="5"/>
      <c r="AO1111" s="5"/>
      <c r="AP1111" s="5"/>
    </row>
    <row r="1112" spans="12:42" x14ac:dyDescent="0.35">
      <c r="L1112" s="4"/>
      <c r="N1112" s="89"/>
      <c r="W1112" s="4"/>
      <c r="X1112" s="5"/>
      <c r="Y1112" s="5"/>
      <c r="Z1112" s="5"/>
      <c r="AA1112" s="5"/>
      <c r="AM1112" s="5"/>
      <c r="AN1112" s="5"/>
      <c r="AO1112" s="5"/>
      <c r="AP1112" s="5"/>
    </row>
    <row r="1113" spans="12:42" x14ac:dyDescent="0.35">
      <c r="L1113" s="4"/>
      <c r="N1113" s="89"/>
      <c r="W1113" s="4"/>
      <c r="X1113" s="5"/>
      <c r="Y1113" s="5"/>
      <c r="Z1113" s="5"/>
      <c r="AA1113" s="5"/>
      <c r="AM1113" s="5"/>
      <c r="AN1113" s="5"/>
      <c r="AO1113" s="5"/>
      <c r="AP1113" s="5"/>
    </row>
    <row r="1114" spans="12:42" x14ac:dyDescent="0.35">
      <c r="L1114" s="4"/>
      <c r="N1114" s="89"/>
      <c r="W1114" s="4"/>
      <c r="X1114" s="5"/>
      <c r="Y1114" s="5"/>
      <c r="Z1114" s="5"/>
      <c r="AA1114" s="5"/>
      <c r="AM1114" s="5"/>
      <c r="AN1114" s="5"/>
      <c r="AO1114" s="5"/>
      <c r="AP1114" s="5"/>
    </row>
    <row r="1115" spans="12:42" x14ac:dyDescent="0.35">
      <c r="L1115" s="4"/>
      <c r="N1115" s="89"/>
      <c r="W1115" s="4"/>
      <c r="X1115" s="5"/>
      <c r="Y1115" s="5"/>
      <c r="Z1115" s="5"/>
      <c r="AA1115" s="5"/>
      <c r="AM1115" s="5"/>
      <c r="AN1115" s="5"/>
      <c r="AO1115" s="5"/>
      <c r="AP1115" s="5"/>
    </row>
    <row r="1116" spans="12:42" x14ac:dyDescent="0.35">
      <c r="L1116" s="4"/>
      <c r="N1116" s="89"/>
      <c r="W1116" s="4"/>
      <c r="X1116" s="5"/>
      <c r="Y1116" s="5"/>
      <c r="Z1116" s="5"/>
      <c r="AA1116" s="5"/>
      <c r="AM1116" s="5"/>
      <c r="AN1116" s="5"/>
      <c r="AO1116" s="5"/>
      <c r="AP1116" s="5"/>
    </row>
    <row r="1117" spans="12:42" x14ac:dyDescent="0.35">
      <c r="L1117" s="4"/>
      <c r="N1117" s="89"/>
      <c r="W1117" s="4"/>
      <c r="X1117" s="5"/>
      <c r="Y1117" s="5"/>
      <c r="Z1117" s="5"/>
      <c r="AA1117" s="5"/>
      <c r="AM1117" s="5"/>
      <c r="AN1117" s="5"/>
      <c r="AO1117" s="5"/>
      <c r="AP1117" s="5"/>
    </row>
    <row r="1118" spans="12:42" x14ac:dyDescent="0.35">
      <c r="L1118" s="4"/>
      <c r="N1118" s="89"/>
      <c r="W1118" s="4"/>
      <c r="X1118" s="5"/>
      <c r="Y1118" s="5"/>
      <c r="Z1118" s="5"/>
      <c r="AA1118" s="5"/>
      <c r="AM1118" s="5"/>
      <c r="AN1118" s="5"/>
      <c r="AO1118" s="5"/>
      <c r="AP1118" s="5"/>
    </row>
    <row r="1119" spans="12:42" x14ac:dyDescent="0.35">
      <c r="L1119" s="4"/>
      <c r="N1119" s="89"/>
      <c r="W1119" s="4"/>
      <c r="X1119" s="5"/>
      <c r="Y1119" s="5"/>
      <c r="Z1119" s="5"/>
      <c r="AA1119" s="5"/>
      <c r="AM1119" s="5"/>
      <c r="AN1119" s="5"/>
      <c r="AO1119" s="5"/>
      <c r="AP1119" s="5"/>
    </row>
    <row r="1120" spans="12:42" x14ac:dyDescent="0.35">
      <c r="L1120" s="4"/>
      <c r="N1120" s="89"/>
      <c r="W1120" s="4"/>
      <c r="X1120" s="5"/>
      <c r="Y1120" s="5"/>
      <c r="Z1120" s="5"/>
      <c r="AA1120" s="5"/>
      <c r="AM1120" s="5"/>
      <c r="AN1120" s="5"/>
      <c r="AO1120" s="5"/>
      <c r="AP1120" s="5"/>
    </row>
    <row r="1121" spans="12:42" x14ac:dyDescent="0.35">
      <c r="L1121" s="4"/>
      <c r="N1121" s="89"/>
      <c r="W1121" s="4"/>
      <c r="X1121" s="5"/>
      <c r="Y1121" s="5"/>
      <c r="Z1121" s="5"/>
      <c r="AA1121" s="5"/>
      <c r="AM1121" s="5"/>
      <c r="AN1121" s="5"/>
      <c r="AO1121" s="5"/>
      <c r="AP1121" s="5"/>
    </row>
    <row r="1122" spans="12:42" x14ac:dyDescent="0.35">
      <c r="L1122" s="4"/>
      <c r="N1122" s="89"/>
      <c r="W1122" s="4"/>
      <c r="X1122" s="5"/>
      <c r="Y1122" s="5"/>
      <c r="Z1122" s="5"/>
      <c r="AA1122" s="5"/>
      <c r="AM1122" s="5"/>
      <c r="AN1122" s="5"/>
      <c r="AO1122" s="5"/>
      <c r="AP1122" s="5"/>
    </row>
    <row r="1123" spans="12:42" x14ac:dyDescent="0.35">
      <c r="L1123" s="4"/>
      <c r="N1123" s="89"/>
      <c r="W1123" s="4"/>
      <c r="X1123" s="5"/>
      <c r="Y1123" s="5"/>
      <c r="Z1123" s="5"/>
      <c r="AA1123" s="5"/>
      <c r="AM1123" s="5"/>
      <c r="AN1123" s="5"/>
      <c r="AO1123" s="5"/>
      <c r="AP1123" s="5"/>
    </row>
    <row r="1124" spans="12:42" x14ac:dyDescent="0.35">
      <c r="L1124" s="4"/>
      <c r="N1124" s="89"/>
      <c r="W1124" s="4"/>
      <c r="X1124" s="5"/>
      <c r="Y1124" s="5"/>
      <c r="Z1124" s="5"/>
      <c r="AA1124" s="5"/>
      <c r="AM1124" s="5"/>
      <c r="AN1124" s="5"/>
      <c r="AO1124" s="5"/>
      <c r="AP1124" s="5"/>
    </row>
    <row r="1125" spans="12:42" x14ac:dyDescent="0.35">
      <c r="L1125" s="4"/>
      <c r="N1125" s="89"/>
      <c r="W1125" s="4"/>
      <c r="X1125" s="5"/>
      <c r="Y1125" s="5"/>
      <c r="Z1125" s="5"/>
      <c r="AA1125" s="5"/>
      <c r="AM1125" s="5"/>
      <c r="AN1125" s="5"/>
      <c r="AO1125" s="5"/>
      <c r="AP1125" s="5"/>
    </row>
    <row r="1126" spans="12:42" x14ac:dyDescent="0.35">
      <c r="L1126" s="4"/>
      <c r="N1126" s="89"/>
      <c r="W1126" s="4"/>
      <c r="X1126" s="5"/>
      <c r="Y1126" s="5"/>
      <c r="Z1126" s="5"/>
      <c r="AA1126" s="5"/>
      <c r="AM1126" s="5"/>
      <c r="AN1126" s="5"/>
      <c r="AO1126" s="5"/>
      <c r="AP1126" s="5"/>
    </row>
    <row r="1127" spans="12:42" x14ac:dyDescent="0.35">
      <c r="L1127" s="4"/>
      <c r="N1127" s="89"/>
      <c r="W1127" s="4"/>
      <c r="X1127" s="5"/>
      <c r="Y1127" s="5"/>
      <c r="Z1127" s="5"/>
      <c r="AA1127" s="5"/>
      <c r="AM1127" s="5"/>
      <c r="AN1127" s="5"/>
      <c r="AO1127" s="5"/>
      <c r="AP1127" s="5"/>
    </row>
    <row r="1128" spans="12:42" x14ac:dyDescent="0.35">
      <c r="L1128" s="4"/>
      <c r="N1128" s="89"/>
      <c r="W1128" s="4"/>
      <c r="X1128" s="5"/>
      <c r="Y1128" s="5"/>
      <c r="Z1128" s="5"/>
      <c r="AA1128" s="5"/>
      <c r="AM1128" s="5"/>
      <c r="AN1128" s="5"/>
      <c r="AO1128" s="5"/>
      <c r="AP1128" s="5"/>
    </row>
    <row r="1129" spans="12:42" x14ac:dyDescent="0.35">
      <c r="L1129" s="4"/>
      <c r="N1129" s="89"/>
      <c r="W1129" s="4"/>
      <c r="X1129" s="5"/>
      <c r="Y1129" s="5"/>
      <c r="Z1129" s="5"/>
      <c r="AA1129" s="5"/>
      <c r="AM1129" s="5"/>
      <c r="AN1129" s="5"/>
      <c r="AO1129" s="5"/>
      <c r="AP1129" s="5"/>
    </row>
    <row r="1130" spans="12:42" x14ac:dyDescent="0.35">
      <c r="L1130" s="4"/>
      <c r="N1130" s="89"/>
      <c r="W1130" s="4"/>
      <c r="X1130" s="5"/>
      <c r="Y1130" s="5"/>
      <c r="Z1130" s="5"/>
      <c r="AA1130" s="5"/>
      <c r="AM1130" s="5"/>
      <c r="AN1130" s="5"/>
      <c r="AO1130" s="5"/>
      <c r="AP1130" s="5"/>
    </row>
    <row r="1131" spans="12:42" x14ac:dyDescent="0.35">
      <c r="L1131" s="4"/>
      <c r="N1131" s="89"/>
      <c r="W1131" s="4"/>
      <c r="X1131" s="5"/>
      <c r="Y1131" s="5"/>
      <c r="Z1131" s="5"/>
      <c r="AA1131" s="5"/>
      <c r="AM1131" s="5"/>
      <c r="AN1131" s="5"/>
      <c r="AO1131" s="5"/>
      <c r="AP1131" s="5"/>
    </row>
    <row r="1132" spans="12:42" x14ac:dyDescent="0.35">
      <c r="L1132" s="4"/>
      <c r="N1132" s="89"/>
      <c r="W1132" s="4"/>
      <c r="X1132" s="5"/>
      <c r="Y1132" s="5"/>
      <c r="Z1132" s="5"/>
      <c r="AA1132" s="5"/>
      <c r="AM1132" s="5"/>
      <c r="AN1132" s="5"/>
      <c r="AO1132" s="5"/>
      <c r="AP1132" s="5"/>
    </row>
    <row r="1133" spans="12:42" x14ac:dyDescent="0.35">
      <c r="L1133" s="4"/>
      <c r="N1133" s="89"/>
      <c r="W1133" s="4"/>
      <c r="X1133" s="5"/>
      <c r="Y1133" s="5"/>
      <c r="Z1133" s="5"/>
      <c r="AA1133" s="5"/>
      <c r="AM1133" s="5"/>
      <c r="AN1133" s="5"/>
      <c r="AO1133" s="5"/>
      <c r="AP1133" s="5"/>
    </row>
    <row r="1134" spans="12:42" x14ac:dyDescent="0.35">
      <c r="L1134" s="4"/>
      <c r="N1134" s="89"/>
      <c r="W1134" s="4"/>
      <c r="X1134" s="5"/>
      <c r="Y1134" s="5"/>
      <c r="Z1134" s="5"/>
      <c r="AA1134" s="5"/>
      <c r="AM1134" s="5"/>
      <c r="AN1134" s="5"/>
      <c r="AO1134" s="5"/>
      <c r="AP1134" s="5"/>
    </row>
    <row r="1135" spans="12:42" x14ac:dyDescent="0.35">
      <c r="L1135" s="4"/>
      <c r="N1135" s="89"/>
      <c r="W1135" s="4"/>
      <c r="X1135" s="5"/>
      <c r="Y1135" s="5"/>
      <c r="Z1135" s="5"/>
      <c r="AA1135" s="5"/>
      <c r="AM1135" s="5"/>
      <c r="AN1135" s="5"/>
      <c r="AO1135" s="5"/>
      <c r="AP1135" s="5"/>
    </row>
    <row r="1136" spans="12:42" x14ac:dyDescent="0.35">
      <c r="L1136" s="4"/>
      <c r="N1136" s="89"/>
      <c r="W1136" s="4"/>
      <c r="X1136" s="5"/>
      <c r="Y1136" s="5"/>
      <c r="Z1136" s="5"/>
      <c r="AA1136" s="5"/>
      <c r="AM1136" s="5"/>
      <c r="AN1136" s="5"/>
      <c r="AO1136" s="5"/>
      <c r="AP1136" s="5"/>
    </row>
    <row r="1137" spans="12:42" x14ac:dyDescent="0.35">
      <c r="L1137" s="4"/>
      <c r="N1137" s="89"/>
      <c r="W1137" s="4"/>
      <c r="X1137" s="5"/>
      <c r="Y1137" s="5"/>
      <c r="Z1137" s="5"/>
      <c r="AA1137" s="5"/>
      <c r="AM1137" s="5"/>
      <c r="AN1137" s="5"/>
      <c r="AO1137" s="5"/>
      <c r="AP1137" s="5"/>
    </row>
    <row r="1138" spans="12:42" x14ac:dyDescent="0.35">
      <c r="L1138" s="4"/>
      <c r="N1138" s="89"/>
      <c r="W1138" s="4"/>
      <c r="X1138" s="5"/>
      <c r="Y1138" s="5"/>
      <c r="Z1138" s="5"/>
      <c r="AA1138" s="5"/>
      <c r="AM1138" s="5"/>
      <c r="AN1138" s="5"/>
      <c r="AO1138" s="5"/>
      <c r="AP1138" s="5"/>
    </row>
    <row r="1139" spans="12:42" x14ac:dyDescent="0.35">
      <c r="L1139" s="4"/>
      <c r="N1139" s="89"/>
      <c r="W1139" s="4"/>
      <c r="X1139" s="5"/>
      <c r="Y1139" s="5"/>
      <c r="Z1139" s="5"/>
      <c r="AA1139" s="5"/>
      <c r="AM1139" s="5"/>
      <c r="AN1139" s="5"/>
      <c r="AO1139" s="5"/>
      <c r="AP1139" s="5"/>
    </row>
    <row r="1140" spans="12:42" x14ac:dyDescent="0.35">
      <c r="L1140" s="4"/>
      <c r="N1140" s="89"/>
      <c r="W1140" s="4"/>
      <c r="X1140" s="5"/>
      <c r="Y1140" s="5"/>
      <c r="Z1140" s="5"/>
      <c r="AA1140" s="5"/>
      <c r="AM1140" s="5"/>
      <c r="AN1140" s="5"/>
      <c r="AO1140" s="5"/>
      <c r="AP1140" s="5"/>
    </row>
    <row r="1141" spans="12:42" x14ac:dyDescent="0.35">
      <c r="L1141" s="4"/>
      <c r="N1141" s="89"/>
      <c r="W1141" s="4"/>
      <c r="X1141" s="5"/>
      <c r="Y1141" s="5"/>
      <c r="Z1141" s="5"/>
      <c r="AA1141" s="5"/>
      <c r="AM1141" s="5"/>
      <c r="AN1141" s="5"/>
      <c r="AO1141" s="5"/>
      <c r="AP1141" s="5"/>
    </row>
    <row r="1142" spans="12:42" x14ac:dyDescent="0.35">
      <c r="L1142" s="4"/>
      <c r="N1142" s="89"/>
      <c r="W1142" s="4"/>
      <c r="X1142" s="5"/>
      <c r="Y1142" s="5"/>
      <c r="Z1142" s="5"/>
      <c r="AA1142" s="5"/>
      <c r="AM1142" s="5"/>
      <c r="AN1142" s="5"/>
      <c r="AO1142" s="5"/>
      <c r="AP1142" s="5"/>
    </row>
    <row r="1143" spans="12:42" x14ac:dyDescent="0.35">
      <c r="L1143" s="4"/>
      <c r="N1143" s="89"/>
      <c r="W1143" s="4"/>
      <c r="X1143" s="5"/>
      <c r="Y1143" s="5"/>
      <c r="Z1143" s="5"/>
      <c r="AA1143" s="5"/>
      <c r="AM1143" s="5"/>
      <c r="AN1143" s="5"/>
      <c r="AO1143" s="5"/>
      <c r="AP1143" s="5"/>
    </row>
    <row r="1144" spans="12:42" x14ac:dyDescent="0.35">
      <c r="L1144" s="4"/>
      <c r="N1144" s="89"/>
      <c r="W1144" s="4"/>
      <c r="X1144" s="5"/>
      <c r="Y1144" s="5"/>
      <c r="Z1144" s="5"/>
      <c r="AA1144" s="5"/>
      <c r="AM1144" s="5"/>
      <c r="AN1144" s="5"/>
      <c r="AO1144" s="5"/>
      <c r="AP1144" s="5"/>
    </row>
    <row r="1145" spans="12:42" x14ac:dyDescent="0.35">
      <c r="L1145" s="4"/>
      <c r="N1145" s="89"/>
      <c r="W1145" s="4"/>
      <c r="X1145" s="5"/>
      <c r="Y1145" s="5"/>
      <c r="Z1145" s="5"/>
      <c r="AA1145" s="5"/>
      <c r="AM1145" s="5"/>
      <c r="AN1145" s="5"/>
      <c r="AO1145" s="5"/>
      <c r="AP1145" s="5"/>
    </row>
    <row r="1146" spans="12:42" x14ac:dyDescent="0.35">
      <c r="L1146" s="4"/>
      <c r="N1146" s="89"/>
      <c r="W1146" s="4"/>
      <c r="X1146" s="5"/>
      <c r="Y1146" s="5"/>
      <c r="Z1146" s="5"/>
      <c r="AA1146" s="5"/>
      <c r="AM1146" s="5"/>
      <c r="AN1146" s="5"/>
      <c r="AO1146" s="5"/>
      <c r="AP1146" s="5"/>
    </row>
    <row r="1147" spans="12:42" x14ac:dyDescent="0.35">
      <c r="L1147" s="4"/>
      <c r="N1147" s="89"/>
      <c r="W1147" s="4"/>
      <c r="X1147" s="5"/>
      <c r="Y1147" s="5"/>
      <c r="Z1147" s="5"/>
      <c r="AA1147" s="5"/>
      <c r="AM1147" s="5"/>
      <c r="AN1147" s="5"/>
      <c r="AO1147" s="5"/>
      <c r="AP1147" s="5"/>
    </row>
    <row r="1148" spans="12:42" x14ac:dyDescent="0.35">
      <c r="L1148" s="4"/>
      <c r="N1148" s="89"/>
      <c r="W1148" s="4"/>
      <c r="X1148" s="5"/>
      <c r="Y1148" s="5"/>
      <c r="Z1148" s="5"/>
      <c r="AA1148" s="5"/>
      <c r="AM1148" s="5"/>
      <c r="AN1148" s="5"/>
      <c r="AO1148" s="5"/>
      <c r="AP1148" s="5"/>
    </row>
    <row r="1149" spans="12:42" x14ac:dyDescent="0.35">
      <c r="L1149" s="4"/>
      <c r="N1149" s="89"/>
      <c r="W1149" s="4"/>
      <c r="X1149" s="5"/>
      <c r="Y1149" s="5"/>
      <c r="Z1149" s="5"/>
      <c r="AA1149" s="5"/>
      <c r="AM1149" s="5"/>
      <c r="AN1149" s="5"/>
      <c r="AO1149" s="5"/>
      <c r="AP1149" s="5"/>
    </row>
    <row r="1150" spans="12:42" x14ac:dyDescent="0.35">
      <c r="L1150" s="4"/>
      <c r="N1150" s="89"/>
      <c r="W1150" s="4"/>
      <c r="X1150" s="5"/>
      <c r="Y1150" s="5"/>
      <c r="Z1150" s="5"/>
      <c r="AA1150" s="5"/>
      <c r="AM1150" s="5"/>
      <c r="AN1150" s="5"/>
      <c r="AO1150" s="5"/>
      <c r="AP1150" s="5"/>
    </row>
    <row r="1151" spans="12:42" x14ac:dyDescent="0.35">
      <c r="L1151" s="4"/>
      <c r="N1151" s="89"/>
      <c r="W1151" s="4"/>
      <c r="X1151" s="5"/>
      <c r="Y1151" s="5"/>
      <c r="Z1151" s="5"/>
      <c r="AA1151" s="5"/>
      <c r="AM1151" s="5"/>
      <c r="AN1151" s="5"/>
      <c r="AO1151" s="5"/>
      <c r="AP1151" s="5"/>
    </row>
    <row r="1152" spans="12:42" x14ac:dyDescent="0.35">
      <c r="L1152" s="4"/>
      <c r="N1152" s="89"/>
      <c r="W1152" s="4"/>
      <c r="X1152" s="5"/>
      <c r="Y1152" s="5"/>
      <c r="Z1152" s="5"/>
      <c r="AA1152" s="5"/>
      <c r="AM1152" s="5"/>
      <c r="AN1152" s="5"/>
      <c r="AO1152" s="5"/>
      <c r="AP1152" s="5"/>
    </row>
    <row r="1153" spans="12:42" x14ac:dyDescent="0.35">
      <c r="L1153" s="4"/>
      <c r="N1153" s="89"/>
      <c r="W1153" s="4"/>
      <c r="X1153" s="5"/>
      <c r="Y1153" s="5"/>
      <c r="Z1153" s="5"/>
      <c r="AA1153" s="5"/>
      <c r="AM1153" s="5"/>
      <c r="AN1153" s="5"/>
      <c r="AO1153" s="5"/>
      <c r="AP1153" s="5"/>
    </row>
    <row r="1154" spans="12:42" x14ac:dyDescent="0.35">
      <c r="L1154" s="4"/>
      <c r="N1154" s="89"/>
      <c r="W1154" s="4"/>
      <c r="X1154" s="5"/>
      <c r="Y1154" s="5"/>
      <c r="Z1154" s="5"/>
      <c r="AA1154" s="5"/>
      <c r="AM1154" s="5"/>
      <c r="AN1154" s="5"/>
      <c r="AO1154" s="5"/>
      <c r="AP1154" s="5"/>
    </row>
    <row r="1155" spans="12:42" x14ac:dyDescent="0.35">
      <c r="L1155" s="4"/>
      <c r="N1155" s="89"/>
      <c r="W1155" s="4"/>
      <c r="X1155" s="5"/>
      <c r="Y1155" s="5"/>
      <c r="Z1155" s="5"/>
      <c r="AA1155" s="5"/>
      <c r="AM1155" s="5"/>
      <c r="AN1155" s="5"/>
      <c r="AO1155" s="5"/>
      <c r="AP1155" s="5"/>
    </row>
    <row r="1156" spans="12:42" x14ac:dyDescent="0.35">
      <c r="L1156" s="4"/>
      <c r="N1156" s="89"/>
      <c r="W1156" s="4"/>
      <c r="X1156" s="5"/>
      <c r="Y1156" s="5"/>
      <c r="Z1156" s="5"/>
      <c r="AA1156" s="5"/>
      <c r="AM1156" s="5"/>
      <c r="AN1156" s="5"/>
      <c r="AO1156" s="5"/>
      <c r="AP1156" s="5"/>
    </row>
    <row r="1157" spans="12:42" x14ac:dyDescent="0.35">
      <c r="L1157" s="4"/>
      <c r="N1157" s="89"/>
      <c r="W1157" s="4"/>
      <c r="X1157" s="5"/>
      <c r="Y1157" s="5"/>
      <c r="Z1157" s="5"/>
      <c r="AA1157" s="5"/>
      <c r="AM1157" s="5"/>
      <c r="AN1157" s="5"/>
      <c r="AO1157" s="5"/>
      <c r="AP1157" s="5"/>
    </row>
    <row r="1158" spans="12:42" x14ac:dyDescent="0.35">
      <c r="L1158" s="4"/>
      <c r="N1158" s="89"/>
      <c r="W1158" s="4"/>
      <c r="X1158" s="5"/>
      <c r="Y1158" s="5"/>
      <c r="Z1158" s="5"/>
      <c r="AA1158" s="5"/>
      <c r="AM1158" s="5"/>
      <c r="AN1158" s="5"/>
      <c r="AO1158" s="5"/>
      <c r="AP1158" s="5"/>
    </row>
    <row r="1159" spans="12:42" x14ac:dyDescent="0.35">
      <c r="L1159" s="4"/>
      <c r="N1159" s="89"/>
      <c r="W1159" s="4"/>
      <c r="X1159" s="5"/>
      <c r="Y1159" s="5"/>
      <c r="Z1159" s="5"/>
      <c r="AA1159" s="5"/>
      <c r="AM1159" s="5"/>
      <c r="AN1159" s="5"/>
      <c r="AO1159" s="5"/>
      <c r="AP1159" s="5"/>
    </row>
    <row r="1160" spans="12:42" x14ac:dyDescent="0.35">
      <c r="L1160" s="4"/>
      <c r="N1160" s="89"/>
      <c r="W1160" s="4"/>
      <c r="X1160" s="5"/>
      <c r="Y1160" s="5"/>
      <c r="Z1160" s="5"/>
      <c r="AA1160" s="5"/>
      <c r="AM1160" s="5"/>
      <c r="AN1160" s="5"/>
      <c r="AO1160" s="5"/>
      <c r="AP1160" s="5"/>
    </row>
    <row r="1161" spans="12:42" x14ac:dyDescent="0.35">
      <c r="L1161" s="4"/>
      <c r="N1161" s="89"/>
      <c r="W1161" s="4"/>
      <c r="X1161" s="5"/>
      <c r="Y1161" s="5"/>
      <c r="Z1161" s="5"/>
      <c r="AA1161" s="5"/>
      <c r="AM1161" s="5"/>
      <c r="AN1161" s="5"/>
      <c r="AO1161" s="5"/>
      <c r="AP1161" s="5"/>
    </row>
    <row r="1162" spans="12:42" x14ac:dyDescent="0.35">
      <c r="L1162" s="4"/>
      <c r="N1162" s="89"/>
      <c r="W1162" s="4"/>
      <c r="X1162" s="5"/>
      <c r="Y1162" s="5"/>
      <c r="Z1162" s="5"/>
      <c r="AA1162" s="5"/>
      <c r="AM1162" s="5"/>
      <c r="AN1162" s="5"/>
      <c r="AO1162" s="5"/>
      <c r="AP1162" s="5"/>
    </row>
    <row r="1163" spans="12:42" x14ac:dyDescent="0.35">
      <c r="L1163" s="4"/>
      <c r="N1163" s="89"/>
      <c r="W1163" s="4"/>
      <c r="X1163" s="5"/>
      <c r="Y1163" s="5"/>
      <c r="Z1163" s="5"/>
      <c r="AA1163" s="5"/>
      <c r="AM1163" s="5"/>
      <c r="AN1163" s="5"/>
      <c r="AO1163" s="5"/>
      <c r="AP1163" s="5"/>
    </row>
    <row r="1164" spans="12:42" x14ac:dyDescent="0.35">
      <c r="L1164" s="4"/>
      <c r="N1164" s="89"/>
      <c r="W1164" s="4"/>
      <c r="X1164" s="5"/>
      <c r="Y1164" s="5"/>
      <c r="Z1164" s="5"/>
      <c r="AA1164" s="5"/>
      <c r="AM1164" s="5"/>
      <c r="AN1164" s="5"/>
      <c r="AO1164" s="5"/>
      <c r="AP1164" s="5"/>
    </row>
    <row r="1165" spans="12:42" x14ac:dyDescent="0.35">
      <c r="L1165" s="4"/>
      <c r="N1165" s="89"/>
      <c r="W1165" s="4"/>
      <c r="X1165" s="5"/>
      <c r="Y1165" s="5"/>
      <c r="Z1165" s="5"/>
      <c r="AA1165" s="5"/>
      <c r="AM1165" s="5"/>
      <c r="AN1165" s="5"/>
      <c r="AO1165" s="5"/>
      <c r="AP1165" s="5"/>
    </row>
    <row r="1166" spans="12:42" x14ac:dyDescent="0.35">
      <c r="L1166" s="4"/>
      <c r="N1166" s="89"/>
      <c r="W1166" s="4"/>
      <c r="X1166" s="5"/>
      <c r="Y1166" s="5"/>
      <c r="Z1166" s="5"/>
      <c r="AA1166" s="5"/>
      <c r="AM1166" s="5"/>
      <c r="AN1166" s="5"/>
      <c r="AO1166" s="5"/>
      <c r="AP1166" s="5"/>
    </row>
    <row r="1167" spans="12:42" x14ac:dyDescent="0.35">
      <c r="L1167" s="4"/>
      <c r="N1167" s="89"/>
      <c r="W1167" s="4"/>
      <c r="X1167" s="5"/>
      <c r="Y1167" s="5"/>
      <c r="Z1167" s="5"/>
      <c r="AA1167" s="5"/>
      <c r="AM1167" s="5"/>
      <c r="AN1167" s="5"/>
      <c r="AO1167" s="5"/>
      <c r="AP1167" s="5"/>
    </row>
    <row r="1168" spans="12:42" x14ac:dyDescent="0.35">
      <c r="L1168" s="4"/>
      <c r="N1168" s="89"/>
      <c r="W1168" s="4"/>
      <c r="X1168" s="5"/>
      <c r="Y1168" s="5"/>
      <c r="Z1168" s="5"/>
      <c r="AA1168" s="5"/>
      <c r="AM1168" s="5"/>
      <c r="AN1168" s="5"/>
      <c r="AO1168" s="5"/>
      <c r="AP1168" s="5"/>
    </row>
    <row r="1169" spans="12:42" x14ac:dyDescent="0.35">
      <c r="L1169" s="4"/>
      <c r="N1169" s="89"/>
      <c r="W1169" s="4"/>
      <c r="X1169" s="5"/>
      <c r="Y1169" s="5"/>
      <c r="Z1169" s="5"/>
      <c r="AA1169" s="5"/>
      <c r="AM1169" s="5"/>
      <c r="AN1169" s="5"/>
      <c r="AO1169" s="5"/>
      <c r="AP1169" s="5"/>
    </row>
    <row r="1170" spans="12:42" x14ac:dyDescent="0.35">
      <c r="L1170" s="4"/>
      <c r="N1170" s="89"/>
      <c r="W1170" s="4"/>
      <c r="X1170" s="5"/>
      <c r="Y1170" s="5"/>
      <c r="Z1170" s="5"/>
      <c r="AA1170" s="5"/>
      <c r="AM1170" s="5"/>
      <c r="AN1170" s="5"/>
      <c r="AO1170" s="5"/>
      <c r="AP1170" s="5"/>
    </row>
    <row r="1171" spans="12:42" x14ac:dyDescent="0.35">
      <c r="L1171" s="4"/>
      <c r="N1171" s="89"/>
      <c r="W1171" s="4"/>
      <c r="X1171" s="5"/>
      <c r="Y1171" s="5"/>
      <c r="Z1171" s="5"/>
      <c r="AA1171" s="5"/>
      <c r="AM1171" s="5"/>
      <c r="AN1171" s="5"/>
      <c r="AO1171" s="5"/>
      <c r="AP1171" s="5"/>
    </row>
    <row r="1172" spans="12:42" x14ac:dyDescent="0.35">
      <c r="L1172" s="4"/>
      <c r="N1172" s="89"/>
      <c r="W1172" s="4"/>
      <c r="X1172" s="5"/>
      <c r="Y1172" s="5"/>
      <c r="Z1172" s="5"/>
      <c r="AA1172" s="5"/>
      <c r="AM1172" s="5"/>
      <c r="AN1172" s="5"/>
      <c r="AO1172" s="5"/>
      <c r="AP1172" s="5"/>
    </row>
    <row r="1173" spans="12:42" x14ac:dyDescent="0.35">
      <c r="L1173" s="4"/>
      <c r="N1173" s="89"/>
      <c r="W1173" s="4"/>
      <c r="X1173" s="5"/>
      <c r="Y1173" s="5"/>
      <c r="Z1173" s="5"/>
      <c r="AA1173" s="5"/>
      <c r="AM1173" s="5"/>
      <c r="AN1173" s="5"/>
      <c r="AO1173" s="5"/>
      <c r="AP1173" s="5"/>
    </row>
    <row r="1174" spans="12:42" x14ac:dyDescent="0.35">
      <c r="L1174" s="4"/>
      <c r="N1174" s="89"/>
      <c r="W1174" s="4"/>
      <c r="X1174" s="5"/>
      <c r="Y1174" s="5"/>
      <c r="Z1174" s="5"/>
      <c r="AA1174" s="5"/>
      <c r="AM1174" s="5"/>
      <c r="AN1174" s="5"/>
      <c r="AO1174" s="5"/>
      <c r="AP1174" s="5"/>
    </row>
    <row r="1175" spans="12:42" x14ac:dyDescent="0.35">
      <c r="L1175" s="4"/>
      <c r="N1175" s="89"/>
      <c r="W1175" s="4"/>
      <c r="X1175" s="5"/>
      <c r="Y1175" s="5"/>
      <c r="Z1175" s="5"/>
      <c r="AA1175" s="5"/>
      <c r="AM1175" s="5"/>
      <c r="AN1175" s="5"/>
      <c r="AO1175" s="5"/>
      <c r="AP1175" s="5"/>
    </row>
    <row r="1176" spans="12:42" x14ac:dyDescent="0.35">
      <c r="L1176" s="4"/>
      <c r="N1176" s="89"/>
      <c r="W1176" s="4"/>
      <c r="X1176" s="5"/>
      <c r="Y1176" s="5"/>
      <c r="Z1176" s="5"/>
      <c r="AA1176" s="5"/>
      <c r="AM1176" s="5"/>
      <c r="AN1176" s="5"/>
      <c r="AO1176" s="5"/>
      <c r="AP1176" s="5"/>
    </row>
    <row r="1177" spans="12:42" x14ac:dyDescent="0.35">
      <c r="L1177" s="4"/>
      <c r="N1177" s="89"/>
      <c r="W1177" s="4"/>
      <c r="X1177" s="5"/>
      <c r="Y1177" s="5"/>
      <c r="Z1177" s="5"/>
      <c r="AA1177" s="5"/>
      <c r="AM1177" s="5"/>
      <c r="AN1177" s="5"/>
      <c r="AO1177" s="5"/>
      <c r="AP1177" s="5"/>
    </row>
    <row r="1178" spans="12:42" x14ac:dyDescent="0.35">
      <c r="L1178" s="4"/>
      <c r="N1178" s="89"/>
      <c r="W1178" s="4"/>
      <c r="X1178" s="5"/>
      <c r="Y1178" s="5"/>
      <c r="Z1178" s="5"/>
      <c r="AA1178" s="5"/>
      <c r="AM1178" s="5"/>
      <c r="AN1178" s="5"/>
      <c r="AO1178" s="5"/>
      <c r="AP1178" s="5"/>
    </row>
    <row r="1179" spans="12:42" x14ac:dyDescent="0.35">
      <c r="L1179" s="4"/>
      <c r="N1179" s="89"/>
      <c r="W1179" s="4"/>
      <c r="X1179" s="5"/>
      <c r="Y1179" s="5"/>
      <c r="Z1179" s="5"/>
      <c r="AA1179" s="5"/>
      <c r="AM1179" s="5"/>
      <c r="AN1179" s="5"/>
      <c r="AO1179" s="5"/>
      <c r="AP1179" s="5"/>
    </row>
    <row r="1180" spans="12:42" x14ac:dyDescent="0.35">
      <c r="L1180" s="4"/>
      <c r="N1180" s="89"/>
      <c r="W1180" s="4"/>
      <c r="X1180" s="5"/>
      <c r="Y1180" s="5"/>
      <c r="Z1180" s="5"/>
      <c r="AA1180" s="5"/>
      <c r="AM1180" s="5"/>
      <c r="AN1180" s="5"/>
      <c r="AO1180" s="5"/>
      <c r="AP1180" s="5"/>
    </row>
    <row r="1181" spans="12:42" x14ac:dyDescent="0.35">
      <c r="L1181" s="4"/>
      <c r="N1181" s="89"/>
      <c r="W1181" s="4"/>
      <c r="X1181" s="5"/>
      <c r="Y1181" s="5"/>
      <c r="Z1181" s="5"/>
      <c r="AA1181" s="5"/>
      <c r="AM1181" s="5"/>
      <c r="AN1181" s="5"/>
      <c r="AO1181" s="5"/>
      <c r="AP1181" s="5"/>
    </row>
    <row r="1182" spans="12:42" x14ac:dyDescent="0.35">
      <c r="L1182" s="4"/>
      <c r="N1182" s="89"/>
      <c r="W1182" s="4"/>
      <c r="X1182" s="5"/>
      <c r="Y1182" s="5"/>
      <c r="Z1182" s="5"/>
      <c r="AA1182" s="5"/>
      <c r="AM1182" s="5"/>
      <c r="AN1182" s="5"/>
      <c r="AO1182" s="5"/>
      <c r="AP1182" s="5"/>
    </row>
    <row r="1183" spans="12:42" x14ac:dyDescent="0.35">
      <c r="L1183" s="4"/>
      <c r="N1183" s="89"/>
      <c r="W1183" s="4"/>
      <c r="X1183" s="5"/>
      <c r="Y1183" s="5"/>
      <c r="Z1183" s="5"/>
      <c r="AA1183" s="5"/>
      <c r="AM1183" s="5"/>
      <c r="AN1183" s="5"/>
      <c r="AO1183" s="5"/>
      <c r="AP1183" s="5"/>
    </row>
    <row r="1184" spans="12:42" x14ac:dyDescent="0.35">
      <c r="L1184" s="4"/>
      <c r="N1184" s="89"/>
      <c r="W1184" s="4"/>
      <c r="X1184" s="5"/>
      <c r="Y1184" s="5"/>
      <c r="Z1184" s="5"/>
      <c r="AA1184" s="5"/>
      <c r="AM1184" s="5"/>
      <c r="AN1184" s="5"/>
      <c r="AO1184" s="5"/>
      <c r="AP1184" s="5"/>
    </row>
    <row r="1185" spans="12:42" x14ac:dyDescent="0.35">
      <c r="L1185" s="4"/>
      <c r="N1185" s="89"/>
      <c r="W1185" s="4"/>
      <c r="X1185" s="5"/>
      <c r="Y1185" s="5"/>
      <c r="Z1185" s="5"/>
      <c r="AA1185" s="5"/>
      <c r="AM1185" s="5"/>
      <c r="AN1185" s="5"/>
      <c r="AO1185" s="5"/>
      <c r="AP1185" s="5"/>
    </row>
    <row r="1186" spans="12:42" x14ac:dyDescent="0.35">
      <c r="L1186" s="4"/>
      <c r="N1186" s="89"/>
      <c r="W1186" s="4"/>
      <c r="X1186" s="5"/>
      <c r="Y1186" s="5"/>
      <c r="Z1186" s="5"/>
      <c r="AA1186" s="5"/>
      <c r="AM1186" s="5"/>
      <c r="AN1186" s="5"/>
      <c r="AO1186" s="5"/>
      <c r="AP1186" s="5"/>
    </row>
    <row r="1187" spans="12:42" x14ac:dyDescent="0.35">
      <c r="L1187" s="4"/>
      <c r="N1187" s="89"/>
      <c r="W1187" s="4"/>
      <c r="X1187" s="5"/>
      <c r="Y1187" s="5"/>
      <c r="Z1187" s="5"/>
      <c r="AA1187" s="5"/>
      <c r="AM1187" s="5"/>
      <c r="AN1187" s="5"/>
      <c r="AO1187" s="5"/>
      <c r="AP1187" s="5"/>
    </row>
    <row r="1188" spans="12:42" x14ac:dyDescent="0.35">
      <c r="L1188" s="4"/>
      <c r="N1188" s="89"/>
      <c r="W1188" s="4"/>
      <c r="X1188" s="5"/>
      <c r="Y1188" s="5"/>
      <c r="Z1188" s="5"/>
      <c r="AA1188" s="5"/>
      <c r="AM1188" s="5"/>
      <c r="AN1188" s="5"/>
      <c r="AO1188" s="5"/>
      <c r="AP1188" s="5"/>
    </row>
    <row r="1189" spans="12:42" x14ac:dyDescent="0.35">
      <c r="L1189" s="4"/>
      <c r="N1189" s="89"/>
      <c r="W1189" s="4"/>
      <c r="X1189" s="5"/>
      <c r="Y1189" s="5"/>
      <c r="Z1189" s="5"/>
      <c r="AA1189" s="5"/>
      <c r="AM1189" s="5"/>
      <c r="AN1189" s="5"/>
      <c r="AO1189" s="5"/>
      <c r="AP1189" s="5"/>
    </row>
    <row r="1190" spans="12:42" x14ac:dyDescent="0.35">
      <c r="L1190" s="4"/>
      <c r="N1190" s="89"/>
      <c r="W1190" s="4"/>
      <c r="X1190" s="5"/>
      <c r="Y1190" s="5"/>
      <c r="Z1190" s="5"/>
      <c r="AA1190" s="5"/>
      <c r="AM1190" s="5"/>
      <c r="AN1190" s="5"/>
      <c r="AO1190" s="5"/>
      <c r="AP1190" s="5"/>
    </row>
    <row r="1191" spans="12:42" x14ac:dyDescent="0.35">
      <c r="L1191" s="4"/>
      <c r="N1191" s="89"/>
      <c r="W1191" s="4"/>
      <c r="X1191" s="5"/>
      <c r="Y1191" s="5"/>
      <c r="Z1191" s="5"/>
      <c r="AA1191" s="5"/>
      <c r="AM1191" s="5"/>
      <c r="AN1191" s="5"/>
      <c r="AO1191" s="5"/>
      <c r="AP1191" s="5"/>
    </row>
    <row r="1192" spans="12:42" x14ac:dyDescent="0.35">
      <c r="L1192" s="4"/>
      <c r="N1192" s="89"/>
      <c r="W1192" s="4"/>
      <c r="X1192" s="5"/>
      <c r="Y1192" s="5"/>
      <c r="Z1192" s="5"/>
      <c r="AA1192" s="5"/>
      <c r="AM1192" s="5"/>
      <c r="AN1192" s="5"/>
      <c r="AO1192" s="5"/>
      <c r="AP1192" s="5"/>
    </row>
    <row r="1193" spans="12:42" x14ac:dyDescent="0.35">
      <c r="L1193" s="4"/>
      <c r="N1193" s="89"/>
      <c r="W1193" s="4"/>
      <c r="X1193" s="5"/>
      <c r="Y1193" s="5"/>
      <c r="Z1193" s="5"/>
      <c r="AA1193" s="5"/>
      <c r="AM1193" s="5"/>
      <c r="AN1193" s="5"/>
      <c r="AO1193" s="5"/>
      <c r="AP1193" s="5"/>
    </row>
    <row r="1194" spans="12:42" x14ac:dyDescent="0.35">
      <c r="L1194" s="4"/>
      <c r="N1194" s="89"/>
      <c r="W1194" s="4"/>
      <c r="X1194" s="5"/>
      <c r="Y1194" s="5"/>
      <c r="Z1194" s="5"/>
      <c r="AA1194" s="5"/>
      <c r="AM1194" s="5"/>
      <c r="AN1194" s="5"/>
      <c r="AO1194" s="5"/>
      <c r="AP1194" s="5"/>
    </row>
    <row r="1195" spans="12:42" x14ac:dyDescent="0.35">
      <c r="L1195" s="4"/>
      <c r="N1195" s="89"/>
      <c r="W1195" s="4"/>
      <c r="X1195" s="5"/>
      <c r="Y1195" s="5"/>
      <c r="Z1195" s="5"/>
      <c r="AA1195" s="5"/>
      <c r="AM1195" s="5"/>
      <c r="AN1195" s="5"/>
      <c r="AO1195" s="5"/>
      <c r="AP1195" s="5"/>
    </row>
    <row r="1196" spans="12:42" x14ac:dyDescent="0.35">
      <c r="L1196" s="4"/>
      <c r="N1196" s="89"/>
      <c r="W1196" s="4"/>
      <c r="X1196" s="5"/>
      <c r="Y1196" s="5"/>
      <c r="Z1196" s="5"/>
      <c r="AA1196" s="5"/>
      <c r="AM1196" s="5"/>
      <c r="AN1196" s="5"/>
      <c r="AO1196" s="5"/>
      <c r="AP1196" s="5"/>
    </row>
    <row r="1197" spans="12:42" x14ac:dyDescent="0.35">
      <c r="L1197" s="4"/>
      <c r="N1197" s="89"/>
      <c r="W1197" s="4"/>
      <c r="X1197" s="5"/>
      <c r="Y1197" s="5"/>
      <c r="Z1197" s="5"/>
      <c r="AA1197" s="5"/>
      <c r="AM1197" s="5"/>
      <c r="AN1197" s="5"/>
      <c r="AO1197" s="5"/>
      <c r="AP1197" s="5"/>
    </row>
    <row r="1198" spans="12:42" x14ac:dyDescent="0.35">
      <c r="L1198" s="4"/>
      <c r="N1198" s="89"/>
      <c r="W1198" s="4"/>
      <c r="X1198" s="5"/>
      <c r="Y1198" s="5"/>
      <c r="Z1198" s="5"/>
      <c r="AA1198" s="5"/>
      <c r="AM1198" s="5"/>
      <c r="AN1198" s="5"/>
      <c r="AO1198" s="5"/>
      <c r="AP1198" s="5"/>
    </row>
    <row r="1199" spans="12:42" x14ac:dyDescent="0.35">
      <c r="L1199" s="4"/>
      <c r="N1199" s="89"/>
      <c r="W1199" s="4"/>
      <c r="X1199" s="5"/>
      <c r="Y1199" s="5"/>
      <c r="Z1199" s="5"/>
      <c r="AA1199" s="5"/>
      <c r="AM1199" s="5"/>
      <c r="AN1199" s="5"/>
      <c r="AO1199" s="5"/>
      <c r="AP1199" s="5"/>
    </row>
    <row r="1200" spans="12:42" x14ac:dyDescent="0.35">
      <c r="L1200" s="4"/>
      <c r="N1200" s="89"/>
      <c r="W1200" s="4"/>
      <c r="X1200" s="5"/>
      <c r="Y1200" s="5"/>
      <c r="Z1200" s="5"/>
      <c r="AA1200" s="5"/>
      <c r="AM1200" s="5"/>
      <c r="AN1200" s="5"/>
      <c r="AO1200" s="5"/>
      <c r="AP1200" s="5"/>
    </row>
    <row r="1201" spans="12:42" x14ac:dyDescent="0.35">
      <c r="L1201" s="4"/>
      <c r="N1201" s="89"/>
      <c r="W1201" s="4"/>
      <c r="X1201" s="5"/>
      <c r="Y1201" s="5"/>
      <c r="Z1201" s="5"/>
      <c r="AA1201" s="5"/>
      <c r="AM1201" s="5"/>
      <c r="AN1201" s="5"/>
      <c r="AO1201" s="5"/>
      <c r="AP1201" s="5"/>
    </row>
    <row r="1202" spans="12:42" x14ac:dyDescent="0.35">
      <c r="L1202" s="4"/>
      <c r="N1202" s="89"/>
      <c r="W1202" s="4"/>
      <c r="X1202" s="5"/>
      <c r="Y1202" s="5"/>
      <c r="Z1202" s="5"/>
      <c r="AA1202" s="5"/>
      <c r="AM1202" s="5"/>
      <c r="AN1202" s="5"/>
      <c r="AO1202" s="5"/>
      <c r="AP1202" s="5"/>
    </row>
    <row r="1203" spans="12:42" x14ac:dyDescent="0.35">
      <c r="L1203" s="4"/>
      <c r="N1203" s="89"/>
      <c r="W1203" s="4"/>
      <c r="X1203" s="5"/>
      <c r="Y1203" s="5"/>
      <c r="Z1203" s="5"/>
      <c r="AA1203" s="5"/>
      <c r="AM1203" s="5"/>
      <c r="AN1203" s="5"/>
      <c r="AO1203" s="5"/>
      <c r="AP1203" s="5"/>
    </row>
    <row r="1204" spans="12:42" x14ac:dyDescent="0.35">
      <c r="L1204" s="4"/>
      <c r="N1204" s="89"/>
      <c r="W1204" s="4"/>
      <c r="X1204" s="5"/>
      <c r="Y1204" s="5"/>
      <c r="Z1204" s="5"/>
      <c r="AA1204" s="5"/>
      <c r="AM1204" s="5"/>
      <c r="AN1204" s="5"/>
      <c r="AO1204" s="5"/>
      <c r="AP1204" s="5"/>
    </row>
    <row r="1205" spans="12:42" x14ac:dyDescent="0.35">
      <c r="L1205" s="4"/>
      <c r="N1205" s="89"/>
      <c r="W1205" s="4"/>
      <c r="X1205" s="5"/>
      <c r="Y1205" s="5"/>
      <c r="Z1205" s="5"/>
      <c r="AA1205" s="5"/>
      <c r="AM1205" s="5"/>
      <c r="AN1205" s="5"/>
      <c r="AO1205" s="5"/>
      <c r="AP1205" s="5"/>
    </row>
    <row r="1206" spans="12:42" x14ac:dyDescent="0.35">
      <c r="L1206" s="4"/>
      <c r="N1206" s="89"/>
      <c r="W1206" s="4"/>
      <c r="X1206" s="5"/>
      <c r="Y1206" s="5"/>
      <c r="Z1206" s="5"/>
      <c r="AA1206" s="5"/>
      <c r="AM1206" s="5"/>
      <c r="AN1206" s="5"/>
      <c r="AO1206" s="5"/>
      <c r="AP1206" s="5"/>
    </row>
    <row r="1207" spans="12:42" x14ac:dyDescent="0.35">
      <c r="L1207" s="4"/>
      <c r="N1207" s="89"/>
      <c r="W1207" s="4"/>
      <c r="X1207" s="5"/>
      <c r="Y1207" s="5"/>
      <c r="Z1207" s="5"/>
      <c r="AA1207" s="5"/>
      <c r="AM1207" s="5"/>
      <c r="AN1207" s="5"/>
      <c r="AO1207" s="5"/>
      <c r="AP1207" s="5"/>
    </row>
    <row r="1208" spans="12:42" x14ac:dyDescent="0.35">
      <c r="L1208" s="4"/>
      <c r="N1208" s="89"/>
      <c r="W1208" s="4"/>
      <c r="X1208" s="5"/>
      <c r="Y1208" s="5"/>
      <c r="Z1208" s="5"/>
      <c r="AA1208" s="5"/>
      <c r="AM1208" s="5"/>
      <c r="AN1208" s="5"/>
      <c r="AO1208" s="5"/>
      <c r="AP1208" s="5"/>
    </row>
    <row r="1209" spans="12:42" x14ac:dyDescent="0.35">
      <c r="L1209" s="4"/>
      <c r="N1209" s="89"/>
      <c r="W1209" s="4"/>
      <c r="X1209" s="5"/>
      <c r="Y1209" s="5"/>
      <c r="Z1209" s="5"/>
      <c r="AA1209" s="5"/>
      <c r="AM1209" s="5"/>
      <c r="AN1209" s="5"/>
      <c r="AO1209" s="5"/>
      <c r="AP1209" s="5"/>
    </row>
    <row r="1210" spans="12:42" x14ac:dyDescent="0.35">
      <c r="L1210" s="4"/>
      <c r="N1210" s="89"/>
      <c r="W1210" s="4"/>
      <c r="X1210" s="5"/>
      <c r="Y1210" s="5"/>
      <c r="Z1210" s="5"/>
      <c r="AA1210" s="5"/>
      <c r="AM1210" s="5"/>
      <c r="AN1210" s="5"/>
      <c r="AO1210" s="5"/>
      <c r="AP1210" s="5"/>
    </row>
    <row r="1211" spans="12:42" x14ac:dyDescent="0.35">
      <c r="L1211" s="4"/>
      <c r="N1211" s="89"/>
      <c r="W1211" s="4"/>
      <c r="X1211" s="5"/>
      <c r="Y1211" s="5"/>
      <c r="Z1211" s="5"/>
      <c r="AA1211" s="5"/>
      <c r="AM1211" s="5"/>
      <c r="AN1211" s="5"/>
      <c r="AO1211" s="5"/>
      <c r="AP1211" s="5"/>
    </row>
    <row r="1212" spans="12:42" x14ac:dyDescent="0.35">
      <c r="L1212" s="4"/>
      <c r="N1212" s="89"/>
      <c r="W1212" s="4"/>
      <c r="X1212" s="5"/>
      <c r="Y1212" s="5"/>
      <c r="Z1212" s="5"/>
      <c r="AA1212" s="5"/>
      <c r="AM1212" s="5"/>
      <c r="AN1212" s="5"/>
      <c r="AO1212" s="5"/>
      <c r="AP1212" s="5"/>
    </row>
    <row r="1213" spans="12:42" x14ac:dyDescent="0.35">
      <c r="L1213" s="4"/>
      <c r="N1213" s="89"/>
      <c r="W1213" s="4"/>
      <c r="X1213" s="5"/>
      <c r="Y1213" s="5"/>
      <c r="Z1213" s="5"/>
      <c r="AA1213" s="5"/>
      <c r="AM1213" s="5"/>
      <c r="AN1213" s="5"/>
      <c r="AO1213" s="5"/>
      <c r="AP1213" s="5"/>
    </row>
    <row r="1214" spans="12:42" x14ac:dyDescent="0.35">
      <c r="L1214" s="4"/>
      <c r="N1214" s="89"/>
      <c r="W1214" s="4"/>
      <c r="X1214" s="5"/>
      <c r="Y1214" s="5"/>
      <c r="Z1214" s="5"/>
      <c r="AA1214" s="5"/>
      <c r="AM1214" s="5"/>
      <c r="AN1214" s="5"/>
      <c r="AO1214" s="5"/>
      <c r="AP1214" s="5"/>
    </row>
    <row r="1215" spans="12:42" x14ac:dyDescent="0.35">
      <c r="L1215" s="4"/>
      <c r="N1215" s="89"/>
      <c r="W1215" s="4"/>
      <c r="X1215" s="5"/>
      <c r="Y1215" s="5"/>
      <c r="Z1215" s="5"/>
      <c r="AA1215" s="5"/>
      <c r="AM1215" s="5"/>
      <c r="AN1215" s="5"/>
      <c r="AO1215" s="5"/>
      <c r="AP1215" s="5"/>
    </row>
    <row r="1216" spans="12:42" x14ac:dyDescent="0.35">
      <c r="L1216" s="4"/>
      <c r="N1216" s="89"/>
      <c r="W1216" s="4"/>
      <c r="X1216" s="5"/>
      <c r="Y1216" s="5"/>
      <c r="Z1216" s="5"/>
      <c r="AA1216" s="5"/>
      <c r="AM1216" s="5"/>
      <c r="AN1216" s="5"/>
      <c r="AO1216" s="5"/>
      <c r="AP1216" s="5"/>
    </row>
    <row r="1217" spans="12:42" x14ac:dyDescent="0.35">
      <c r="L1217" s="4"/>
      <c r="N1217" s="89"/>
      <c r="W1217" s="4"/>
      <c r="X1217" s="5"/>
      <c r="Y1217" s="5"/>
      <c r="Z1217" s="5"/>
      <c r="AA1217" s="5"/>
      <c r="AM1217" s="5"/>
      <c r="AN1217" s="5"/>
      <c r="AO1217" s="5"/>
      <c r="AP1217" s="5"/>
    </row>
    <row r="1218" spans="12:42" x14ac:dyDescent="0.35">
      <c r="L1218" s="4"/>
      <c r="N1218" s="89"/>
      <c r="W1218" s="4"/>
      <c r="X1218" s="5"/>
      <c r="Y1218" s="5"/>
      <c r="Z1218" s="5"/>
      <c r="AA1218" s="5"/>
      <c r="AM1218" s="5"/>
      <c r="AN1218" s="5"/>
      <c r="AO1218" s="5"/>
      <c r="AP1218" s="5"/>
    </row>
    <row r="1219" spans="12:42" x14ac:dyDescent="0.35">
      <c r="L1219" s="4"/>
      <c r="N1219" s="89"/>
      <c r="W1219" s="4"/>
      <c r="X1219" s="5"/>
      <c r="Y1219" s="5"/>
      <c r="Z1219" s="5"/>
      <c r="AA1219" s="5"/>
      <c r="AM1219" s="5"/>
      <c r="AN1219" s="5"/>
      <c r="AO1219" s="5"/>
      <c r="AP1219" s="5"/>
    </row>
    <row r="1220" spans="12:42" x14ac:dyDescent="0.35">
      <c r="L1220" s="4"/>
      <c r="N1220" s="89"/>
      <c r="W1220" s="4"/>
      <c r="X1220" s="5"/>
      <c r="Y1220" s="5"/>
      <c r="Z1220" s="5"/>
      <c r="AA1220" s="5"/>
      <c r="AM1220" s="5"/>
      <c r="AN1220" s="5"/>
      <c r="AO1220" s="5"/>
      <c r="AP1220" s="5"/>
    </row>
    <row r="1221" spans="12:42" x14ac:dyDescent="0.35">
      <c r="L1221" s="4"/>
      <c r="N1221" s="89"/>
      <c r="W1221" s="4"/>
      <c r="X1221" s="5"/>
      <c r="Y1221" s="5"/>
      <c r="Z1221" s="5"/>
      <c r="AA1221" s="5"/>
      <c r="AM1221" s="5"/>
      <c r="AN1221" s="5"/>
      <c r="AO1221" s="5"/>
      <c r="AP1221" s="5"/>
    </row>
    <row r="1222" spans="12:42" x14ac:dyDescent="0.35">
      <c r="L1222" s="4"/>
      <c r="N1222" s="89"/>
      <c r="W1222" s="4"/>
      <c r="X1222" s="5"/>
      <c r="Y1222" s="5"/>
      <c r="Z1222" s="5"/>
      <c r="AA1222" s="5"/>
      <c r="AM1222" s="5"/>
      <c r="AN1222" s="5"/>
      <c r="AO1222" s="5"/>
      <c r="AP1222" s="5"/>
    </row>
    <row r="1223" spans="12:42" x14ac:dyDescent="0.35">
      <c r="L1223" s="4"/>
      <c r="N1223" s="89"/>
      <c r="W1223" s="4"/>
      <c r="X1223" s="5"/>
      <c r="Y1223" s="5"/>
      <c r="Z1223" s="5"/>
      <c r="AA1223" s="5"/>
      <c r="AM1223" s="5"/>
      <c r="AN1223" s="5"/>
      <c r="AO1223" s="5"/>
      <c r="AP1223" s="5"/>
    </row>
    <row r="1224" spans="12:42" x14ac:dyDescent="0.35">
      <c r="L1224" s="4"/>
      <c r="N1224" s="89"/>
      <c r="W1224" s="4"/>
      <c r="X1224" s="5"/>
      <c r="Y1224" s="5"/>
      <c r="Z1224" s="5"/>
      <c r="AA1224" s="5"/>
      <c r="AM1224" s="5"/>
      <c r="AN1224" s="5"/>
      <c r="AO1224" s="5"/>
      <c r="AP1224" s="5"/>
    </row>
    <row r="1225" spans="12:42" x14ac:dyDescent="0.35">
      <c r="L1225" s="4"/>
      <c r="N1225" s="89"/>
      <c r="W1225" s="4"/>
      <c r="X1225" s="5"/>
      <c r="Y1225" s="5"/>
      <c r="Z1225" s="5"/>
      <c r="AA1225" s="5"/>
      <c r="AM1225" s="5"/>
      <c r="AN1225" s="5"/>
      <c r="AO1225" s="5"/>
      <c r="AP1225" s="5"/>
    </row>
    <row r="1226" spans="12:42" x14ac:dyDescent="0.35">
      <c r="L1226" s="4"/>
      <c r="N1226" s="89"/>
      <c r="W1226" s="4"/>
      <c r="X1226" s="5"/>
      <c r="Y1226" s="5"/>
      <c r="Z1226" s="5"/>
      <c r="AA1226" s="5"/>
      <c r="AM1226" s="5"/>
      <c r="AN1226" s="5"/>
      <c r="AO1226" s="5"/>
      <c r="AP1226" s="5"/>
    </row>
    <row r="1227" spans="12:42" x14ac:dyDescent="0.35">
      <c r="L1227" s="4"/>
      <c r="N1227" s="89"/>
      <c r="W1227" s="4"/>
      <c r="X1227" s="5"/>
      <c r="Y1227" s="5"/>
      <c r="Z1227" s="5"/>
      <c r="AA1227" s="5"/>
      <c r="AM1227" s="5"/>
      <c r="AN1227" s="5"/>
      <c r="AO1227" s="5"/>
      <c r="AP1227" s="5"/>
    </row>
    <row r="1228" spans="12:42" x14ac:dyDescent="0.35">
      <c r="L1228" s="4"/>
      <c r="N1228" s="89"/>
      <c r="W1228" s="4"/>
      <c r="X1228" s="5"/>
      <c r="Y1228" s="5"/>
      <c r="Z1228" s="5"/>
      <c r="AA1228" s="5"/>
      <c r="AM1228" s="5"/>
      <c r="AN1228" s="5"/>
      <c r="AO1228" s="5"/>
      <c r="AP1228" s="5"/>
    </row>
    <row r="1229" spans="12:42" x14ac:dyDescent="0.35">
      <c r="L1229" s="4"/>
      <c r="N1229" s="89"/>
      <c r="W1229" s="4"/>
      <c r="X1229" s="5"/>
      <c r="Y1229" s="5"/>
      <c r="Z1229" s="5"/>
      <c r="AA1229" s="5"/>
      <c r="AM1229" s="5"/>
      <c r="AN1229" s="5"/>
      <c r="AO1229" s="5"/>
      <c r="AP1229" s="5"/>
    </row>
    <row r="1230" spans="12:42" x14ac:dyDescent="0.35">
      <c r="L1230" s="4"/>
      <c r="N1230" s="89"/>
      <c r="W1230" s="4"/>
      <c r="X1230" s="5"/>
      <c r="Y1230" s="5"/>
      <c r="Z1230" s="5"/>
      <c r="AA1230" s="5"/>
      <c r="AM1230" s="5"/>
      <c r="AN1230" s="5"/>
      <c r="AO1230" s="5"/>
      <c r="AP1230" s="5"/>
    </row>
    <row r="1231" spans="12:42" x14ac:dyDescent="0.35">
      <c r="L1231" s="4"/>
      <c r="N1231" s="89"/>
      <c r="W1231" s="4"/>
      <c r="X1231" s="5"/>
      <c r="Y1231" s="5"/>
      <c r="Z1231" s="5"/>
      <c r="AA1231" s="5"/>
      <c r="AM1231" s="5"/>
      <c r="AN1231" s="5"/>
      <c r="AO1231" s="5"/>
      <c r="AP1231" s="5"/>
    </row>
    <row r="1232" spans="12:42" x14ac:dyDescent="0.35">
      <c r="L1232" s="4"/>
      <c r="N1232" s="89"/>
      <c r="W1232" s="4"/>
      <c r="X1232" s="5"/>
      <c r="Y1232" s="5"/>
      <c r="Z1232" s="5"/>
      <c r="AA1232" s="5"/>
      <c r="AM1232" s="5"/>
      <c r="AN1232" s="5"/>
      <c r="AO1232" s="5"/>
      <c r="AP1232" s="5"/>
    </row>
    <row r="1233" spans="12:42" x14ac:dyDescent="0.35">
      <c r="L1233" s="4"/>
      <c r="N1233" s="89"/>
      <c r="W1233" s="4"/>
      <c r="X1233" s="5"/>
      <c r="Y1233" s="5"/>
      <c r="Z1233" s="5"/>
      <c r="AA1233" s="5"/>
      <c r="AM1233" s="5"/>
      <c r="AN1233" s="5"/>
      <c r="AO1233" s="5"/>
      <c r="AP1233" s="5"/>
    </row>
    <row r="1234" spans="12:42" x14ac:dyDescent="0.35">
      <c r="L1234" s="4"/>
      <c r="N1234" s="89"/>
      <c r="W1234" s="4"/>
      <c r="X1234" s="5"/>
      <c r="Y1234" s="5"/>
      <c r="Z1234" s="5"/>
      <c r="AA1234" s="5"/>
      <c r="AM1234" s="5"/>
      <c r="AN1234" s="5"/>
      <c r="AO1234" s="5"/>
      <c r="AP1234" s="5"/>
    </row>
    <row r="1235" spans="12:42" x14ac:dyDescent="0.35">
      <c r="L1235" s="4"/>
      <c r="N1235" s="89"/>
      <c r="W1235" s="4"/>
      <c r="X1235" s="5"/>
      <c r="Y1235" s="5"/>
      <c r="Z1235" s="5"/>
      <c r="AA1235" s="5"/>
      <c r="AM1235" s="5"/>
      <c r="AN1235" s="5"/>
      <c r="AO1235" s="5"/>
      <c r="AP1235" s="5"/>
    </row>
    <row r="1236" spans="12:42" x14ac:dyDescent="0.35">
      <c r="L1236" s="4"/>
      <c r="N1236" s="89"/>
      <c r="W1236" s="4"/>
      <c r="X1236" s="5"/>
      <c r="Y1236" s="5"/>
      <c r="Z1236" s="5"/>
      <c r="AA1236" s="5"/>
      <c r="AM1236" s="5"/>
      <c r="AN1236" s="5"/>
      <c r="AO1236" s="5"/>
      <c r="AP1236" s="5"/>
    </row>
    <row r="1237" spans="12:42" x14ac:dyDescent="0.35">
      <c r="L1237" s="4"/>
      <c r="N1237" s="89"/>
      <c r="W1237" s="4"/>
      <c r="X1237" s="5"/>
      <c r="Y1237" s="5"/>
      <c r="Z1237" s="5"/>
      <c r="AA1237" s="5"/>
      <c r="AM1237" s="5"/>
      <c r="AN1237" s="5"/>
      <c r="AO1237" s="5"/>
      <c r="AP1237" s="5"/>
    </row>
    <row r="1238" spans="12:42" x14ac:dyDescent="0.35">
      <c r="L1238" s="4"/>
      <c r="N1238" s="89"/>
      <c r="W1238" s="4"/>
      <c r="X1238" s="5"/>
      <c r="Y1238" s="5"/>
      <c r="Z1238" s="5"/>
      <c r="AA1238" s="5"/>
      <c r="AM1238" s="5"/>
      <c r="AN1238" s="5"/>
      <c r="AO1238" s="5"/>
      <c r="AP1238" s="5"/>
    </row>
    <row r="1239" spans="12:42" x14ac:dyDescent="0.35">
      <c r="L1239" s="4"/>
      <c r="N1239" s="89"/>
      <c r="W1239" s="4"/>
      <c r="X1239" s="5"/>
      <c r="Y1239" s="5"/>
      <c r="Z1239" s="5"/>
      <c r="AA1239" s="5"/>
      <c r="AM1239" s="5"/>
      <c r="AN1239" s="5"/>
      <c r="AO1239" s="5"/>
      <c r="AP1239" s="5"/>
    </row>
    <row r="1240" spans="12:42" x14ac:dyDescent="0.35">
      <c r="L1240" s="4"/>
      <c r="N1240" s="89"/>
      <c r="W1240" s="4"/>
      <c r="X1240" s="5"/>
      <c r="Y1240" s="5"/>
      <c r="Z1240" s="5"/>
      <c r="AA1240" s="5"/>
      <c r="AM1240" s="5"/>
      <c r="AN1240" s="5"/>
      <c r="AO1240" s="5"/>
      <c r="AP1240" s="5"/>
    </row>
    <row r="1241" spans="12:42" x14ac:dyDescent="0.35">
      <c r="L1241" s="4"/>
      <c r="N1241" s="89"/>
      <c r="W1241" s="4"/>
      <c r="X1241" s="5"/>
      <c r="Y1241" s="5"/>
      <c r="Z1241" s="5"/>
      <c r="AA1241" s="5"/>
      <c r="AM1241" s="5"/>
      <c r="AN1241" s="5"/>
      <c r="AO1241" s="5"/>
      <c r="AP1241" s="5"/>
    </row>
    <row r="1242" spans="12:42" x14ac:dyDescent="0.35">
      <c r="L1242" s="4"/>
      <c r="N1242" s="89"/>
      <c r="W1242" s="4"/>
      <c r="X1242" s="5"/>
      <c r="Y1242" s="5"/>
      <c r="Z1242" s="5"/>
      <c r="AA1242" s="5"/>
      <c r="AM1242" s="5"/>
      <c r="AN1242" s="5"/>
      <c r="AO1242" s="5"/>
      <c r="AP1242" s="5"/>
    </row>
    <row r="1243" spans="12:42" x14ac:dyDescent="0.35">
      <c r="L1243" s="4"/>
      <c r="N1243" s="89"/>
      <c r="W1243" s="4"/>
      <c r="X1243" s="5"/>
      <c r="Y1243" s="5"/>
      <c r="Z1243" s="5"/>
      <c r="AA1243" s="5"/>
      <c r="AM1243" s="5"/>
      <c r="AN1243" s="5"/>
      <c r="AO1243" s="5"/>
      <c r="AP1243" s="5"/>
    </row>
    <row r="1244" spans="12:42" x14ac:dyDescent="0.35">
      <c r="L1244" s="4"/>
      <c r="N1244" s="89"/>
      <c r="W1244" s="4"/>
      <c r="X1244" s="5"/>
      <c r="Y1244" s="5"/>
      <c r="Z1244" s="5"/>
      <c r="AA1244" s="5"/>
      <c r="AM1244" s="5"/>
      <c r="AN1244" s="5"/>
      <c r="AO1244" s="5"/>
      <c r="AP1244" s="5"/>
    </row>
    <row r="1245" spans="12:42" x14ac:dyDescent="0.35">
      <c r="L1245" s="4"/>
      <c r="N1245" s="89"/>
      <c r="W1245" s="4"/>
      <c r="X1245" s="5"/>
      <c r="Y1245" s="5"/>
      <c r="Z1245" s="5"/>
      <c r="AA1245" s="5"/>
      <c r="AM1245" s="5"/>
      <c r="AN1245" s="5"/>
      <c r="AO1245" s="5"/>
      <c r="AP1245" s="5"/>
    </row>
    <row r="1246" spans="12:42" x14ac:dyDescent="0.35">
      <c r="L1246" s="4"/>
      <c r="N1246" s="89"/>
      <c r="W1246" s="4"/>
      <c r="X1246" s="5"/>
      <c r="Y1246" s="5"/>
      <c r="Z1246" s="5"/>
      <c r="AA1246" s="5"/>
      <c r="AM1246" s="5"/>
      <c r="AN1246" s="5"/>
      <c r="AO1246" s="5"/>
      <c r="AP1246" s="5"/>
    </row>
    <row r="1247" spans="12:42" x14ac:dyDescent="0.35">
      <c r="L1247" s="4"/>
      <c r="N1247" s="89"/>
      <c r="W1247" s="4"/>
      <c r="X1247" s="5"/>
      <c r="Y1247" s="5"/>
      <c r="Z1247" s="5"/>
      <c r="AA1247" s="5"/>
      <c r="AM1247" s="5"/>
      <c r="AN1247" s="5"/>
      <c r="AO1247" s="5"/>
      <c r="AP1247" s="5"/>
    </row>
    <row r="1248" spans="12:42" x14ac:dyDescent="0.35">
      <c r="L1248" s="4"/>
      <c r="N1248" s="89"/>
      <c r="W1248" s="4"/>
      <c r="X1248" s="5"/>
      <c r="Y1248" s="5"/>
      <c r="Z1248" s="5"/>
      <c r="AA1248" s="5"/>
      <c r="AM1248" s="5"/>
      <c r="AN1248" s="5"/>
      <c r="AO1248" s="5"/>
      <c r="AP1248" s="5"/>
    </row>
    <row r="1249" spans="12:42" x14ac:dyDescent="0.35">
      <c r="L1249" s="4"/>
      <c r="N1249" s="89"/>
      <c r="W1249" s="4"/>
      <c r="X1249" s="5"/>
      <c r="Y1249" s="5"/>
      <c r="Z1249" s="5"/>
      <c r="AA1249" s="5"/>
      <c r="AM1249" s="5"/>
      <c r="AN1249" s="5"/>
      <c r="AO1249" s="5"/>
      <c r="AP1249" s="5"/>
    </row>
    <row r="1250" spans="12:42" x14ac:dyDescent="0.35">
      <c r="L1250" s="4"/>
      <c r="N1250" s="89"/>
      <c r="W1250" s="4"/>
      <c r="X1250" s="5"/>
      <c r="Y1250" s="5"/>
      <c r="Z1250" s="5"/>
      <c r="AA1250" s="5"/>
      <c r="AM1250" s="5"/>
      <c r="AN1250" s="5"/>
      <c r="AO1250" s="5"/>
      <c r="AP1250" s="5"/>
    </row>
    <row r="1251" spans="12:42" x14ac:dyDescent="0.35">
      <c r="L1251" s="4"/>
      <c r="N1251" s="89"/>
      <c r="W1251" s="4"/>
      <c r="X1251" s="5"/>
      <c r="Y1251" s="5"/>
      <c r="Z1251" s="5"/>
      <c r="AA1251" s="5"/>
      <c r="AM1251" s="5"/>
      <c r="AN1251" s="5"/>
      <c r="AO1251" s="5"/>
      <c r="AP1251" s="5"/>
    </row>
    <row r="1252" spans="12:42" x14ac:dyDescent="0.35">
      <c r="L1252" s="4"/>
      <c r="N1252" s="89"/>
      <c r="W1252" s="4"/>
      <c r="X1252" s="5"/>
      <c r="Y1252" s="5"/>
      <c r="Z1252" s="5"/>
      <c r="AA1252" s="5"/>
      <c r="AM1252" s="5"/>
      <c r="AN1252" s="5"/>
      <c r="AO1252" s="5"/>
      <c r="AP1252" s="5"/>
    </row>
    <row r="1253" spans="12:42" x14ac:dyDescent="0.35">
      <c r="L1253" s="4"/>
      <c r="N1253" s="89"/>
      <c r="W1253" s="4"/>
      <c r="X1253" s="5"/>
      <c r="Y1253" s="5"/>
      <c r="Z1253" s="5"/>
      <c r="AA1253" s="5"/>
      <c r="AM1253" s="5"/>
      <c r="AN1253" s="5"/>
      <c r="AO1253" s="5"/>
      <c r="AP1253" s="5"/>
    </row>
    <row r="1254" spans="12:42" x14ac:dyDescent="0.35">
      <c r="L1254" s="4"/>
      <c r="N1254" s="89"/>
      <c r="W1254" s="4"/>
      <c r="X1254" s="5"/>
      <c r="Y1254" s="5"/>
      <c r="Z1254" s="5"/>
      <c r="AA1254" s="5"/>
      <c r="AM1254" s="5"/>
      <c r="AN1254" s="5"/>
      <c r="AO1254" s="5"/>
      <c r="AP1254" s="5"/>
    </row>
    <row r="1255" spans="12:42" x14ac:dyDescent="0.35">
      <c r="L1255" s="4"/>
      <c r="N1255" s="89"/>
      <c r="W1255" s="4"/>
      <c r="X1255" s="5"/>
      <c r="Y1255" s="5"/>
      <c r="Z1255" s="5"/>
      <c r="AA1255" s="5"/>
      <c r="AM1255" s="5"/>
      <c r="AN1255" s="5"/>
      <c r="AO1255" s="5"/>
      <c r="AP1255" s="5"/>
    </row>
    <row r="1256" spans="12:42" x14ac:dyDescent="0.35">
      <c r="L1256" s="4"/>
      <c r="N1256" s="89"/>
      <c r="W1256" s="4"/>
      <c r="X1256" s="5"/>
      <c r="Y1256" s="5"/>
      <c r="Z1256" s="5"/>
      <c r="AA1256" s="5"/>
      <c r="AM1256" s="5"/>
      <c r="AN1256" s="5"/>
      <c r="AO1256" s="5"/>
      <c r="AP1256" s="5"/>
    </row>
    <row r="1257" spans="12:42" x14ac:dyDescent="0.35">
      <c r="L1257" s="4"/>
      <c r="N1257" s="89"/>
      <c r="W1257" s="4"/>
      <c r="X1257" s="5"/>
      <c r="Y1257" s="5"/>
      <c r="Z1257" s="5"/>
      <c r="AA1257" s="5"/>
      <c r="AM1257" s="5"/>
      <c r="AN1257" s="5"/>
      <c r="AO1257" s="5"/>
      <c r="AP1257" s="5"/>
    </row>
    <row r="1258" spans="12:42" x14ac:dyDescent="0.35">
      <c r="L1258" s="4"/>
      <c r="N1258" s="89"/>
      <c r="W1258" s="4"/>
      <c r="X1258" s="5"/>
      <c r="Y1258" s="5"/>
      <c r="Z1258" s="5"/>
      <c r="AA1258" s="5"/>
      <c r="AM1258" s="5"/>
      <c r="AN1258" s="5"/>
      <c r="AO1258" s="5"/>
      <c r="AP1258" s="5"/>
    </row>
    <row r="1259" spans="12:42" x14ac:dyDescent="0.35">
      <c r="L1259" s="4"/>
      <c r="N1259" s="89"/>
      <c r="W1259" s="4"/>
      <c r="X1259" s="5"/>
      <c r="Y1259" s="5"/>
      <c r="Z1259" s="5"/>
      <c r="AA1259" s="5"/>
      <c r="AM1259" s="5"/>
      <c r="AN1259" s="5"/>
      <c r="AO1259" s="5"/>
      <c r="AP1259" s="5"/>
    </row>
    <row r="1260" spans="12:42" x14ac:dyDescent="0.35">
      <c r="L1260" s="4"/>
      <c r="N1260" s="89"/>
      <c r="W1260" s="4"/>
      <c r="X1260" s="5"/>
      <c r="Y1260" s="5"/>
      <c r="Z1260" s="5"/>
      <c r="AA1260" s="5"/>
      <c r="AM1260" s="5"/>
      <c r="AN1260" s="5"/>
      <c r="AO1260" s="5"/>
      <c r="AP1260" s="5"/>
    </row>
    <row r="1261" spans="12:42" x14ac:dyDescent="0.35">
      <c r="L1261" s="4"/>
      <c r="N1261" s="89"/>
      <c r="W1261" s="4"/>
      <c r="X1261" s="5"/>
      <c r="Y1261" s="5"/>
      <c r="Z1261" s="5"/>
      <c r="AA1261" s="5"/>
      <c r="AM1261" s="5"/>
      <c r="AN1261" s="5"/>
      <c r="AO1261" s="5"/>
      <c r="AP1261" s="5"/>
    </row>
    <row r="1262" spans="12:42" x14ac:dyDescent="0.35">
      <c r="L1262" s="4"/>
      <c r="N1262" s="89"/>
      <c r="W1262" s="4"/>
      <c r="X1262" s="5"/>
      <c r="Y1262" s="5"/>
      <c r="Z1262" s="5"/>
      <c r="AA1262" s="5"/>
      <c r="AM1262" s="5"/>
      <c r="AN1262" s="5"/>
      <c r="AO1262" s="5"/>
      <c r="AP1262" s="5"/>
    </row>
    <row r="1263" spans="12:42" x14ac:dyDescent="0.35">
      <c r="L1263" s="4"/>
      <c r="N1263" s="89"/>
      <c r="W1263" s="4"/>
      <c r="X1263" s="5"/>
      <c r="Y1263" s="5"/>
      <c r="Z1263" s="5"/>
      <c r="AA1263" s="5"/>
      <c r="AM1263" s="5"/>
      <c r="AN1263" s="5"/>
      <c r="AO1263" s="5"/>
      <c r="AP1263" s="5"/>
    </row>
    <row r="1264" spans="12:42" x14ac:dyDescent="0.35">
      <c r="L1264" s="4"/>
      <c r="N1264" s="89"/>
      <c r="W1264" s="4"/>
      <c r="X1264" s="5"/>
      <c r="Y1264" s="5"/>
      <c r="Z1264" s="5"/>
      <c r="AA1264" s="5"/>
      <c r="AM1264" s="5"/>
      <c r="AN1264" s="5"/>
      <c r="AO1264" s="5"/>
      <c r="AP1264" s="5"/>
    </row>
    <row r="1265" spans="12:42" x14ac:dyDescent="0.35">
      <c r="L1265" s="4"/>
      <c r="N1265" s="89"/>
      <c r="W1265" s="4"/>
      <c r="X1265" s="5"/>
      <c r="Y1265" s="5"/>
      <c r="Z1265" s="5"/>
      <c r="AA1265" s="5"/>
      <c r="AM1265" s="5"/>
      <c r="AN1265" s="5"/>
      <c r="AO1265" s="5"/>
      <c r="AP1265" s="5"/>
    </row>
    <row r="1266" spans="12:42" x14ac:dyDescent="0.35">
      <c r="L1266" s="4"/>
      <c r="N1266" s="89"/>
      <c r="W1266" s="4"/>
      <c r="X1266" s="5"/>
      <c r="Y1266" s="5"/>
      <c r="Z1266" s="5"/>
      <c r="AA1266" s="5"/>
      <c r="AM1266" s="5"/>
      <c r="AN1266" s="5"/>
      <c r="AO1266" s="5"/>
      <c r="AP1266" s="5"/>
    </row>
    <row r="1267" spans="12:42" x14ac:dyDescent="0.35">
      <c r="L1267" s="4"/>
      <c r="N1267" s="89"/>
      <c r="W1267" s="4"/>
      <c r="X1267" s="5"/>
      <c r="Y1267" s="5"/>
      <c r="Z1267" s="5"/>
      <c r="AA1267" s="5"/>
      <c r="AM1267" s="5"/>
      <c r="AN1267" s="5"/>
      <c r="AO1267" s="5"/>
      <c r="AP1267" s="5"/>
    </row>
    <row r="1268" spans="12:42" x14ac:dyDescent="0.35">
      <c r="L1268" s="4"/>
      <c r="N1268" s="89"/>
      <c r="W1268" s="4"/>
      <c r="X1268" s="5"/>
      <c r="Y1268" s="5"/>
      <c r="Z1268" s="5"/>
      <c r="AA1268" s="5"/>
      <c r="AM1268" s="5"/>
      <c r="AN1268" s="5"/>
      <c r="AO1268" s="5"/>
      <c r="AP1268" s="5"/>
    </row>
    <row r="1269" spans="12:42" x14ac:dyDescent="0.35">
      <c r="L1269" s="4"/>
      <c r="N1269" s="89"/>
      <c r="W1269" s="4"/>
      <c r="X1269" s="5"/>
      <c r="Y1269" s="5"/>
      <c r="Z1269" s="5"/>
      <c r="AA1269" s="5"/>
      <c r="AM1269" s="5"/>
      <c r="AN1269" s="5"/>
      <c r="AO1269" s="5"/>
      <c r="AP1269" s="5"/>
    </row>
    <row r="1270" spans="12:42" x14ac:dyDescent="0.35">
      <c r="L1270" s="4"/>
      <c r="N1270" s="89"/>
      <c r="W1270" s="4"/>
      <c r="X1270" s="5"/>
      <c r="Y1270" s="5"/>
      <c r="Z1270" s="5"/>
      <c r="AA1270" s="5"/>
      <c r="AM1270" s="5"/>
      <c r="AN1270" s="5"/>
      <c r="AO1270" s="5"/>
      <c r="AP1270" s="5"/>
    </row>
    <row r="1271" spans="12:42" x14ac:dyDescent="0.35">
      <c r="L1271" s="4"/>
      <c r="N1271" s="89"/>
      <c r="W1271" s="4"/>
      <c r="X1271" s="5"/>
      <c r="Y1271" s="5"/>
      <c r="Z1271" s="5"/>
      <c r="AA1271" s="5"/>
      <c r="AM1271" s="5"/>
      <c r="AN1271" s="5"/>
      <c r="AO1271" s="5"/>
      <c r="AP1271" s="5"/>
    </row>
    <row r="1272" spans="12:42" x14ac:dyDescent="0.35">
      <c r="L1272" s="4"/>
      <c r="N1272" s="89"/>
      <c r="W1272" s="4"/>
      <c r="X1272" s="5"/>
      <c r="Y1272" s="5"/>
      <c r="Z1272" s="5"/>
      <c r="AA1272" s="5"/>
      <c r="AM1272" s="5"/>
      <c r="AN1272" s="5"/>
      <c r="AO1272" s="5"/>
      <c r="AP1272" s="5"/>
    </row>
    <row r="1273" spans="12:42" x14ac:dyDescent="0.35">
      <c r="L1273" s="4"/>
      <c r="N1273" s="89"/>
      <c r="W1273" s="4"/>
      <c r="X1273" s="5"/>
      <c r="Y1273" s="5"/>
      <c r="Z1273" s="5"/>
      <c r="AA1273" s="5"/>
      <c r="AM1273" s="5"/>
      <c r="AN1273" s="5"/>
      <c r="AO1273" s="5"/>
      <c r="AP1273" s="5"/>
    </row>
    <row r="1274" spans="12:42" x14ac:dyDescent="0.35">
      <c r="L1274" s="4"/>
      <c r="N1274" s="89"/>
      <c r="W1274" s="4"/>
      <c r="X1274" s="5"/>
      <c r="Y1274" s="5"/>
      <c r="Z1274" s="5"/>
      <c r="AA1274" s="5"/>
      <c r="AM1274" s="5"/>
      <c r="AN1274" s="5"/>
      <c r="AO1274" s="5"/>
      <c r="AP1274" s="5"/>
    </row>
    <row r="1275" spans="12:42" x14ac:dyDescent="0.35">
      <c r="L1275" s="4"/>
      <c r="N1275" s="89"/>
      <c r="W1275" s="4"/>
      <c r="X1275" s="5"/>
      <c r="Y1275" s="5"/>
      <c r="Z1275" s="5"/>
      <c r="AA1275" s="5"/>
      <c r="AM1275" s="5"/>
      <c r="AN1275" s="5"/>
      <c r="AO1275" s="5"/>
      <c r="AP1275" s="5"/>
    </row>
    <row r="1276" spans="12:42" x14ac:dyDescent="0.35">
      <c r="L1276" s="4"/>
      <c r="N1276" s="89"/>
      <c r="W1276" s="4"/>
      <c r="X1276" s="5"/>
      <c r="Y1276" s="5"/>
      <c r="Z1276" s="5"/>
      <c r="AA1276" s="5"/>
      <c r="AM1276" s="5"/>
      <c r="AN1276" s="5"/>
      <c r="AO1276" s="5"/>
      <c r="AP1276" s="5"/>
    </row>
    <row r="1277" spans="12:42" x14ac:dyDescent="0.35">
      <c r="L1277" s="4"/>
      <c r="N1277" s="89"/>
      <c r="W1277" s="4"/>
      <c r="X1277" s="5"/>
      <c r="Y1277" s="5"/>
      <c r="Z1277" s="5"/>
      <c r="AA1277" s="5"/>
      <c r="AM1277" s="5"/>
      <c r="AN1277" s="5"/>
      <c r="AO1277" s="5"/>
      <c r="AP1277" s="5"/>
    </row>
    <row r="1278" spans="12:42" x14ac:dyDescent="0.35">
      <c r="L1278" s="4"/>
      <c r="N1278" s="89"/>
      <c r="W1278" s="4"/>
      <c r="X1278" s="5"/>
      <c r="Y1278" s="5"/>
      <c r="Z1278" s="5"/>
      <c r="AA1278" s="5"/>
      <c r="AM1278" s="5"/>
      <c r="AN1278" s="5"/>
      <c r="AO1278" s="5"/>
      <c r="AP1278" s="5"/>
    </row>
    <row r="1279" spans="12:42" x14ac:dyDescent="0.35">
      <c r="L1279" s="4"/>
      <c r="N1279" s="89"/>
      <c r="W1279" s="4"/>
      <c r="X1279" s="5"/>
      <c r="Y1279" s="5"/>
      <c r="Z1279" s="5"/>
      <c r="AA1279" s="5"/>
      <c r="AM1279" s="5"/>
      <c r="AN1279" s="5"/>
      <c r="AO1279" s="5"/>
      <c r="AP1279" s="5"/>
    </row>
    <row r="1280" spans="12:42" x14ac:dyDescent="0.35">
      <c r="L1280" s="4"/>
      <c r="N1280" s="89"/>
      <c r="W1280" s="4"/>
      <c r="X1280" s="5"/>
      <c r="Y1280" s="5"/>
      <c r="Z1280" s="5"/>
      <c r="AA1280" s="5"/>
      <c r="AM1280" s="5"/>
      <c r="AN1280" s="5"/>
      <c r="AO1280" s="5"/>
      <c r="AP1280" s="5"/>
    </row>
    <row r="1281" spans="12:42" x14ac:dyDescent="0.35">
      <c r="L1281" s="4"/>
      <c r="N1281" s="89"/>
      <c r="W1281" s="4"/>
      <c r="X1281" s="5"/>
      <c r="Y1281" s="5"/>
      <c r="Z1281" s="5"/>
      <c r="AA1281" s="5"/>
      <c r="AM1281" s="5"/>
      <c r="AN1281" s="5"/>
      <c r="AO1281" s="5"/>
      <c r="AP1281" s="5"/>
    </row>
    <row r="1282" spans="12:42" x14ac:dyDescent="0.35">
      <c r="L1282" s="4"/>
      <c r="N1282" s="89"/>
      <c r="W1282" s="4"/>
      <c r="X1282" s="5"/>
      <c r="Y1282" s="5"/>
      <c r="Z1282" s="5"/>
      <c r="AA1282" s="5"/>
      <c r="AM1282" s="5"/>
      <c r="AN1282" s="5"/>
      <c r="AO1282" s="5"/>
      <c r="AP1282" s="5"/>
    </row>
    <row r="1283" spans="12:42" x14ac:dyDescent="0.35">
      <c r="L1283" s="4"/>
      <c r="N1283" s="89"/>
      <c r="W1283" s="4"/>
      <c r="X1283" s="5"/>
      <c r="Y1283" s="5"/>
      <c r="Z1283" s="5"/>
      <c r="AA1283" s="5"/>
      <c r="AM1283" s="5"/>
      <c r="AN1283" s="5"/>
      <c r="AO1283" s="5"/>
      <c r="AP1283" s="5"/>
    </row>
    <row r="1284" spans="12:42" x14ac:dyDescent="0.35">
      <c r="L1284" s="4"/>
      <c r="N1284" s="89"/>
      <c r="W1284" s="4"/>
      <c r="X1284" s="5"/>
      <c r="Y1284" s="5"/>
      <c r="Z1284" s="5"/>
      <c r="AA1284" s="5"/>
      <c r="AM1284" s="5"/>
      <c r="AN1284" s="5"/>
      <c r="AO1284" s="5"/>
      <c r="AP1284" s="5"/>
    </row>
    <row r="1285" spans="12:42" x14ac:dyDescent="0.35">
      <c r="L1285" s="4"/>
      <c r="N1285" s="89"/>
      <c r="W1285" s="4"/>
      <c r="X1285" s="5"/>
      <c r="Y1285" s="5"/>
      <c r="Z1285" s="5"/>
      <c r="AA1285" s="5"/>
      <c r="AM1285" s="5"/>
      <c r="AN1285" s="5"/>
      <c r="AO1285" s="5"/>
      <c r="AP1285" s="5"/>
    </row>
    <row r="1286" spans="12:42" x14ac:dyDescent="0.35">
      <c r="L1286" s="4"/>
      <c r="N1286" s="89"/>
      <c r="W1286" s="4"/>
      <c r="X1286" s="5"/>
      <c r="Y1286" s="5"/>
      <c r="Z1286" s="5"/>
      <c r="AA1286" s="5"/>
      <c r="AM1286" s="5"/>
      <c r="AN1286" s="5"/>
      <c r="AO1286" s="5"/>
      <c r="AP1286" s="5"/>
    </row>
    <row r="1287" spans="12:42" x14ac:dyDescent="0.35">
      <c r="L1287" s="4"/>
      <c r="N1287" s="89"/>
      <c r="W1287" s="4"/>
      <c r="X1287" s="5"/>
      <c r="Y1287" s="5"/>
      <c r="Z1287" s="5"/>
      <c r="AA1287" s="5"/>
      <c r="AM1287" s="5"/>
      <c r="AN1287" s="5"/>
      <c r="AO1287" s="5"/>
      <c r="AP1287" s="5"/>
    </row>
    <row r="1288" spans="12:42" x14ac:dyDescent="0.35">
      <c r="L1288" s="4"/>
      <c r="N1288" s="89"/>
      <c r="W1288" s="4"/>
      <c r="X1288" s="5"/>
      <c r="Y1288" s="5"/>
      <c r="Z1288" s="5"/>
      <c r="AA1288" s="5"/>
      <c r="AM1288" s="5"/>
      <c r="AN1288" s="5"/>
      <c r="AO1288" s="5"/>
      <c r="AP1288" s="5"/>
    </row>
    <row r="1289" spans="12:42" x14ac:dyDescent="0.35">
      <c r="L1289" s="4"/>
      <c r="N1289" s="89"/>
      <c r="W1289" s="4"/>
      <c r="X1289" s="5"/>
      <c r="Y1289" s="5"/>
      <c r="Z1289" s="5"/>
      <c r="AA1289" s="5"/>
      <c r="AM1289" s="5"/>
      <c r="AN1289" s="5"/>
      <c r="AO1289" s="5"/>
      <c r="AP1289" s="5"/>
    </row>
    <row r="1290" spans="12:42" x14ac:dyDescent="0.35">
      <c r="L1290" s="4"/>
      <c r="N1290" s="89"/>
      <c r="W1290" s="4"/>
      <c r="X1290" s="5"/>
      <c r="Y1290" s="5"/>
      <c r="Z1290" s="5"/>
      <c r="AA1290" s="5"/>
      <c r="AM1290" s="5"/>
      <c r="AN1290" s="5"/>
      <c r="AO1290" s="5"/>
      <c r="AP1290" s="5"/>
    </row>
    <row r="1291" spans="12:42" x14ac:dyDescent="0.35">
      <c r="L1291" s="4"/>
      <c r="N1291" s="89"/>
      <c r="W1291" s="4"/>
      <c r="X1291" s="5"/>
      <c r="Y1291" s="5"/>
      <c r="Z1291" s="5"/>
      <c r="AA1291" s="5"/>
      <c r="AM1291" s="5"/>
      <c r="AN1291" s="5"/>
      <c r="AO1291" s="5"/>
      <c r="AP1291" s="5"/>
    </row>
    <row r="1292" spans="12:42" x14ac:dyDescent="0.35">
      <c r="L1292" s="4"/>
      <c r="N1292" s="89"/>
      <c r="W1292" s="4"/>
      <c r="X1292" s="5"/>
      <c r="Y1292" s="5"/>
      <c r="Z1292" s="5"/>
      <c r="AA1292" s="5"/>
      <c r="AM1292" s="5"/>
      <c r="AN1292" s="5"/>
      <c r="AO1292" s="5"/>
      <c r="AP1292" s="5"/>
    </row>
    <row r="1293" spans="12:42" x14ac:dyDescent="0.35">
      <c r="L1293" s="4"/>
      <c r="N1293" s="89"/>
      <c r="W1293" s="4"/>
      <c r="X1293" s="5"/>
      <c r="Y1293" s="5"/>
      <c r="Z1293" s="5"/>
      <c r="AA1293" s="5"/>
      <c r="AM1293" s="5"/>
      <c r="AN1293" s="5"/>
      <c r="AO1293" s="5"/>
      <c r="AP1293" s="5"/>
    </row>
    <row r="1294" spans="12:42" x14ac:dyDescent="0.35">
      <c r="L1294" s="4"/>
      <c r="N1294" s="89"/>
      <c r="W1294" s="4"/>
      <c r="X1294" s="5"/>
      <c r="Y1294" s="5"/>
      <c r="Z1294" s="5"/>
      <c r="AA1294" s="5"/>
      <c r="AM1294" s="5"/>
      <c r="AN1294" s="5"/>
      <c r="AO1294" s="5"/>
      <c r="AP1294" s="5"/>
    </row>
    <row r="1295" spans="12:42" x14ac:dyDescent="0.35">
      <c r="L1295" s="4"/>
      <c r="N1295" s="89"/>
      <c r="W1295" s="4"/>
      <c r="X1295" s="5"/>
      <c r="Y1295" s="5"/>
      <c r="Z1295" s="5"/>
      <c r="AA1295" s="5"/>
      <c r="AM1295" s="5"/>
      <c r="AN1295" s="5"/>
      <c r="AO1295" s="5"/>
      <c r="AP1295" s="5"/>
    </row>
    <row r="1296" spans="12:42" x14ac:dyDescent="0.35">
      <c r="L1296" s="4"/>
      <c r="N1296" s="89"/>
      <c r="W1296" s="4"/>
      <c r="X1296" s="5"/>
      <c r="Y1296" s="5"/>
      <c r="Z1296" s="5"/>
      <c r="AA1296" s="5"/>
      <c r="AM1296" s="5"/>
      <c r="AN1296" s="5"/>
      <c r="AO1296" s="5"/>
      <c r="AP1296" s="5"/>
    </row>
    <row r="1297" spans="12:42" x14ac:dyDescent="0.35">
      <c r="L1297" s="4"/>
      <c r="N1297" s="89"/>
      <c r="W1297" s="4"/>
      <c r="X1297" s="5"/>
      <c r="Y1297" s="5"/>
      <c r="Z1297" s="5"/>
      <c r="AA1297" s="5"/>
      <c r="AM1297" s="5"/>
      <c r="AN1297" s="5"/>
      <c r="AO1297" s="5"/>
      <c r="AP1297" s="5"/>
    </row>
    <row r="1298" spans="12:42" x14ac:dyDescent="0.35">
      <c r="L1298" s="4"/>
      <c r="N1298" s="89"/>
      <c r="W1298" s="4"/>
      <c r="X1298" s="5"/>
      <c r="Y1298" s="5"/>
      <c r="Z1298" s="5"/>
      <c r="AA1298" s="5"/>
      <c r="AM1298" s="5"/>
      <c r="AN1298" s="5"/>
      <c r="AO1298" s="5"/>
      <c r="AP1298" s="5"/>
    </row>
    <row r="1299" spans="12:42" x14ac:dyDescent="0.35">
      <c r="L1299" s="4"/>
      <c r="N1299" s="89"/>
      <c r="W1299" s="4"/>
      <c r="X1299" s="5"/>
      <c r="Y1299" s="5"/>
      <c r="Z1299" s="5"/>
      <c r="AA1299" s="5"/>
      <c r="AM1299" s="5"/>
      <c r="AN1299" s="5"/>
      <c r="AO1299" s="5"/>
      <c r="AP1299" s="5"/>
    </row>
    <row r="1300" spans="12:42" x14ac:dyDescent="0.35">
      <c r="L1300" s="4"/>
      <c r="N1300" s="89"/>
      <c r="W1300" s="4"/>
      <c r="X1300" s="5"/>
      <c r="Y1300" s="5"/>
      <c r="Z1300" s="5"/>
      <c r="AA1300" s="5"/>
      <c r="AM1300" s="5"/>
      <c r="AN1300" s="5"/>
      <c r="AO1300" s="5"/>
      <c r="AP1300" s="5"/>
    </row>
    <row r="1301" spans="12:42" x14ac:dyDescent="0.35">
      <c r="L1301" s="4"/>
      <c r="N1301" s="89"/>
      <c r="W1301" s="4"/>
      <c r="X1301" s="5"/>
      <c r="Y1301" s="5"/>
      <c r="Z1301" s="5"/>
      <c r="AA1301" s="5"/>
      <c r="AM1301" s="5"/>
      <c r="AN1301" s="5"/>
      <c r="AO1301" s="5"/>
      <c r="AP1301" s="5"/>
    </row>
    <row r="1302" spans="12:42" x14ac:dyDescent="0.35">
      <c r="L1302" s="4"/>
      <c r="N1302" s="89"/>
      <c r="W1302" s="4"/>
      <c r="X1302" s="5"/>
      <c r="Y1302" s="5"/>
      <c r="Z1302" s="5"/>
      <c r="AA1302" s="5"/>
      <c r="AM1302" s="5"/>
      <c r="AN1302" s="5"/>
      <c r="AO1302" s="5"/>
      <c r="AP1302" s="5"/>
    </row>
    <row r="1303" spans="12:42" x14ac:dyDescent="0.35">
      <c r="L1303" s="4"/>
      <c r="N1303" s="89"/>
      <c r="W1303" s="4"/>
      <c r="X1303" s="5"/>
      <c r="Y1303" s="5"/>
      <c r="Z1303" s="5"/>
      <c r="AA1303" s="5"/>
      <c r="AM1303" s="5"/>
      <c r="AN1303" s="5"/>
      <c r="AO1303" s="5"/>
      <c r="AP1303" s="5"/>
    </row>
    <row r="1304" spans="12:42" x14ac:dyDescent="0.35">
      <c r="L1304" s="4"/>
      <c r="N1304" s="89"/>
      <c r="W1304" s="4"/>
      <c r="X1304" s="5"/>
      <c r="Y1304" s="5"/>
      <c r="Z1304" s="5"/>
      <c r="AA1304" s="5"/>
      <c r="AM1304" s="5"/>
      <c r="AN1304" s="5"/>
      <c r="AO1304" s="5"/>
      <c r="AP1304" s="5"/>
    </row>
    <row r="1305" spans="12:42" x14ac:dyDescent="0.35">
      <c r="L1305" s="4"/>
      <c r="N1305" s="89"/>
      <c r="W1305" s="4"/>
      <c r="X1305" s="5"/>
      <c r="Y1305" s="5"/>
      <c r="Z1305" s="5"/>
      <c r="AA1305" s="5"/>
      <c r="AM1305" s="5"/>
      <c r="AN1305" s="5"/>
      <c r="AO1305" s="5"/>
      <c r="AP1305" s="5"/>
    </row>
    <row r="1306" spans="12:42" x14ac:dyDescent="0.35">
      <c r="L1306" s="4"/>
      <c r="N1306" s="89"/>
      <c r="W1306" s="4"/>
      <c r="X1306" s="5"/>
      <c r="Y1306" s="5"/>
      <c r="Z1306" s="5"/>
      <c r="AA1306" s="5"/>
      <c r="AM1306" s="5"/>
      <c r="AN1306" s="5"/>
      <c r="AO1306" s="5"/>
      <c r="AP1306" s="5"/>
    </row>
    <row r="1307" spans="12:42" x14ac:dyDescent="0.35">
      <c r="L1307" s="4"/>
      <c r="N1307" s="89"/>
      <c r="W1307" s="4"/>
      <c r="X1307" s="5"/>
      <c r="Y1307" s="5"/>
      <c r="Z1307" s="5"/>
      <c r="AA1307" s="5"/>
      <c r="AM1307" s="5"/>
      <c r="AN1307" s="5"/>
      <c r="AO1307" s="5"/>
      <c r="AP1307" s="5"/>
    </row>
    <row r="1308" spans="12:42" x14ac:dyDescent="0.35">
      <c r="L1308" s="4"/>
      <c r="N1308" s="89"/>
      <c r="W1308" s="4"/>
      <c r="X1308" s="5"/>
      <c r="Y1308" s="5"/>
      <c r="Z1308" s="5"/>
      <c r="AA1308" s="5"/>
      <c r="AM1308" s="5"/>
      <c r="AN1308" s="5"/>
      <c r="AO1308" s="5"/>
      <c r="AP1308" s="5"/>
    </row>
    <row r="1309" spans="12:42" x14ac:dyDescent="0.35">
      <c r="L1309" s="4"/>
      <c r="N1309" s="89"/>
      <c r="W1309" s="4"/>
      <c r="X1309" s="5"/>
      <c r="Y1309" s="5"/>
      <c r="Z1309" s="5"/>
      <c r="AA1309" s="5"/>
      <c r="AM1309" s="5"/>
      <c r="AN1309" s="5"/>
      <c r="AO1309" s="5"/>
      <c r="AP1309" s="5"/>
    </row>
    <row r="1310" spans="12:42" x14ac:dyDescent="0.35">
      <c r="L1310" s="4"/>
      <c r="N1310" s="89"/>
      <c r="W1310" s="4"/>
      <c r="X1310" s="5"/>
      <c r="Y1310" s="5"/>
      <c r="Z1310" s="5"/>
      <c r="AA1310" s="5"/>
      <c r="AM1310" s="5"/>
      <c r="AN1310" s="5"/>
      <c r="AO1310" s="5"/>
      <c r="AP1310" s="5"/>
    </row>
    <row r="1311" spans="12:42" x14ac:dyDescent="0.35">
      <c r="L1311" s="4"/>
      <c r="N1311" s="89"/>
      <c r="W1311" s="4"/>
      <c r="X1311" s="5"/>
      <c r="Y1311" s="5"/>
      <c r="Z1311" s="5"/>
      <c r="AA1311" s="5"/>
      <c r="AM1311" s="5"/>
      <c r="AN1311" s="5"/>
      <c r="AO1311" s="5"/>
      <c r="AP1311" s="5"/>
    </row>
    <row r="1312" spans="12:42" x14ac:dyDescent="0.35">
      <c r="L1312" s="4"/>
      <c r="N1312" s="89"/>
      <c r="W1312" s="4"/>
      <c r="X1312" s="5"/>
      <c r="Y1312" s="5"/>
      <c r="Z1312" s="5"/>
      <c r="AA1312" s="5"/>
      <c r="AM1312" s="5"/>
      <c r="AN1312" s="5"/>
      <c r="AO1312" s="5"/>
      <c r="AP1312" s="5"/>
    </row>
    <row r="1313" spans="12:42" x14ac:dyDescent="0.35">
      <c r="L1313" s="4"/>
      <c r="N1313" s="89"/>
      <c r="W1313" s="4"/>
      <c r="X1313" s="5"/>
      <c r="Y1313" s="5"/>
      <c r="Z1313" s="5"/>
      <c r="AA1313" s="5"/>
      <c r="AM1313" s="5"/>
      <c r="AN1313" s="5"/>
      <c r="AO1313" s="5"/>
      <c r="AP1313" s="5"/>
    </row>
    <row r="1314" spans="12:42" x14ac:dyDescent="0.35">
      <c r="L1314" s="4"/>
      <c r="N1314" s="89"/>
      <c r="W1314" s="4"/>
      <c r="X1314" s="5"/>
      <c r="Y1314" s="5"/>
      <c r="Z1314" s="5"/>
      <c r="AA1314" s="5"/>
      <c r="AM1314" s="5"/>
      <c r="AN1314" s="5"/>
      <c r="AO1314" s="5"/>
      <c r="AP1314" s="5"/>
    </row>
    <row r="1315" spans="12:42" x14ac:dyDescent="0.35">
      <c r="L1315" s="4"/>
      <c r="N1315" s="89"/>
      <c r="W1315" s="4"/>
      <c r="X1315" s="5"/>
      <c r="Y1315" s="5"/>
      <c r="Z1315" s="5"/>
      <c r="AA1315" s="5"/>
      <c r="AM1315" s="5"/>
      <c r="AN1315" s="5"/>
      <c r="AO1315" s="5"/>
      <c r="AP1315" s="5"/>
    </row>
    <row r="1316" spans="12:42" x14ac:dyDescent="0.35">
      <c r="L1316" s="4"/>
      <c r="N1316" s="89"/>
      <c r="W1316" s="4"/>
      <c r="X1316" s="5"/>
      <c r="Y1316" s="5"/>
      <c r="Z1316" s="5"/>
      <c r="AA1316" s="5"/>
      <c r="AM1316" s="5"/>
      <c r="AN1316" s="5"/>
      <c r="AO1316" s="5"/>
      <c r="AP1316" s="5"/>
    </row>
    <row r="1317" spans="12:42" x14ac:dyDescent="0.35">
      <c r="L1317" s="4"/>
      <c r="N1317" s="89"/>
      <c r="W1317" s="4"/>
      <c r="X1317" s="5"/>
      <c r="Y1317" s="5"/>
      <c r="Z1317" s="5"/>
      <c r="AA1317" s="5"/>
      <c r="AM1317" s="5"/>
      <c r="AN1317" s="5"/>
      <c r="AO1317" s="5"/>
      <c r="AP1317" s="5"/>
    </row>
    <row r="1318" spans="12:42" x14ac:dyDescent="0.35">
      <c r="L1318" s="4"/>
      <c r="N1318" s="89"/>
      <c r="W1318" s="4"/>
      <c r="X1318" s="5"/>
      <c r="Y1318" s="5"/>
      <c r="Z1318" s="5"/>
      <c r="AA1318" s="5"/>
      <c r="AM1318" s="5"/>
      <c r="AN1318" s="5"/>
      <c r="AO1318" s="5"/>
      <c r="AP1318" s="5"/>
    </row>
    <row r="1319" spans="12:42" x14ac:dyDescent="0.35">
      <c r="L1319" s="4"/>
      <c r="N1319" s="89"/>
      <c r="W1319" s="4"/>
      <c r="X1319" s="5"/>
      <c r="Y1319" s="5"/>
      <c r="Z1319" s="5"/>
      <c r="AA1319" s="5"/>
      <c r="AM1319" s="5"/>
      <c r="AN1319" s="5"/>
      <c r="AO1319" s="5"/>
      <c r="AP1319" s="5"/>
    </row>
    <row r="1320" spans="12:42" x14ac:dyDescent="0.35">
      <c r="L1320" s="4"/>
      <c r="N1320" s="89"/>
      <c r="W1320" s="4"/>
      <c r="X1320" s="5"/>
      <c r="Y1320" s="5"/>
      <c r="Z1320" s="5"/>
      <c r="AA1320" s="5"/>
      <c r="AM1320" s="5"/>
      <c r="AN1320" s="5"/>
      <c r="AO1320" s="5"/>
      <c r="AP1320" s="5"/>
    </row>
    <row r="1321" spans="12:42" x14ac:dyDescent="0.35">
      <c r="L1321" s="4"/>
      <c r="N1321" s="89"/>
      <c r="W1321" s="4"/>
      <c r="X1321" s="5"/>
      <c r="Y1321" s="5"/>
      <c r="Z1321" s="5"/>
      <c r="AA1321" s="5"/>
      <c r="AM1321" s="5"/>
      <c r="AN1321" s="5"/>
      <c r="AO1321" s="5"/>
      <c r="AP1321" s="5"/>
    </row>
    <row r="1322" spans="12:42" x14ac:dyDescent="0.35">
      <c r="L1322" s="4"/>
      <c r="N1322" s="89"/>
      <c r="W1322" s="4"/>
      <c r="X1322" s="5"/>
      <c r="Y1322" s="5"/>
      <c r="Z1322" s="5"/>
      <c r="AA1322" s="5"/>
      <c r="AM1322" s="5"/>
      <c r="AN1322" s="5"/>
      <c r="AO1322" s="5"/>
      <c r="AP1322" s="5"/>
    </row>
    <row r="1323" spans="12:42" x14ac:dyDescent="0.35">
      <c r="L1323" s="4"/>
      <c r="N1323" s="89"/>
      <c r="W1323" s="4"/>
      <c r="X1323" s="5"/>
      <c r="Y1323" s="5"/>
      <c r="Z1323" s="5"/>
      <c r="AA1323" s="5"/>
      <c r="AM1323" s="5"/>
      <c r="AN1323" s="5"/>
      <c r="AO1323" s="5"/>
      <c r="AP1323" s="5"/>
    </row>
    <row r="1324" spans="12:42" x14ac:dyDescent="0.35">
      <c r="L1324" s="4"/>
      <c r="N1324" s="89"/>
      <c r="W1324" s="4"/>
      <c r="X1324" s="5"/>
      <c r="Y1324" s="5"/>
      <c r="Z1324" s="5"/>
      <c r="AA1324" s="5"/>
      <c r="AM1324" s="5"/>
      <c r="AN1324" s="5"/>
      <c r="AO1324" s="5"/>
      <c r="AP1324" s="5"/>
    </row>
    <row r="1325" spans="12:42" x14ac:dyDescent="0.35">
      <c r="L1325" s="4"/>
      <c r="N1325" s="89"/>
      <c r="W1325" s="4"/>
      <c r="X1325" s="5"/>
      <c r="Y1325" s="5"/>
      <c r="Z1325" s="5"/>
      <c r="AA1325" s="5"/>
      <c r="AM1325" s="5"/>
      <c r="AN1325" s="5"/>
      <c r="AO1325" s="5"/>
      <c r="AP1325" s="5"/>
    </row>
    <row r="1326" spans="12:42" x14ac:dyDescent="0.35">
      <c r="L1326" s="4"/>
      <c r="N1326" s="89"/>
      <c r="W1326" s="4"/>
      <c r="X1326" s="5"/>
      <c r="Y1326" s="5"/>
      <c r="Z1326" s="5"/>
      <c r="AA1326" s="5"/>
      <c r="AM1326" s="5"/>
      <c r="AN1326" s="5"/>
      <c r="AO1326" s="5"/>
      <c r="AP1326" s="5"/>
    </row>
    <row r="1327" spans="12:42" x14ac:dyDescent="0.35">
      <c r="L1327" s="4"/>
      <c r="N1327" s="89"/>
      <c r="W1327" s="4"/>
      <c r="X1327" s="5"/>
      <c r="Y1327" s="5"/>
      <c r="Z1327" s="5"/>
      <c r="AA1327" s="5"/>
      <c r="AM1327" s="5"/>
      <c r="AN1327" s="5"/>
      <c r="AO1327" s="5"/>
      <c r="AP1327" s="5"/>
    </row>
    <row r="1328" spans="12:42" x14ac:dyDescent="0.35">
      <c r="L1328" s="4"/>
      <c r="N1328" s="89"/>
      <c r="W1328" s="4"/>
      <c r="X1328" s="5"/>
      <c r="Y1328" s="5"/>
      <c r="Z1328" s="5"/>
      <c r="AA1328" s="5"/>
      <c r="AM1328" s="5"/>
      <c r="AN1328" s="5"/>
      <c r="AO1328" s="5"/>
      <c r="AP1328" s="5"/>
    </row>
    <row r="1329" spans="12:42" x14ac:dyDescent="0.35">
      <c r="L1329" s="4"/>
      <c r="N1329" s="89"/>
      <c r="W1329" s="4"/>
      <c r="X1329" s="5"/>
      <c r="Y1329" s="5"/>
      <c r="Z1329" s="5"/>
      <c r="AA1329" s="5"/>
      <c r="AM1329" s="5"/>
      <c r="AN1329" s="5"/>
      <c r="AO1329" s="5"/>
      <c r="AP1329" s="5"/>
    </row>
    <row r="1330" spans="12:42" x14ac:dyDescent="0.35">
      <c r="L1330" s="4"/>
      <c r="N1330" s="89"/>
      <c r="W1330" s="4"/>
      <c r="X1330" s="5"/>
      <c r="Y1330" s="5"/>
      <c r="Z1330" s="5"/>
      <c r="AA1330" s="5"/>
      <c r="AM1330" s="5"/>
      <c r="AN1330" s="5"/>
      <c r="AO1330" s="5"/>
      <c r="AP1330" s="5"/>
    </row>
    <row r="1331" spans="12:42" x14ac:dyDescent="0.35">
      <c r="L1331" s="4"/>
      <c r="N1331" s="89"/>
      <c r="W1331" s="4"/>
      <c r="X1331" s="5"/>
      <c r="Y1331" s="5"/>
      <c r="Z1331" s="5"/>
      <c r="AA1331" s="5"/>
      <c r="AM1331" s="5"/>
      <c r="AN1331" s="5"/>
      <c r="AO1331" s="5"/>
      <c r="AP1331" s="5"/>
    </row>
    <row r="1332" spans="12:42" x14ac:dyDescent="0.35">
      <c r="L1332" s="4"/>
      <c r="N1332" s="89"/>
      <c r="W1332" s="4"/>
      <c r="X1332" s="5"/>
      <c r="Y1332" s="5"/>
      <c r="Z1332" s="5"/>
      <c r="AA1332" s="5"/>
      <c r="AM1332" s="5"/>
      <c r="AN1332" s="5"/>
      <c r="AO1332" s="5"/>
      <c r="AP1332" s="5"/>
    </row>
    <row r="1333" spans="12:42" x14ac:dyDescent="0.35">
      <c r="L1333" s="4"/>
      <c r="N1333" s="89"/>
      <c r="W1333" s="4"/>
      <c r="X1333" s="5"/>
      <c r="Y1333" s="5"/>
      <c r="Z1333" s="5"/>
      <c r="AA1333" s="5"/>
      <c r="AM1333" s="5"/>
      <c r="AN1333" s="5"/>
      <c r="AO1333" s="5"/>
      <c r="AP1333" s="5"/>
    </row>
    <row r="1334" spans="12:42" x14ac:dyDescent="0.35">
      <c r="L1334" s="4"/>
      <c r="N1334" s="89"/>
      <c r="W1334" s="4"/>
      <c r="X1334" s="5"/>
      <c r="Y1334" s="5"/>
      <c r="Z1334" s="5"/>
      <c r="AA1334" s="5"/>
      <c r="AM1334" s="5"/>
      <c r="AN1334" s="5"/>
      <c r="AO1334" s="5"/>
      <c r="AP1334" s="5"/>
    </row>
    <row r="1335" spans="12:42" x14ac:dyDescent="0.35">
      <c r="L1335" s="4"/>
      <c r="N1335" s="89"/>
      <c r="W1335" s="4"/>
      <c r="X1335" s="5"/>
      <c r="Y1335" s="5"/>
      <c r="Z1335" s="5"/>
      <c r="AA1335" s="5"/>
      <c r="AM1335" s="5"/>
      <c r="AN1335" s="5"/>
      <c r="AO1335" s="5"/>
      <c r="AP1335" s="5"/>
    </row>
    <row r="1336" spans="12:42" x14ac:dyDescent="0.35">
      <c r="L1336" s="4"/>
      <c r="N1336" s="89"/>
      <c r="W1336" s="4"/>
      <c r="X1336" s="5"/>
      <c r="Y1336" s="5"/>
      <c r="Z1336" s="5"/>
      <c r="AA1336" s="5"/>
      <c r="AM1336" s="5"/>
      <c r="AN1336" s="5"/>
      <c r="AO1336" s="5"/>
      <c r="AP1336" s="5"/>
    </row>
    <row r="1337" spans="12:42" x14ac:dyDescent="0.35">
      <c r="L1337" s="4"/>
      <c r="N1337" s="89"/>
      <c r="W1337" s="4"/>
      <c r="X1337" s="5"/>
      <c r="Y1337" s="5"/>
      <c r="Z1337" s="5"/>
      <c r="AA1337" s="5"/>
      <c r="AM1337" s="5"/>
      <c r="AN1337" s="5"/>
      <c r="AO1337" s="5"/>
      <c r="AP1337" s="5"/>
    </row>
    <row r="1338" spans="12:42" x14ac:dyDescent="0.35">
      <c r="L1338" s="4"/>
      <c r="N1338" s="89"/>
      <c r="W1338" s="4"/>
      <c r="X1338" s="5"/>
      <c r="Y1338" s="5"/>
      <c r="Z1338" s="5"/>
      <c r="AA1338" s="5"/>
      <c r="AM1338" s="5"/>
      <c r="AN1338" s="5"/>
      <c r="AO1338" s="5"/>
      <c r="AP1338" s="5"/>
    </row>
    <row r="1339" spans="12:42" x14ac:dyDescent="0.35">
      <c r="L1339" s="4"/>
      <c r="N1339" s="89"/>
      <c r="W1339" s="4"/>
      <c r="X1339" s="5"/>
      <c r="Y1339" s="5"/>
      <c r="Z1339" s="5"/>
      <c r="AA1339" s="5"/>
      <c r="AM1339" s="5"/>
      <c r="AN1339" s="5"/>
      <c r="AO1339" s="5"/>
      <c r="AP1339" s="5"/>
    </row>
    <row r="1340" spans="12:42" x14ac:dyDescent="0.35">
      <c r="L1340" s="4"/>
      <c r="N1340" s="89"/>
      <c r="W1340" s="4"/>
      <c r="X1340" s="5"/>
      <c r="Y1340" s="5"/>
      <c r="Z1340" s="5"/>
      <c r="AA1340" s="5"/>
      <c r="AM1340" s="5"/>
      <c r="AN1340" s="5"/>
      <c r="AO1340" s="5"/>
      <c r="AP1340" s="5"/>
    </row>
    <row r="1341" spans="12:42" x14ac:dyDescent="0.35">
      <c r="L1341" s="4"/>
      <c r="N1341" s="89"/>
      <c r="W1341" s="4"/>
      <c r="X1341" s="5"/>
      <c r="Y1341" s="5"/>
      <c r="Z1341" s="5"/>
      <c r="AA1341" s="5"/>
      <c r="AM1341" s="5"/>
      <c r="AN1341" s="5"/>
      <c r="AO1341" s="5"/>
      <c r="AP1341" s="5"/>
    </row>
    <row r="1342" spans="12:42" x14ac:dyDescent="0.35">
      <c r="L1342" s="4"/>
      <c r="N1342" s="89"/>
      <c r="W1342" s="4"/>
      <c r="X1342" s="5"/>
      <c r="Y1342" s="5"/>
      <c r="Z1342" s="5"/>
      <c r="AA1342" s="5"/>
      <c r="AM1342" s="5"/>
      <c r="AN1342" s="5"/>
      <c r="AO1342" s="5"/>
      <c r="AP1342" s="5"/>
    </row>
    <row r="1343" spans="12:42" x14ac:dyDescent="0.35">
      <c r="L1343" s="4"/>
      <c r="N1343" s="89"/>
      <c r="W1343" s="4"/>
      <c r="X1343" s="5"/>
      <c r="Y1343" s="5"/>
      <c r="Z1343" s="5"/>
      <c r="AA1343" s="5"/>
      <c r="AM1343" s="5"/>
      <c r="AN1343" s="5"/>
      <c r="AO1343" s="5"/>
      <c r="AP1343" s="5"/>
    </row>
    <row r="1344" spans="12:42" x14ac:dyDescent="0.35">
      <c r="L1344" s="4"/>
      <c r="N1344" s="89"/>
      <c r="W1344" s="4"/>
      <c r="X1344" s="5"/>
      <c r="Y1344" s="5"/>
      <c r="Z1344" s="5"/>
      <c r="AA1344" s="5"/>
      <c r="AM1344" s="5"/>
      <c r="AN1344" s="5"/>
      <c r="AO1344" s="5"/>
      <c r="AP1344" s="5"/>
    </row>
    <row r="1345" spans="12:42" x14ac:dyDescent="0.35">
      <c r="L1345" s="4"/>
      <c r="N1345" s="89"/>
      <c r="W1345" s="4"/>
      <c r="X1345" s="5"/>
      <c r="Y1345" s="5"/>
      <c r="Z1345" s="5"/>
      <c r="AA1345" s="5"/>
      <c r="AM1345" s="5"/>
      <c r="AN1345" s="5"/>
      <c r="AO1345" s="5"/>
      <c r="AP1345" s="5"/>
    </row>
    <row r="1346" spans="12:42" x14ac:dyDescent="0.35">
      <c r="L1346" s="4"/>
      <c r="N1346" s="89"/>
      <c r="W1346" s="4"/>
      <c r="X1346" s="5"/>
      <c r="Y1346" s="5"/>
      <c r="Z1346" s="5"/>
      <c r="AA1346" s="5"/>
      <c r="AM1346" s="5"/>
      <c r="AN1346" s="5"/>
      <c r="AO1346" s="5"/>
      <c r="AP1346" s="5"/>
    </row>
    <row r="1347" spans="12:42" x14ac:dyDescent="0.35">
      <c r="L1347" s="4"/>
      <c r="N1347" s="89"/>
      <c r="W1347" s="4"/>
      <c r="X1347" s="5"/>
      <c r="Y1347" s="5"/>
      <c r="Z1347" s="5"/>
      <c r="AA1347" s="5"/>
      <c r="AM1347" s="5"/>
      <c r="AN1347" s="5"/>
      <c r="AO1347" s="5"/>
      <c r="AP1347" s="5"/>
    </row>
    <row r="1348" spans="12:42" x14ac:dyDescent="0.35">
      <c r="L1348" s="4"/>
      <c r="N1348" s="89"/>
      <c r="W1348" s="4"/>
      <c r="X1348" s="5"/>
      <c r="Y1348" s="5"/>
      <c r="Z1348" s="5"/>
      <c r="AA1348" s="5"/>
      <c r="AM1348" s="5"/>
      <c r="AN1348" s="5"/>
      <c r="AO1348" s="5"/>
      <c r="AP1348" s="5"/>
    </row>
    <row r="1349" spans="12:42" x14ac:dyDescent="0.35">
      <c r="L1349" s="4"/>
      <c r="N1349" s="89"/>
      <c r="W1349" s="4"/>
      <c r="X1349" s="5"/>
      <c r="Y1349" s="5"/>
      <c r="Z1349" s="5"/>
      <c r="AA1349" s="5"/>
      <c r="AM1349" s="5"/>
      <c r="AN1349" s="5"/>
      <c r="AO1349" s="5"/>
      <c r="AP1349" s="5"/>
    </row>
    <row r="1350" spans="12:42" x14ac:dyDescent="0.35">
      <c r="L1350" s="4"/>
      <c r="N1350" s="89"/>
      <c r="W1350" s="4"/>
      <c r="X1350" s="5"/>
      <c r="Y1350" s="5"/>
      <c r="Z1350" s="5"/>
      <c r="AA1350" s="5"/>
      <c r="AM1350" s="5"/>
      <c r="AN1350" s="5"/>
      <c r="AO1350" s="5"/>
      <c r="AP1350" s="5"/>
    </row>
    <row r="1351" spans="12:42" x14ac:dyDescent="0.35">
      <c r="L1351" s="4"/>
      <c r="N1351" s="89"/>
      <c r="W1351" s="4"/>
      <c r="X1351" s="5"/>
      <c r="Y1351" s="5"/>
      <c r="Z1351" s="5"/>
      <c r="AA1351" s="5"/>
      <c r="AM1351" s="5"/>
      <c r="AN1351" s="5"/>
      <c r="AO1351" s="5"/>
      <c r="AP1351" s="5"/>
    </row>
    <row r="1352" spans="12:42" x14ac:dyDescent="0.35">
      <c r="L1352" s="4"/>
      <c r="N1352" s="89"/>
      <c r="W1352" s="4"/>
      <c r="X1352" s="5"/>
      <c r="Y1352" s="5"/>
      <c r="Z1352" s="5"/>
      <c r="AA1352" s="5"/>
      <c r="AM1352" s="5"/>
      <c r="AN1352" s="5"/>
      <c r="AO1352" s="5"/>
      <c r="AP1352" s="5"/>
    </row>
    <row r="1353" spans="12:42" x14ac:dyDescent="0.35">
      <c r="L1353" s="4"/>
      <c r="N1353" s="89"/>
      <c r="W1353" s="4"/>
      <c r="X1353" s="5"/>
      <c r="Y1353" s="5"/>
      <c r="Z1353" s="5"/>
      <c r="AA1353" s="5"/>
      <c r="AM1353" s="5"/>
      <c r="AN1353" s="5"/>
      <c r="AO1353" s="5"/>
      <c r="AP1353" s="5"/>
    </row>
    <row r="1354" spans="12:42" x14ac:dyDescent="0.35">
      <c r="L1354" s="4"/>
      <c r="N1354" s="89"/>
      <c r="W1354" s="4"/>
      <c r="X1354" s="5"/>
      <c r="Y1354" s="5"/>
      <c r="Z1354" s="5"/>
      <c r="AA1354" s="5"/>
      <c r="AM1354" s="5"/>
      <c r="AN1354" s="5"/>
      <c r="AO1354" s="5"/>
      <c r="AP1354" s="5"/>
    </row>
    <row r="1355" spans="12:42" x14ac:dyDescent="0.35">
      <c r="L1355" s="4"/>
      <c r="N1355" s="89"/>
      <c r="W1355" s="4"/>
      <c r="X1355" s="5"/>
      <c r="Y1355" s="5"/>
      <c r="Z1355" s="5"/>
      <c r="AA1355" s="5"/>
      <c r="AM1355" s="5"/>
      <c r="AN1355" s="5"/>
      <c r="AO1355" s="5"/>
      <c r="AP1355" s="5"/>
    </row>
    <row r="1356" spans="12:42" x14ac:dyDescent="0.35">
      <c r="L1356" s="4"/>
      <c r="N1356" s="89"/>
      <c r="W1356" s="4"/>
      <c r="X1356" s="5"/>
      <c r="Y1356" s="5"/>
      <c r="Z1356" s="5"/>
      <c r="AA1356" s="5"/>
      <c r="AM1356" s="5"/>
      <c r="AN1356" s="5"/>
      <c r="AO1356" s="5"/>
      <c r="AP1356" s="5"/>
    </row>
    <row r="1357" spans="12:42" x14ac:dyDescent="0.35">
      <c r="L1357" s="4"/>
      <c r="N1357" s="89"/>
      <c r="W1357" s="4"/>
      <c r="X1357" s="5"/>
      <c r="Y1357" s="5"/>
      <c r="Z1357" s="5"/>
      <c r="AA1357" s="5"/>
      <c r="AM1357" s="5"/>
      <c r="AN1357" s="5"/>
      <c r="AO1357" s="5"/>
      <c r="AP1357" s="5"/>
    </row>
    <row r="1358" spans="12:42" x14ac:dyDescent="0.35">
      <c r="L1358" s="4"/>
      <c r="N1358" s="89"/>
      <c r="W1358" s="4"/>
      <c r="X1358" s="5"/>
      <c r="Y1358" s="5"/>
      <c r="Z1358" s="5"/>
      <c r="AA1358" s="5"/>
      <c r="AM1358" s="5"/>
      <c r="AN1358" s="5"/>
      <c r="AO1358" s="5"/>
      <c r="AP1358" s="5"/>
    </row>
    <row r="1359" spans="12:42" x14ac:dyDescent="0.35">
      <c r="L1359" s="4"/>
      <c r="N1359" s="89"/>
      <c r="W1359" s="4"/>
      <c r="X1359" s="5"/>
      <c r="Y1359" s="5"/>
      <c r="Z1359" s="5"/>
      <c r="AA1359" s="5"/>
      <c r="AM1359" s="5"/>
      <c r="AN1359" s="5"/>
      <c r="AO1359" s="5"/>
      <c r="AP1359" s="5"/>
    </row>
    <row r="1360" spans="12:42" x14ac:dyDescent="0.35">
      <c r="L1360" s="4"/>
      <c r="N1360" s="89"/>
      <c r="W1360" s="4"/>
      <c r="X1360" s="5"/>
      <c r="Y1360" s="5"/>
      <c r="Z1360" s="5"/>
      <c r="AA1360" s="5"/>
      <c r="AM1360" s="5"/>
      <c r="AN1360" s="5"/>
      <c r="AO1360" s="5"/>
      <c r="AP1360" s="5"/>
    </row>
    <row r="1361" spans="12:42" x14ac:dyDescent="0.35">
      <c r="L1361" s="4"/>
      <c r="N1361" s="89"/>
      <c r="W1361" s="4"/>
      <c r="X1361" s="5"/>
      <c r="Y1361" s="5"/>
      <c r="Z1361" s="5"/>
      <c r="AA1361" s="5"/>
      <c r="AM1361" s="5"/>
      <c r="AN1361" s="5"/>
      <c r="AO1361" s="5"/>
      <c r="AP1361" s="5"/>
    </row>
    <row r="1362" spans="12:42" x14ac:dyDescent="0.35">
      <c r="L1362" s="4"/>
      <c r="N1362" s="89"/>
      <c r="W1362" s="4"/>
      <c r="X1362" s="5"/>
      <c r="Y1362" s="5"/>
      <c r="Z1362" s="5"/>
      <c r="AA1362" s="5"/>
      <c r="AM1362" s="5"/>
      <c r="AN1362" s="5"/>
      <c r="AO1362" s="5"/>
      <c r="AP1362" s="5"/>
    </row>
    <row r="1363" spans="12:42" x14ac:dyDescent="0.35">
      <c r="L1363" s="4"/>
      <c r="N1363" s="89"/>
      <c r="W1363" s="4"/>
      <c r="X1363" s="5"/>
      <c r="Y1363" s="5"/>
      <c r="Z1363" s="5"/>
      <c r="AA1363" s="5"/>
      <c r="AM1363" s="5"/>
      <c r="AN1363" s="5"/>
      <c r="AO1363" s="5"/>
      <c r="AP1363" s="5"/>
    </row>
    <row r="1364" spans="12:42" x14ac:dyDescent="0.35">
      <c r="L1364" s="4"/>
      <c r="N1364" s="89"/>
      <c r="W1364" s="4"/>
      <c r="X1364" s="5"/>
      <c r="Y1364" s="5"/>
      <c r="Z1364" s="5"/>
      <c r="AA1364" s="5"/>
      <c r="AM1364" s="5"/>
      <c r="AN1364" s="5"/>
      <c r="AO1364" s="5"/>
      <c r="AP1364" s="5"/>
    </row>
    <row r="1365" spans="12:42" x14ac:dyDescent="0.35">
      <c r="L1365" s="4"/>
      <c r="N1365" s="89"/>
      <c r="W1365" s="4"/>
      <c r="X1365" s="5"/>
      <c r="Y1365" s="5"/>
      <c r="Z1365" s="5"/>
      <c r="AA1365" s="5"/>
      <c r="AM1365" s="5"/>
      <c r="AN1365" s="5"/>
      <c r="AO1365" s="5"/>
      <c r="AP1365" s="5"/>
    </row>
    <row r="1366" spans="12:42" x14ac:dyDescent="0.35">
      <c r="L1366" s="4"/>
      <c r="N1366" s="89"/>
      <c r="W1366" s="4"/>
      <c r="X1366" s="5"/>
      <c r="Y1366" s="5"/>
      <c r="Z1366" s="5"/>
      <c r="AA1366" s="5"/>
      <c r="AM1366" s="5"/>
      <c r="AN1366" s="5"/>
      <c r="AO1366" s="5"/>
      <c r="AP1366" s="5"/>
    </row>
    <row r="1367" spans="12:42" x14ac:dyDescent="0.35">
      <c r="L1367" s="4"/>
      <c r="N1367" s="89"/>
      <c r="W1367" s="4"/>
      <c r="X1367" s="5"/>
      <c r="Y1367" s="5"/>
      <c r="Z1367" s="5"/>
      <c r="AA1367" s="5"/>
      <c r="AM1367" s="5"/>
      <c r="AN1367" s="5"/>
      <c r="AO1367" s="5"/>
      <c r="AP1367" s="5"/>
    </row>
    <row r="1368" spans="12:42" x14ac:dyDescent="0.35">
      <c r="L1368" s="4"/>
      <c r="N1368" s="89"/>
      <c r="W1368" s="4"/>
      <c r="X1368" s="5"/>
      <c r="Y1368" s="5"/>
      <c r="Z1368" s="5"/>
      <c r="AA1368" s="5"/>
      <c r="AM1368" s="5"/>
      <c r="AN1368" s="5"/>
      <c r="AO1368" s="5"/>
      <c r="AP1368" s="5"/>
    </row>
    <row r="1369" spans="12:42" x14ac:dyDescent="0.35">
      <c r="L1369" s="4"/>
      <c r="N1369" s="89"/>
      <c r="W1369" s="4"/>
      <c r="X1369" s="5"/>
      <c r="Y1369" s="5"/>
      <c r="Z1369" s="5"/>
      <c r="AA1369" s="5"/>
      <c r="AM1369" s="5"/>
      <c r="AN1369" s="5"/>
      <c r="AO1369" s="5"/>
      <c r="AP1369" s="5"/>
    </row>
    <row r="1370" spans="12:42" x14ac:dyDescent="0.35">
      <c r="L1370" s="4"/>
      <c r="N1370" s="89"/>
      <c r="W1370" s="4"/>
      <c r="X1370" s="5"/>
      <c r="Y1370" s="5"/>
      <c r="Z1370" s="5"/>
      <c r="AA1370" s="5"/>
      <c r="AM1370" s="5"/>
      <c r="AN1370" s="5"/>
      <c r="AO1370" s="5"/>
      <c r="AP1370" s="5"/>
    </row>
    <row r="1371" spans="12:42" x14ac:dyDescent="0.35">
      <c r="L1371" s="4"/>
      <c r="N1371" s="89"/>
      <c r="W1371" s="4"/>
      <c r="X1371" s="5"/>
      <c r="Y1371" s="5"/>
      <c r="Z1371" s="5"/>
      <c r="AA1371" s="5"/>
      <c r="AM1371" s="5"/>
      <c r="AN1371" s="5"/>
      <c r="AO1371" s="5"/>
      <c r="AP1371" s="5"/>
    </row>
    <row r="1372" spans="12:42" x14ac:dyDescent="0.35">
      <c r="L1372" s="4"/>
      <c r="N1372" s="89"/>
      <c r="W1372" s="4"/>
      <c r="X1372" s="5"/>
      <c r="Y1372" s="5"/>
      <c r="Z1372" s="5"/>
      <c r="AA1372" s="5"/>
      <c r="AM1372" s="5"/>
      <c r="AN1372" s="5"/>
      <c r="AO1372" s="5"/>
      <c r="AP1372" s="5"/>
    </row>
    <row r="1373" spans="12:42" x14ac:dyDescent="0.35">
      <c r="L1373" s="4"/>
      <c r="N1373" s="89"/>
      <c r="W1373" s="4"/>
      <c r="X1373" s="5"/>
      <c r="Y1373" s="5"/>
      <c r="Z1373" s="5"/>
      <c r="AA1373" s="5"/>
      <c r="AM1373" s="5"/>
      <c r="AN1373" s="5"/>
      <c r="AO1373" s="5"/>
      <c r="AP1373" s="5"/>
    </row>
    <row r="1374" spans="12:42" x14ac:dyDescent="0.35">
      <c r="L1374" s="4"/>
      <c r="N1374" s="89"/>
      <c r="W1374" s="4"/>
      <c r="X1374" s="5"/>
      <c r="Y1374" s="5"/>
      <c r="Z1374" s="5"/>
      <c r="AA1374" s="5"/>
      <c r="AM1374" s="5"/>
      <c r="AN1374" s="5"/>
      <c r="AO1374" s="5"/>
      <c r="AP1374" s="5"/>
    </row>
    <row r="1375" spans="12:42" x14ac:dyDescent="0.35">
      <c r="L1375" s="4"/>
      <c r="N1375" s="89"/>
      <c r="W1375" s="4"/>
      <c r="X1375" s="5"/>
      <c r="Y1375" s="5"/>
      <c r="Z1375" s="5"/>
      <c r="AA1375" s="5"/>
      <c r="AM1375" s="5"/>
      <c r="AN1375" s="5"/>
      <c r="AO1375" s="5"/>
      <c r="AP1375" s="5"/>
    </row>
    <row r="1376" spans="12:42" x14ac:dyDescent="0.35">
      <c r="L1376" s="4"/>
      <c r="N1376" s="89"/>
      <c r="W1376" s="4"/>
      <c r="X1376" s="5"/>
      <c r="Y1376" s="5"/>
      <c r="Z1376" s="5"/>
      <c r="AA1376" s="5"/>
      <c r="AM1376" s="5"/>
      <c r="AN1376" s="5"/>
      <c r="AO1376" s="5"/>
      <c r="AP1376" s="5"/>
    </row>
    <row r="1377" spans="12:42" x14ac:dyDescent="0.35">
      <c r="L1377" s="4"/>
      <c r="N1377" s="89"/>
      <c r="W1377" s="4"/>
      <c r="X1377" s="5"/>
      <c r="Y1377" s="5"/>
      <c r="Z1377" s="5"/>
      <c r="AA1377" s="5"/>
      <c r="AM1377" s="5"/>
      <c r="AN1377" s="5"/>
      <c r="AO1377" s="5"/>
      <c r="AP1377" s="5"/>
    </row>
    <row r="1378" spans="12:42" x14ac:dyDescent="0.35">
      <c r="L1378" s="4"/>
      <c r="N1378" s="89"/>
      <c r="W1378" s="4"/>
      <c r="X1378" s="5"/>
      <c r="Y1378" s="5"/>
      <c r="Z1378" s="5"/>
      <c r="AA1378" s="5"/>
      <c r="AM1378" s="5"/>
      <c r="AN1378" s="5"/>
      <c r="AO1378" s="5"/>
      <c r="AP1378" s="5"/>
    </row>
    <row r="1379" spans="12:42" x14ac:dyDescent="0.35">
      <c r="L1379" s="4"/>
      <c r="N1379" s="89"/>
      <c r="W1379" s="4"/>
      <c r="X1379" s="5"/>
      <c r="Y1379" s="5"/>
      <c r="Z1379" s="5"/>
      <c r="AA1379" s="5"/>
      <c r="AM1379" s="5"/>
      <c r="AN1379" s="5"/>
      <c r="AO1379" s="5"/>
      <c r="AP1379" s="5"/>
    </row>
    <row r="1380" spans="12:42" x14ac:dyDescent="0.35">
      <c r="L1380" s="4"/>
      <c r="N1380" s="89"/>
      <c r="W1380" s="4"/>
      <c r="X1380" s="5"/>
      <c r="Y1380" s="5"/>
      <c r="Z1380" s="5"/>
      <c r="AA1380" s="5"/>
      <c r="AM1380" s="5"/>
      <c r="AN1380" s="5"/>
      <c r="AO1380" s="5"/>
      <c r="AP1380" s="5"/>
    </row>
    <row r="1381" spans="12:42" x14ac:dyDescent="0.35">
      <c r="L1381" s="4"/>
      <c r="W1381" s="4"/>
      <c r="X1381" s="5"/>
      <c r="Y1381" s="5"/>
      <c r="Z1381" s="5"/>
      <c r="AA1381" s="5"/>
      <c r="AM1381" s="5"/>
      <c r="AN1381" s="5"/>
      <c r="AO1381" s="5"/>
      <c r="AP1381" s="5"/>
    </row>
    <row r="1382" spans="12:42" x14ac:dyDescent="0.35">
      <c r="L1382" s="4"/>
      <c r="W1382" s="4"/>
      <c r="X1382" s="5"/>
      <c r="Y1382" s="5"/>
      <c r="Z1382" s="5"/>
      <c r="AA1382" s="5"/>
      <c r="AM1382" s="5"/>
      <c r="AN1382" s="5"/>
      <c r="AO1382" s="5"/>
      <c r="AP1382" s="5"/>
    </row>
    <row r="1383" spans="12:42" x14ac:dyDescent="0.35">
      <c r="L1383" s="4"/>
      <c r="W1383" s="4"/>
      <c r="X1383" s="5"/>
      <c r="Y1383" s="5"/>
      <c r="Z1383" s="5"/>
      <c r="AA1383" s="5"/>
      <c r="AM1383" s="5"/>
      <c r="AN1383" s="5"/>
      <c r="AO1383" s="5"/>
      <c r="AP1383" s="5"/>
    </row>
    <row r="1384" spans="12:42" x14ac:dyDescent="0.35">
      <c r="L1384" s="4"/>
      <c r="W1384" s="4"/>
      <c r="X1384" s="5"/>
      <c r="Y1384" s="5"/>
      <c r="Z1384" s="5"/>
      <c r="AA1384" s="5"/>
      <c r="AM1384" s="5"/>
      <c r="AN1384" s="5"/>
      <c r="AO1384" s="5"/>
      <c r="AP1384" s="5"/>
    </row>
    <row r="1385" spans="12:42" x14ac:dyDescent="0.35">
      <c r="L1385" s="4"/>
      <c r="W1385" s="4"/>
      <c r="X1385" s="5"/>
      <c r="Y1385" s="5"/>
      <c r="Z1385" s="5"/>
      <c r="AA1385" s="5"/>
      <c r="AM1385" s="5"/>
      <c r="AN1385" s="5"/>
      <c r="AO1385" s="5"/>
      <c r="AP1385" s="5"/>
    </row>
    <row r="1386" spans="12:42" x14ac:dyDescent="0.35">
      <c r="L1386" s="4"/>
      <c r="W1386" s="4"/>
      <c r="X1386" s="5"/>
      <c r="Y1386" s="5"/>
      <c r="Z1386" s="5"/>
      <c r="AA1386" s="5"/>
      <c r="AM1386" s="5"/>
      <c r="AN1386" s="5"/>
      <c r="AO1386" s="5"/>
      <c r="AP1386" s="5"/>
    </row>
    <row r="1387" spans="12:42" x14ac:dyDescent="0.35">
      <c r="L1387" s="4"/>
      <c r="W1387" s="4"/>
      <c r="X1387" s="5"/>
      <c r="Y1387" s="5"/>
      <c r="Z1387" s="5"/>
      <c r="AA1387" s="5"/>
      <c r="AM1387" s="5"/>
      <c r="AN1387" s="5"/>
      <c r="AO1387" s="5"/>
      <c r="AP1387" s="5"/>
    </row>
    <row r="1388" spans="12:42" x14ac:dyDescent="0.35">
      <c r="L1388" s="4"/>
      <c r="W1388" s="4"/>
      <c r="X1388" s="5"/>
      <c r="Y1388" s="5"/>
      <c r="Z1388" s="5"/>
      <c r="AA1388" s="5"/>
      <c r="AM1388" s="5"/>
      <c r="AN1388" s="5"/>
      <c r="AO1388" s="5"/>
      <c r="AP1388" s="5"/>
    </row>
    <row r="1389" spans="12:42" x14ac:dyDescent="0.35">
      <c r="L1389" s="4"/>
      <c r="W1389" s="4"/>
      <c r="X1389" s="5"/>
      <c r="Y1389" s="5"/>
      <c r="Z1389" s="5"/>
      <c r="AA1389" s="5"/>
      <c r="AM1389" s="5"/>
      <c r="AN1389" s="5"/>
      <c r="AO1389" s="5"/>
      <c r="AP1389" s="5"/>
    </row>
    <row r="1390" spans="12:42" x14ac:dyDescent="0.35">
      <c r="L1390" s="4"/>
      <c r="W1390" s="4"/>
      <c r="X1390" s="5"/>
      <c r="Y1390" s="5"/>
      <c r="Z1390" s="5"/>
      <c r="AA1390" s="5"/>
      <c r="AM1390" s="5"/>
      <c r="AN1390" s="5"/>
      <c r="AO1390" s="5"/>
      <c r="AP1390" s="5"/>
    </row>
    <row r="1391" spans="12:42" x14ac:dyDescent="0.35">
      <c r="L1391" s="4"/>
      <c r="W1391" s="4"/>
      <c r="X1391" s="5"/>
      <c r="Y1391" s="5"/>
      <c r="Z1391" s="5"/>
      <c r="AA1391" s="5"/>
      <c r="AM1391" s="5"/>
      <c r="AN1391" s="5"/>
      <c r="AO1391" s="5"/>
      <c r="AP1391" s="5"/>
    </row>
    <row r="1392" spans="12:42" x14ac:dyDescent="0.35">
      <c r="L1392" s="4"/>
      <c r="W1392" s="4"/>
      <c r="X1392" s="5"/>
      <c r="Y1392" s="5"/>
      <c r="Z1392" s="5"/>
      <c r="AA1392" s="5"/>
      <c r="AM1392" s="5"/>
      <c r="AN1392" s="5"/>
      <c r="AO1392" s="5"/>
      <c r="AP1392" s="5"/>
    </row>
    <row r="1393" spans="12:42" x14ac:dyDescent="0.35">
      <c r="L1393" s="4"/>
      <c r="W1393" s="4"/>
      <c r="X1393" s="5"/>
      <c r="Y1393" s="5"/>
      <c r="Z1393" s="5"/>
      <c r="AA1393" s="5"/>
      <c r="AM1393" s="5"/>
      <c r="AN1393" s="5"/>
      <c r="AO1393" s="5"/>
      <c r="AP1393" s="5"/>
    </row>
    <row r="1394" spans="12:42" x14ac:dyDescent="0.35">
      <c r="L1394" s="4"/>
      <c r="W1394" s="4"/>
      <c r="X1394" s="5"/>
      <c r="Y1394" s="5"/>
      <c r="Z1394" s="5"/>
      <c r="AA1394" s="5"/>
      <c r="AM1394" s="5"/>
      <c r="AN1394" s="5"/>
      <c r="AO1394" s="5"/>
      <c r="AP1394" s="5"/>
    </row>
    <row r="1395" spans="12:42" x14ac:dyDescent="0.35">
      <c r="L1395" s="4"/>
      <c r="W1395" s="4"/>
      <c r="X1395" s="5"/>
      <c r="Y1395" s="5"/>
      <c r="Z1395" s="5"/>
      <c r="AA1395" s="5"/>
      <c r="AM1395" s="5"/>
      <c r="AN1395" s="5"/>
      <c r="AO1395" s="5"/>
      <c r="AP1395" s="5"/>
    </row>
    <row r="1396" spans="12:42" x14ac:dyDescent="0.35">
      <c r="L1396" s="4"/>
      <c r="W1396" s="4"/>
      <c r="X1396" s="5"/>
      <c r="Y1396" s="5"/>
      <c r="Z1396" s="5"/>
      <c r="AA1396" s="5"/>
      <c r="AM1396" s="5"/>
      <c r="AN1396" s="5"/>
      <c r="AO1396" s="5"/>
      <c r="AP1396" s="5"/>
    </row>
    <row r="1397" spans="12:42" x14ac:dyDescent="0.35">
      <c r="L1397" s="4"/>
      <c r="W1397" s="4"/>
      <c r="X1397" s="5"/>
      <c r="Y1397" s="5"/>
      <c r="Z1397" s="5"/>
      <c r="AA1397" s="5"/>
      <c r="AM1397" s="5"/>
      <c r="AN1397" s="5"/>
      <c r="AO1397" s="5"/>
      <c r="AP1397" s="5"/>
    </row>
    <row r="1398" spans="12:42" x14ac:dyDescent="0.35">
      <c r="L1398" s="4"/>
      <c r="W1398" s="4"/>
      <c r="X1398" s="5"/>
      <c r="Y1398" s="5"/>
      <c r="Z1398" s="5"/>
      <c r="AA1398" s="5"/>
      <c r="AM1398" s="5"/>
      <c r="AN1398" s="5"/>
      <c r="AO1398" s="5"/>
      <c r="AP1398" s="5"/>
    </row>
    <row r="1399" spans="12:42" x14ac:dyDescent="0.35">
      <c r="L1399" s="4"/>
      <c r="W1399" s="4"/>
      <c r="X1399" s="5"/>
      <c r="Y1399" s="5"/>
      <c r="Z1399" s="5"/>
      <c r="AA1399" s="5"/>
      <c r="AM1399" s="5"/>
      <c r="AN1399" s="5"/>
      <c r="AO1399" s="5"/>
      <c r="AP1399" s="5"/>
    </row>
    <row r="1400" spans="12:42" x14ac:dyDescent="0.35">
      <c r="L1400" s="4"/>
      <c r="W1400" s="4"/>
      <c r="X1400" s="5"/>
      <c r="Y1400" s="5"/>
      <c r="Z1400" s="5"/>
      <c r="AA1400" s="5"/>
      <c r="AM1400" s="5"/>
      <c r="AN1400" s="5"/>
      <c r="AO1400" s="5"/>
      <c r="AP1400" s="5"/>
    </row>
    <row r="1401" spans="12:42" x14ac:dyDescent="0.35">
      <c r="L1401" s="4"/>
      <c r="W1401" s="4"/>
      <c r="X1401" s="5"/>
      <c r="Y1401" s="5"/>
      <c r="Z1401" s="5"/>
      <c r="AA1401" s="5"/>
      <c r="AM1401" s="5"/>
      <c r="AN1401" s="5"/>
      <c r="AO1401" s="5"/>
      <c r="AP1401" s="5"/>
    </row>
    <row r="1402" spans="12:42" x14ac:dyDescent="0.35">
      <c r="L1402" s="4"/>
      <c r="W1402" s="4"/>
      <c r="X1402" s="5"/>
      <c r="Y1402" s="5"/>
      <c r="Z1402" s="5"/>
      <c r="AA1402" s="5"/>
      <c r="AM1402" s="5"/>
      <c r="AN1402" s="5"/>
      <c r="AO1402" s="5"/>
      <c r="AP1402" s="5"/>
    </row>
    <row r="1403" spans="12:42" x14ac:dyDescent="0.35">
      <c r="L1403" s="4"/>
      <c r="W1403" s="4"/>
      <c r="X1403" s="5"/>
      <c r="Y1403" s="5"/>
      <c r="Z1403" s="5"/>
      <c r="AA1403" s="5"/>
      <c r="AM1403" s="5"/>
      <c r="AN1403" s="5"/>
      <c r="AO1403" s="5"/>
      <c r="AP1403" s="5"/>
    </row>
    <row r="1404" spans="12:42" x14ac:dyDescent="0.35">
      <c r="L1404" s="4"/>
      <c r="W1404" s="4"/>
      <c r="X1404" s="5"/>
      <c r="Y1404" s="5"/>
      <c r="Z1404" s="5"/>
      <c r="AA1404" s="5"/>
      <c r="AM1404" s="5"/>
      <c r="AN1404" s="5"/>
      <c r="AO1404" s="5"/>
      <c r="AP1404" s="5"/>
    </row>
    <row r="1405" spans="12:42" x14ac:dyDescent="0.35">
      <c r="L1405" s="4"/>
      <c r="W1405" s="4"/>
      <c r="X1405" s="5"/>
      <c r="Y1405" s="5"/>
      <c r="Z1405" s="5"/>
      <c r="AA1405" s="5"/>
      <c r="AM1405" s="5"/>
      <c r="AN1405" s="5"/>
      <c r="AO1405" s="5"/>
      <c r="AP1405" s="5"/>
    </row>
    <row r="1406" spans="12:42" x14ac:dyDescent="0.35">
      <c r="L1406" s="4"/>
      <c r="W1406" s="4"/>
      <c r="X1406" s="5"/>
      <c r="Y1406" s="5"/>
      <c r="Z1406" s="5"/>
      <c r="AA1406" s="5"/>
      <c r="AM1406" s="5"/>
      <c r="AN1406" s="5"/>
      <c r="AO1406" s="5"/>
      <c r="AP1406" s="5"/>
    </row>
    <row r="1407" spans="12:42" x14ac:dyDescent="0.35">
      <c r="L1407" s="4"/>
      <c r="W1407" s="4"/>
      <c r="X1407" s="5"/>
      <c r="Y1407" s="5"/>
      <c r="Z1407" s="5"/>
      <c r="AA1407" s="5"/>
      <c r="AM1407" s="5"/>
      <c r="AN1407" s="5"/>
      <c r="AO1407" s="5"/>
      <c r="AP1407" s="5"/>
    </row>
    <row r="1408" spans="12:42" x14ac:dyDescent="0.35">
      <c r="L1408" s="4"/>
      <c r="W1408" s="4"/>
      <c r="X1408" s="5"/>
      <c r="Y1408" s="5"/>
      <c r="Z1408" s="5"/>
      <c r="AA1408" s="5"/>
      <c r="AM1408" s="5"/>
      <c r="AN1408" s="5"/>
      <c r="AO1408" s="5"/>
      <c r="AP1408" s="5"/>
    </row>
    <row r="1409" spans="12:42" x14ac:dyDescent="0.35">
      <c r="L1409" s="4"/>
      <c r="W1409" s="4"/>
      <c r="X1409" s="5"/>
      <c r="Y1409" s="5"/>
      <c r="Z1409" s="5"/>
      <c r="AA1409" s="5"/>
      <c r="AM1409" s="5"/>
      <c r="AN1409" s="5"/>
      <c r="AO1409" s="5"/>
      <c r="AP1409" s="5"/>
    </row>
    <row r="1410" spans="12:42" x14ac:dyDescent="0.35">
      <c r="L1410" s="4"/>
      <c r="W1410" s="4"/>
      <c r="X1410" s="5"/>
      <c r="Y1410" s="5"/>
      <c r="Z1410" s="5"/>
      <c r="AA1410" s="5"/>
      <c r="AM1410" s="5"/>
      <c r="AN1410" s="5"/>
      <c r="AO1410" s="5"/>
      <c r="AP1410" s="5"/>
    </row>
    <row r="1411" spans="12:42" x14ac:dyDescent="0.35">
      <c r="L1411" s="4"/>
      <c r="W1411" s="4"/>
      <c r="X1411" s="5"/>
      <c r="Y1411" s="5"/>
      <c r="Z1411" s="5"/>
      <c r="AA1411" s="5"/>
      <c r="AM1411" s="5"/>
      <c r="AN1411" s="5"/>
      <c r="AO1411" s="5"/>
      <c r="AP1411" s="5"/>
    </row>
    <row r="1412" spans="12:42" x14ac:dyDescent="0.35">
      <c r="L1412" s="4"/>
      <c r="W1412" s="4"/>
      <c r="X1412" s="5"/>
      <c r="Y1412" s="5"/>
      <c r="Z1412" s="5"/>
      <c r="AA1412" s="5"/>
      <c r="AM1412" s="5"/>
      <c r="AN1412" s="5"/>
      <c r="AO1412" s="5"/>
      <c r="AP1412" s="5"/>
    </row>
    <row r="1413" spans="12:42" x14ac:dyDescent="0.35">
      <c r="L1413" s="4"/>
      <c r="W1413" s="4"/>
      <c r="X1413" s="5"/>
      <c r="Y1413" s="5"/>
      <c r="Z1413" s="5"/>
      <c r="AA1413" s="5"/>
      <c r="AM1413" s="5"/>
      <c r="AN1413" s="5"/>
      <c r="AO1413" s="5"/>
      <c r="AP1413" s="5"/>
    </row>
    <row r="1414" spans="12:42" x14ac:dyDescent="0.35">
      <c r="L1414" s="4"/>
      <c r="W1414" s="4"/>
      <c r="X1414" s="5"/>
      <c r="Y1414" s="5"/>
      <c r="Z1414" s="5"/>
      <c r="AA1414" s="5"/>
      <c r="AM1414" s="5"/>
      <c r="AN1414" s="5"/>
      <c r="AO1414" s="5"/>
      <c r="AP1414" s="5"/>
    </row>
    <row r="1415" spans="12:42" x14ac:dyDescent="0.35">
      <c r="L1415" s="4"/>
      <c r="W1415" s="4"/>
      <c r="X1415" s="5"/>
      <c r="Y1415" s="5"/>
      <c r="Z1415" s="5"/>
      <c r="AA1415" s="5"/>
      <c r="AM1415" s="5"/>
      <c r="AN1415" s="5"/>
      <c r="AO1415" s="5"/>
      <c r="AP1415" s="5"/>
    </row>
    <row r="1416" spans="12:42" x14ac:dyDescent="0.35">
      <c r="L1416" s="4"/>
      <c r="W1416" s="4"/>
      <c r="X1416" s="5"/>
      <c r="Y1416" s="5"/>
      <c r="Z1416" s="5"/>
      <c r="AA1416" s="5"/>
      <c r="AM1416" s="5"/>
      <c r="AN1416" s="5"/>
      <c r="AO1416" s="5"/>
      <c r="AP1416" s="5"/>
    </row>
    <row r="1417" spans="12:42" x14ac:dyDescent="0.35">
      <c r="L1417" s="4"/>
      <c r="W1417" s="4"/>
      <c r="X1417" s="5"/>
      <c r="Y1417" s="5"/>
      <c r="Z1417" s="5"/>
      <c r="AA1417" s="5"/>
      <c r="AM1417" s="5"/>
      <c r="AN1417" s="5"/>
      <c r="AO1417" s="5"/>
      <c r="AP1417" s="5"/>
    </row>
    <row r="1418" spans="12:42" x14ac:dyDescent="0.35">
      <c r="L1418" s="4"/>
      <c r="W1418" s="4"/>
      <c r="X1418" s="5"/>
      <c r="Y1418" s="5"/>
      <c r="Z1418" s="5"/>
      <c r="AA1418" s="5"/>
      <c r="AM1418" s="5"/>
      <c r="AN1418" s="5"/>
      <c r="AO1418" s="5"/>
      <c r="AP1418" s="5"/>
    </row>
    <row r="1419" spans="12:42" x14ac:dyDescent="0.35">
      <c r="L1419" s="4"/>
      <c r="W1419" s="4"/>
      <c r="X1419" s="5"/>
      <c r="Y1419" s="5"/>
      <c r="Z1419" s="5"/>
      <c r="AA1419" s="5"/>
      <c r="AM1419" s="5"/>
      <c r="AN1419" s="5"/>
      <c r="AO1419" s="5"/>
      <c r="AP1419" s="5"/>
    </row>
    <row r="1420" spans="12:42" x14ac:dyDescent="0.35">
      <c r="L1420" s="4"/>
      <c r="W1420" s="4"/>
      <c r="X1420" s="5"/>
      <c r="Y1420" s="5"/>
      <c r="Z1420" s="5"/>
      <c r="AA1420" s="5"/>
      <c r="AM1420" s="5"/>
      <c r="AN1420" s="5"/>
      <c r="AO1420" s="5"/>
      <c r="AP1420" s="5"/>
    </row>
    <row r="1421" spans="12:42" x14ac:dyDescent="0.35">
      <c r="L1421" s="4"/>
      <c r="W1421" s="4"/>
      <c r="X1421" s="5"/>
      <c r="Y1421" s="5"/>
      <c r="Z1421" s="5"/>
      <c r="AA1421" s="5"/>
      <c r="AM1421" s="5"/>
      <c r="AN1421" s="5"/>
      <c r="AO1421" s="5"/>
      <c r="AP1421" s="5"/>
    </row>
    <row r="1422" spans="12:42" x14ac:dyDescent="0.35">
      <c r="L1422" s="4"/>
      <c r="W1422" s="4"/>
      <c r="X1422" s="5"/>
      <c r="Y1422" s="5"/>
      <c r="Z1422" s="5"/>
      <c r="AA1422" s="5"/>
      <c r="AM1422" s="5"/>
      <c r="AN1422" s="5"/>
      <c r="AO1422" s="5"/>
      <c r="AP1422" s="5"/>
    </row>
    <row r="1423" spans="12:42" x14ac:dyDescent="0.35">
      <c r="L1423" s="4"/>
      <c r="W1423" s="4"/>
      <c r="X1423" s="5"/>
      <c r="Y1423" s="5"/>
      <c r="Z1423" s="5"/>
      <c r="AA1423" s="5"/>
      <c r="AM1423" s="5"/>
      <c r="AN1423" s="5"/>
      <c r="AO1423" s="5"/>
      <c r="AP1423" s="5"/>
    </row>
    <row r="1424" spans="12:42" x14ac:dyDescent="0.35">
      <c r="L1424" s="4"/>
      <c r="W1424" s="4"/>
      <c r="X1424" s="5"/>
      <c r="Y1424" s="5"/>
      <c r="Z1424" s="5"/>
      <c r="AA1424" s="5"/>
      <c r="AM1424" s="5"/>
      <c r="AN1424" s="5"/>
      <c r="AO1424" s="5"/>
      <c r="AP1424" s="5"/>
    </row>
    <row r="1425" spans="12:42" x14ac:dyDescent="0.35">
      <c r="L1425" s="4"/>
      <c r="W1425" s="4"/>
      <c r="X1425" s="5"/>
      <c r="Y1425" s="5"/>
      <c r="Z1425" s="5"/>
      <c r="AA1425" s="5"/>
      <c r="AM1425" s="5"/>
      <c r="AN1425" s="5"/>
      <c r="AO1425" s="5"/>
      <c r="AP1425" s="5"/>
    </row>
    <row r="1426" spans="12:42" x14ac:dyDescent="0.35">
      <c r="L1426" s="4"/>
      <c r="W1426" s="4"/>
      <c r="X1426" s="5"/>
      <c r="Y1426" s="5"/>
      <c r="Z1426" s="5"/>
      <c r="AA1426" s="5"/>
      <c r="AM1426" s="5"/>
      <c r="AN1426" s="5"/>
      <c r="AO1426" s="5"/>
      <c r="AP1426" s="5"/>
    </row>
    <row r="1427" spans="12:42" x14ac:dyDescent="0.35">
      <c r="L1427" s="4"/>
      <c r="W1427" s="4"/>
      <c r="X1427" s="5"/>
      <c r="Y1427" s="5"/>
      <c r="Z1427" s="5"/>
      <c r="AA1427" s="5"/>
      <c r="AM1427" s="5"/>
      <c r="AN1427" s="5"/>
      <c r="AO1427" s="5"/>
      <c r="AP1427" s="5"/>
    </row>
    <row r="1428" spans="12:42" x14ac:dyDescent="0.35">
      <c r="L1428" s="4"/>
      <c r="W1428" s="4"/>
      <c r="X1428" s="5"/>
      <c r="Y1428" s="5"/>
      <c r="Z1428" s="5"/>
      <c r="AA1428" s="5"/>
      <c r="AM1428" s="5"/>
      <c r="AN1428" s="5"/>
      <c r="AO1428" s="5"/>
      <c r="AP1428" s="5"/>
    </row>
    <row r="1429" spans="12:42" x14ac:dyDescent="0.35">
      <c r="L1429" s="4"/>
      <c r="W1429" s="4"/>
      <c r="X1429" s="5"/>
      <c r="Y1429" s="5"/>
      <c r="Z1429" s="5"/>
      <c r="AA1429" s="5"/>
      <c r="AM1429" s="5"/>
      <c r="AN1429" s="5"/>
      <c r="AO1429" s="5"/>
      <c r="AP1429" s="5"/>
    </row>
    <row r="1430" spans="12:42" x14ac:dyDescent="0.35">
      <c r="L1430" s="4"/>
      <c r="W1430" s="4"/>
      <c r="X1430" s="5"/>
      <c r="Y1430" s="5"/>
      <c r="Z1430" s="5"/>
      <c r="AA1430" s="5"/>
      <c r="AM1430" s="5"/>
      <c r="AN1430" s="5"/>
      <c r="AO1430" s="5"/>
      <c r="AP1430" s="5"/>
    </row>
    <row r="1431" spans="12:42" x14ac:dyDescent="0.35">
      <c r="L1431" s="4"/>
      <c r="W1431" s="4"/>
      <c r="X1431" s="5"/>
      <c r="Y1431" s="5"/>
      <c r="Z1431" s="5"/>
      <c r="AA1431" s="5"/>
      <c r="AM1431" s="5"/>
      <c r="AN1431" s="5"/>
      <c r="AO1431" s="5"/>
      <c r="AP1431" s="5"/>
    </row>
    <row r="1432" spans="12:42" x14ac:dyDescent="0.35">
      <c r="L1432" s="4"/>
      <c r="W1432" s="4"/>
      <c r="X1432" s="5"/>
      <c r="Y1432" s="5"/>
      <c r="Z1432" s="5"/>
      <c r="AA1432" s="5"/>
      <c r="AM1432" s="5"/>
      <c r="AN1432" s="5"/>
      <c r="AO1432" s="5"/>
      <c r="AP1432" s="5"/>
    </row>
    <row r="1433" spans="12:42" x14ac:dyDescent="0.35">
      <c r="L1433" s="4"/>
      <c r="W1433" s="4"/>
      <c r="X1433" s="5"/>
      <c r="Y1433" s="5"/>
      <c r="Z1433" s="5"/>
      <c r="AA1433" s="5"/>
      <c r="AM1433" s="5"/>
      <c r="AN1433" s="5"/>
      <c r="AO1433" s="5"/>
      <c r="AP1433" s="5"/>
    </row>
    <row r="1434" spans="12:42" x14ac:dyDescent="0.35">
      <c r="L1434" s="4"/>
      <c r="W1434" s="4"/>
      <c r="X1434" s="5"/>
      <c r="Y1434" s="5"/>
      <c r="Z1434" s="5"/>
      <c r="AA1434" s="5"/>
      <c r="AM1434" s="5"/>
      <c r="AN1434" s="5"/>
      <c r="AO1434" s="5"/>
      <c r="AP1434" s="5"/>
    </row>
    <row r="1435" spans="12:42" x14ac:dyDescent="0.35">
      <c r="L1435" s="4"/>
      <c r="W1435" s="4"/>
      <c r="X1435" s="5"/>
      <c r="Y1435" s="5"/>
      <c r="Z1435" s="5"/>
      <c r="AA1435" s="5"/>
      <c r="AM1435" s="5"/>
      <c r="AN1435" s="5"/>
      <c r="AO1435" s="5"/>
      <c r="AP1435" s="5"/>
    </row>
    <row r="1436" spans="12:42" x14ac:dyDescent="0.35">
      <c r="L1436" s="4"/>
      <c r="W1436" s="4"/>
      <c r="X1436" s="5"/>
      <c r="Y1436" s="5"/>
      <c r="Z1436" s="5"/>
      <c r="AA1436" s="5"/>
      <c r="AM1436" s="5"/>
      <c r="AN1436" s="5"/>
      <c r="AO1436" s="5"/>
      <c r="AP1436" s="5"/>
    </row>
    <row r="1437" spans="12:42" x14ac:dyDescent="0.35">
      <c r="L1437" s="4"/>
      <c r="W1437" s="4"/>
      <c r="X1437" s="5"/>
      <c r="Y1437" s="5"/>
      <c r="Z1437" s="5"/>
      <c r="AA1437" s="5"/>
      <c r="AM1437" s="5"/>
      <c r="AN1437" s="5"/>
      <c r="AO1437" s="5"/>
      <c r="AP1437" s="5"/>
    </row>
    <row r="1438" spans="12:42" x14ac:dyDescent="0.35">
      <c r="L1438" s="4"/>
      <c r="W1438" s="4"/>
      <c r="X1438" s="5"/>
      <c r="Y1438" s="5"/>
      <c r="Z1438" s="5"/>
      <c r="AA1438" s="5"/>
      <c r="AM1438" s="5"/>
      <c r="AN1438" s="5"/>
      <c r="AO1438" s="5"/>
      <c r="AP1438" s="5"/>
    </row>
    <row r="1439" spans="12:42" x14ac:dyDescent="0.35">
      <c r="L1439" s="4"/>
      <c r="W1439" s="4"/>
      <c r="X1439" s="5"/>
      <c r="Y1439" s="5"/>
      <c r="Z1439" s="5"/>
      <c r="AA1439" s="5"/>
      <c r="AM1439" s="5"/>
      <c r="AN1439" s="5"/>
      <c r="AO1439" s="5"/>
      <c r="AP1439" s="5"/>
    </row>
    <row r="1440" spans="12:42" x14ac:dyDescent="0.35">
      <c r="L1440" s="4"/>
      <c r="W1440" s="4"/>
      <c r="X1440" s="5"/>
      <c r="Y1440" s="5"/>
      <c r="Z1440" s="5"/>
      <c r="AA1440" s="5"/>
      <c r="AM1440" s="5"/>
      <c r="AN1440" s="5"/>
      <c r="AO1440" s="5"/>
      <c r="AP1440" s="5"/>
    </row>
    <row r="1441" spans="12:42" x14ac:dyDescent="0.35">
      <c r="L1441" s="4"/>
      <c r="W1441" s="4"/>
      <c r="X1441" s="5"/>
      <c r="Y1441" s="5"/>
      <c r="Z1441" s="5"/>
      <c r="AA1441" s="5"/>
      <c r="AM1441" s="5"/>
      <c r="AN1441" s="5"/>
      <c r="AO1441" s="5"/>
      <c r="AP1441" s="5"/>
    </row>
    <row r="1442" spans="12:42" x14ac:dyDescent="0.35">
      <c r="L1442" s="4"/>
      <c r="W1442" s="4"/>
      <c r="X1442" s="5"/>
      <c r="Y1442" s="5"/>
      <c r="Z1442" s="5"/>
      <c r="AA1442" s="5"/>
      <c r="AM1442" s="5"/>
      <c r="AN1442" s="5"/>
      <c r="AO1442" s="5"/>
      <c r="AP1442" s="5"/>
    </row>
    <row r="1443" spans="12:42" x14ac:dyDescent="0.35">
      <c r="L1443" s="4"/>
      <c r="W1443" s="4"/>
      <c r="X1443" s="5"/>
      <c r="Y1443" s="5"/>
      <c r="Z1443" s="5"/>
      <c r="AA1443" s="5"/>
      <c r="AM1443" s="5"/>
      <c r="AN1443" s="5"/>
      <c r="AO1443" s="5"/>
      <c r="AP1443" s="5"/>
    </row>
    <row r="1444" spans="12:42" x14ac:dyDescent="0.35">
      <c r="L1444" s="4"/>
      <c r="W1444" s="4"/>
      <c r="X1444" s="5"/>
      <c r="Y1444" s="5"/>
      <c r="Z1444" s="5"/>
      <c r="AA1444" s="5"/>
      <c r="AM1444" s="5"/>
      <c r="AN1444" s="5"/>
      <c r="AO1444" s="5"/>
      <c r="AP1444" s="5"/>
    </row>
    <row r="1445" spans="12:42" x14ac:dyDescent="0.35">
      <c r="L1445" s="4"/>
      <c r="W1445" s="4"/>
      <c r="X1445" s="5"/>
      <c r="Y1445" s="5"/>
      <c r="Z1445" s="5"/>
      <c r="AA1445" s="5"/>
      <c r="AM1445" s="5"/>
      <c r="AN1445" s="5"/>
      <c r="AO1445" s="5"/>
      <c r="AP1445" s="5"/>
    </row>
    <row r="1446" spans="12:42" x14ac:dyDescent="0.35">
      <c r="L1446" s="4"/>
      <c r="W1446" s="4"/>
      <c r="X1446" s="5"/>
      <c r="Y1446" s="5"/>
      <c r="Z1446" s="5"/>
      <c r="AA1446" s="5"/>
      <c r="AM1446" s="5"/>
      <c r="AN1446" s="5"/>
      <c r="AO1446" s="5"/>
      <c r="AP1446" s="5"/>
    </row>
    <row r="1447" spans="12:42" x14ac:dyDescent="0.35">
      <c r="L1447" s="4"/>
      <c r="W1447" s="4"/>
      <c r="X1447" s="5"/>
      <c r="Y1447" s="5"/>
      <c r="Z1447" s="5"/>
      <c r="AA1447" s="5"/>
      <c r="AM1447" s="5"/>
      <c r="AN1447" s="5"/>
      <c r="AO1447" s="5"/>
      <c r="AP1447" s="5"/>
    </row>
    <row r="1448" spans="12:42" x14ac:dyDescent="0.35">
      <c r="L1448" s="4"/>
      <c r="W1448" s="4"/>
      <c r="X1448" s="5"/>
      <c r="Y1448" s="5"/>
      <c r="Z1448" s="5"/>
      <c r="AA1448" s="5"/>
      <c r="AM1448" s="5"/>
      <c r="AN1448" s="5"/>
      <c r="AO1448" s="5"/>
      <c r="AP1448" s="5"/>
    </row>
    <row r="1449" spans="12:42" x14ac:dyDescent="0.35">
      <c r="L1449" s="4"/>
      <c r="W1449" s="4"/>
      <c r="X1449" s="5"/>
      <c r="Y1449" s="5"/>
      <c r="Z1449" s="5"/>
      <c r="AA1449" s="5"/>
      <c r="AM1449" s="5"/>
      <c r="AN1449" s="5"/>
      <c r="AO1449" s="5"/>
      <c r="AP1449" s="5"/>
    </row>
    <row r="1450" spans="12:42" x14ac:dyDescent="0.35">
      <c r="L1450" s="4"/>
      <c r="W1450" s="4"/>
      <c r="X1450" s="5"/>
      <c r="Y1450" s="5"/>
      <c r="Z1450" s="5"/>
      <c r="AA1450" s="5"/>
      <c r="AM1450" s="5"/>
      <c r="AN1450" s="5"/>
      <c r="AO1450" s="5"/>
      <c r="AP1450" s="5"/>
    </row>
    <row r="1451" spans="12:42" x14ac:dyDescent="0.35">
      <c r="L1451" s="4"/>
      <c r="W1451" s="4"/>
      <c r="X1451" s="5"/>
      <c r="Y1451" s="5"/>
      <c r="Z1451" s="5"/>
      <c r="AA1451" s="5"/>
      <c r="AM1451" s="5"/>
      <c r="AN1451" s="5"/>
      <c r="AO1451" s="5"/>
      <c r="AP1451" s="5"/>
    </row>
    <row r="1452" spans="12:42" x14ac:dyDescent="0.35">
      <c r="L1452" s="4"/>
      <c r="W1452" s="4"/>
      <c r="X1452" s="5"/>
      <c r="Y1452" s="5"/>
      <c r="Z1452" s="5"/>
      <c r="AA1452" s="5"/>
      <c r="AM1452" s="5"/>
      <c r="AN1452" s="5"/>
      <c r="AO1452" s="5"/>
      <c r="AP1452" s="5"/>
    </row>
    <row r="1453" spans="12:42" x14ac:dyDescent="0.35">
      <c r="L1453" s="4"/>
      <c r="W1453" s="4"/>
      <c r="X1453" s="5"/>
      <c r="Y1453" s="5"/>
      <c r="Z1453" s="5"/>
      <c r="AA1453" s="5"/>
      <c r="AM1453" s="5"/>
      <c r="AN1453" s="5"/>
      <c r="AO1453" s="5"/>
      <c r="AP1453" s="5"/>
    </row>
    <row r="1454" spans="12:42" x14ac:dyDescent="0.35">
      <c r="L1454" s="4"/>
      <c r="W1454" s="4"/>
      <c r="X1454" s="5"/>
      <c r="Y1454" s="5"/>
      <c r="Z1454" s="5"/>
      <c r="AA1454" s="5"/>
      <c r="AM1454" s="5"/>
      <c r="AN1454" s="5"/>
      <c r="AO1454" s="5"/>
      <c r="AP1454" s="5"/>
    </row>
    <row r="1455" spans="12:42" x14ac:dyDescent="0.35">
      <c r="L1455" s="4"/>
      <c r="W1455" s="4"/>
      <c r="X1455" s="5"/>
      <c r="Y1455" s="5"/>
      <c r="Z1455" s="5"/>
      <c r="AA1455" s="5"/>
      <c r="AM1455" s="5"/>
      <c r="AN1455" s="5"/>
      <c r="AO1455" s="5"/>
      <c r="AP1455" s="5"/>
    </row>
    <row r="1456" spans="12:42" x14ac:dyDescent="0.35">
      <c r="L1456" s="4"/>
      <c r="W1456" s="4"/>
      <c r="X1456" s="5"/>
      <c r="Y1456" s="5"/>
      <c r="Z1456" s="5"/>
      <c r="AA1456" s="5"/>
      <c r="AM1456" s="5"/>
      <c r="AN1456" s="5"/>
      <c r="AO1456" s="5"/>
      <c r="AP1456" s="5"/>
    </row>
    <row r="1457" spans="12:42" x14ac:dyDescent="0.35">
      <c r="L1457" s="4"/>
      <c r="W1457" s="4"/>
      <c r="X1457" s="5"/>
      <c r="Y1457" s="5"/>
      <c r="Z1457" s="5"/>
      <c r="AA1457" s="5"/>
      <c r="AM1457" s="5"/>
      <c r="AN1457" s="5"/>
      <c r="AO1457" s="5"/>
      <c r="AP1457" s="5"/>
    </row>
    <row r="1458" spans="12:42" x14ac:dyDescent="0.35">
      <c r="L1458" s="4"/>
      <c r="W1458" s="4"/>
      <c r="X1458" s="5"/>
      <c r="Y1458" s="5"/>
      <c r="Z1458" s="5"/>
      <c r="AA1458" s="5"/>
      <c r="AM1458" s="5"/>
      <c r="AN1458" s="5"/>
      <c r="AO1458" s="5"/>
      <c r="AP1458" s="5"/>
    </row>
    <row r="1459" spans="12:42" x14ac:dyDescent="0.35">
      <c r="L1459" s="4"/>
      <c r="W1459" s="4"/>
      <c r="X1459" s="5"/>
      <c r="Y1459" s="5"/>
      <c r="Z1459" s="5"/>
      <c r="AA1459" s="5"/>
      <c r="AM1459" s="5"/>
      <c r="AN1459" s="5"/>
      <c r="AO1459" s="5"/>
      <c r="AP1459" s="5"/>
    </row>
    <row r="1460" spans="12:42" x14ac:dyDescent="0.35">
      <c r="L1460" s="4"/>
      <c r="W1460" s="4"/>
      <c r="X1460" s="5"/>
      <c r="Y1460" s="5"/>
      <c r="Z1460" s="5"/>
      <c r="AA1460" s="5"/>
      <c r="AM1460" s="5"/>
      <c r="AN1460" s="5"/>
      <c r="AO1460" s="5"/>
      <c r="AP1460" s="5"/>
    </row>
    <row r="1461" spans="12:42" x14ac:dyDescent="0.35">
      <c r="L1461" s="4"/>
      <c r="W1461" s="4"/>
      <c r="X1461" s="5"/>
      <c r="Y1461" s="5"/>
      <c r="Z1461" s="5"/>
      <c r="AA1461" s="5"/>
      <c r="AM1461" s="5"/>
      <c r="AN1461" s="5"/>
      <c r="AO1461" s="5"/>
      <c r="AP1461" s="5"/>
    </row>
    <row r="1462" spans="12:42" x14ac:dyDescent="0.35">
      <c r="L1462" s="4"/>
      <c r="W1462" s="4"/>
      <c r="X1462" s="5"/>
      <c r="Y1462" s="5"/>
      <c r="Z1462" s="5"/>
      <c r="AA1462" s="5"/>
      <c r="AM1462" s="5"/>
      <c r="AN1462" s="5"/>
      <c r="AO1462" s="5"/>
      <c r="AP1462" s="5"/>
    </row>
    <row r="1463" spans="12:42" x14ac:dyDescent="0.35">
      <c r="L1463" s="4"/>
      <c r="W1463" s="4"/>
      <c r="X1463" s="5"/>
      <c r="Y1463" s="5"/>
      <c r="Z1463" s="5"/>
      <c r="AA1463" s="5"/>
      <c r="AM1463" s="5"/>
      <c r="AN1463" s="5"/>
      <c r="AO1463" s="5"/>
      <c r="AP1463" s="5"/>
    </row>
    <row r="1464" spans="12:42" x14ac:dyDescent="0.35">
      <c r="L1464" s="4"/>
      <c r="W1464" s="4"/>
      <c r="X1464" s="5"/>
      <c r="Y1464" s="5"/>
      <c r="Z1464" s="5"/>
      <c r="AA1464" s="5"/>
      <c r="AM1464" s="5"/>
      <c r="AN1464" s="5"/>
      <c r="AO1464" s="5"/>
      <c r="AP1464" s="5"/>
    </row>
    <row r="1465" spans="12:42" x14ac:dyDescent="0.35">
      <c r="L1465" s="4"/>
      <c r="W1465" s="4"/>
      <c r="X1465" s="5"/>
      <c r="Y1465" s="5"/>
      <c r="Z1465" s="5"/>
      <c r="AA1465" s="5"/>
      <c r="AM1465" s="5"/>
      <c r="AN1465" s="5"/>
      <c r="AO1465" s="5"/>
      <c r="AP1465" s="5"/>
    </row>
    <row r="1466" spans="12:42" x14ac:dyDescent="0.35">
      <c r="L1466" s="4"/>
      <c r="W1466" s="4"/>
      <c r="X1466" s="5"/>
      <c r="Y1466" s="5"/>
      <c r="Z1466" s="5"/>
      <c r="AA1466" s="5"/>
      <c r="AM1466" s="5"/>
      <c r="AN1466" s="5"/>
      <c r="AO1466" s="5"/>
      <c r="AP1466" s="5"/>
    </row>
    <row r="1467" spans="12:42" x14ac:dyDescent="0.35">
      <c r="L1467" s="4"/>
      <c r="W1467" s="4"/>
      <c r="X1467" s="5"/>
      <c r="Y1467" s="5"/>
      <c r="Z1467" s="5"/>
      <c r="AA1467" s="5"/>
      <c r="AM1467" s="5"/>
      <c r="AN1467" s="5"/>
      <c r="AO1467" s="5"/>
      <c r="AP1467" s="5"/>
    </row>
    <row r="1468" spans="12:42" x14ac:dyDescent="0.35">
      <c r="L1468" s="4"/>
      <c r="W1468" s="4"/>
      <c r="X1468" s="5"/>
      <c r="Y1468" s="5"/>
      <c r="Z1468" s="5"/>
      <c r="AA1468" s="5"/>
      <c r="AM1468" s="5"/>
      <c r="AN1468" s="5"/>
      <c r="AO1468" s="5"/>
      <c r="AP1468" s="5"/>
    </row>
    <row r="1469" spans="12:42" x14ac:dyDescent="0.35">
      <c r="L1469" s="4"/>
      <c r="W1469" s="4"/>
      <c r="X1469" s="5"/>
      <c r="Y1469" s="5"/>
      <c r="Z1469" s="5"/>
      <c r="AA1469" s="5"/>
      <c r="AM1469" s="5"/>
      <c r="AN1469" s="5"/>
      <c r="AO1469" s="5"/>
      <c r="AP1469" s="5"/>
    </row>
    <row r="1470" spans="12:42" x14ac:dyDescent="0.35">
      <c r="L1470" s="4"/>
      <c r="W1470" s="4"/>
      <c r="X1470" s="5"/>
      <c r="Y1470" s="5"/>
      <c r="Z1470" s="5"/>
      <c r="AA1470" s="5"/>
      <c r="AM1470" s="5"/>
      <c r="AN1470" s="5"/>
      <c r="AO1470" s="5"/>
      <c r="AP1470" s="5"/>
    </row>
    <row r="1471" spans="12:42" x14ac:dyDescent="0.35">
      <c r="L1471" s="4"/>
      <c r="W1471" s="4"/>
      <c r="X1471" s="5"/>
      <c r="Y1471" s="5"/>
      <c r="Z1471" s="5"/>
      <c r="AA1471" s="5"/>
      <c r="AM1471" s="5"/>
      <c r="AN1471" s="5"/>
      <c r="AO1471" s="5"/>
      <c r="AP1471" s="5"/>
    </row>
    <row r="1472" spans="12:42" x14ac:dyDescent="0.35">
      <c r="L1472" s="4"/>
      <c r="W1472" s="4"/>
      <c r="X1472" s="5"/>
      <c r="Y1472" s="5"/>
      <c r="Z1472" s="5"/>
      <c r="AA1472" s="5"/>
      <c r="AM1472" s="5"/>
      <c r="AN1472" s="5"/>
      <c r="AO1472" s="5"/>
      <c r="AP1472" s="5"/>
    </row>
    <row r="1473" spans="12:42" x14ac:dyDescent="0.35">
      <c r="L1473" s="4"/>
      <c r="W1473" s="4"/>
      <c r="X1473" s="5"/>
      <c r="Y1473" s="5"/>
      <c r="Z1473" s="5"/>
      <c r="AA1473" s="5"/>
      <c r="AM1473" s="5"/>
      <c r="AN1473" s="5"/>
      <c r="AO1473" s="5"/>
      <c r="AP1473" s="5"/>
    </row>
    <row r="1474" spans="12:42" x14ac:dyDescent="0.35">
      <c r="L1474" s="4"/>
      <c r="W1474" s="4"/>
      <c r="X1474" s="5"/>
      <c r="Y1474" s="5"/>
      <c r="Z1474" s="5"/>
      <c r="AA1474" s="5"/>
      <c r="AM1474" s="5"/>
      <c r="AN1474" s="5"/>
      <c r="AO1474" s="5"/>
      <c r="AP1474" s="5"/>
    </row>
    <row r="1475" spans="12:42" x14ac:dyDescent="0.35">
      <c r="L1475" s="4"/>
      <c r="W1475" s="4"/>
      <c r="X1475" s="5"/>
      <c r="Y1475" s="5"/>
      <c r="Z1475" s="5"/>
      <c r="AA1475" s="5"/>
      <c r="AM1475" s="5"/>
      <c r="AN1475" s="5"/>
      <c r="AO1475" s="5"/>
      <c r="AP1475" s="5"/>
    </row>
    <row r="1476" spans="12:42" x14ac:dyDescent="0.35">
      <c r="L1476" s="4"/>
      <c r="W1476" s="4"/>
      <c r="X1476" s="5"/>
      <c r="Y1476" s="5"/>
      <c r="Z1476" s="5"/>
      <c r="AA1476" s="5"/>
      <c r="AM1476" s="5"/>
      <c r="AN1476" s="5"/>
      <c r="AO1476" s="5"/>
      <c r="AP1476" s="5"/>
    </row>
    <row r="1477" spans="12:42" x14ac:dyDescent="0.35">
      <c r="L1477" s="4"/>
      <c r="W1477" s="4"/>
      <c r="X1477" s="5"/>
      <c r="Y1477" s="5"/>
      <c r="Z1477" s="5"/>
      <c r="AA1477" s="5"/>
      <c r="AM1477" s="5"/>
      <c r="AN1477" s="5"/>
      <c r="AO1477" s="5"/>
      <c r="AP1477" s="5"/>
    </row>
    <row r="1478" spans="12:42" x14ac:dyDescent="0.35">
      <c r="L1478" s="4"/>
      <c r="W1478" s="4"/>
      <c r="X1478" s="5"/>
      <c r="Y1478" s="5"/>
      <c r="Z1478" s="5"/>
      <c r="AA1478" s="5"/>
      <c r="AM1478" s="5"/>
      <c r="AN1478" s="5"/>
      <c r="AO1478" s="5"/>
      <c r="AP1478" s="5"/>
    </row>
    <row r="1479" spans="12:42" x14ac:dyDescent="0.35">
      <c r="L1479" s="4"/>
      <c r="W1479" s="4"/>
      <c r="X1479" s="5"/>
      <c r="Y1479" s="5"/>
      <c r="Z1479" s="5"/>
      <c r="AA1479" s="5"/>
      <c r="AM1479" s="5"/>
      <c r="AN1479" s="5"/>
      <c r="AO1479" s="5"/>
      <c r="AP1479" s="5"/>
    </row>
    <row r="1480" spans="12:42" x14ac:dyDescent="0.35">
      <c r="L1480" s="4"/>
      <c r="W1480" s="4"/>
      <c r="X1480" s="5"/>
      <c r="Y1480" s="5"/>
      <c r="Z1480" s="5"/>
      <c r="AA1480" s="5"/>
      <c r="AM1480" s="5"/>
      <c r="AN1480" s="5"/>
      <c r="AO1480" s="5"/>
      <c r="AP1480" s="5"/>
    </row>
    <row r="1481" spans="12:42" x14ac:dyDescent="0.35">
      <c r="L1481" s="4"/>
      <c r="W1481" s="4"/>
      <c r="X1481" s="5"/>
      <c r="Y1481" s="5"/>
      <c r="Z1481" s="5"/>
      <c r="AA1481" s="5"/>
      <c r="AM1481" s="5"/>
      <c r="AN1481" s="5"/>
      <c r="AO1481" s="5"/>
      <c r="AP1481" s="5"/>
    </row>
    <row r="1482" spans="12:42" x14ac:dyDescent="0.35">
      <c r="L1482" s="4"/>
      <c r="W1482" s="4"/>
      <c r="X1482" s="5"/>
      <c r="Y1482" s="5"/>
      <c r="Z1482" s="5"/>
      <c r="AA1482" s="5"/>
      <c r="AM1482" s="5"/>
      <c r="AN1482" s="5"/>
      <c r="AO1482" s="5"/>
      <c r="AP1482" s="5"/>
    </row>
    <row r="1483" spans="12:42" x14ac:dyDescent="0.35">
      <c r="L1483" s="4"/>
      <c r="W1483" s="4"/>
      <c r="X1483" s="5"/>
      <c r="Y1483" s="5"/>
      <c r="Z1483" s="5"/>
      <c r="AA1483" s="5"/>
      <c r="AM1483" s="5"/>
      <c r="AN1483" s="5"/>
      <c r="AO1483" s="5"/>
      <c r="AP1483" s="5"/>
    </row>
    <row r="1484" spans="12:42" x14ac:dyDescent="0.35">
      <c r="L1484" s="4"/>
      <c r="W1484" s="4"/>
      <c r="X1484" s="5"/>
      <c r="Y1484" s="5"/>
      <c r="Z1484" s="5"/>
      <c r="AA1484" s="5"/>
      <c r="AM1484" s="5"/>
      <c r="AN1484" s="5"/>
      <c r="AO1484" s="5"/>
      <c r="AP1484" s="5"/>
    </row>
    <row r="1485" spans="12:42" x14ac:dyDescent="0.35">
      <c r="L1485" s="4"/>
      <c r="W1485" s="4"/>
      <c r="X1485" s="5"/>
      <c r="Y1485" s="5"/>
      <c r="Z1485" s="5"/>
      <c r="AA1485" s="5"/>
      <c r="AM1485" s="5"/>
      <c r="AN1485" s="5"/>
      <c r="AO1485" s="5"/>
      <c r="AP1485" s="5"/>
    </row>
    <row r="1486" spans="12:42" x14ac:dyDescent="0.35">
      <c r="L1486" s="4"/>
      <c r="W1486" s="4"/>
      <c r="X1486" s="5"/>
      <c r="Y1486" s="5"/>
      <c r="Z1486" s="5"/>
      <c r="AA1486" s="5"/>
      <c r="AM1486" s="5"/>
      <c r="AN1486" s="5"/>
      <c r="AO1486" s="5"/>
      <c r="AP1486" s="5"/>
    </row>
    <row r="1487" spans="12:42" x14ac:dyDescent="0.35">
      <c r="L1487" s="4"/>
      <c r="W1487" s="4"/>
      <c r="X1487" s="5"/>
      <c r="Y1487" s="5"/>
      <c r="Z1487" s="5"/>
      <c r="AA1487" s="5"/>
      <c r="AM1487" s="5"/>
      <c r="AN1487" s="5"/>
      <c r="AO1487" s="5"/>
      <c r="AP1487" s="5"/>
    </row>
    <row r="1488" spans="12:42" x14ac:dyDescent="0.35">
      <c r="L1488" s="4"/>
      <c r="W1488" s="4"/>
      <c r="X1488" s="5"/>
      <c r="Y1488" s="5"/>
      <c r="Z1488" s="5"/>
      <c r="AA1488" s="5"/>
      <c r="AM1488" s="5"/>
      <c r="AN1488" s="5"/>
      <c r="AO1488" s="5"/>
      <c r="AP1488" s="5"/>
    </row>
    <row r="1489" spans="12:42" x14ac:dyDescent="0.35">
      <c r="L1489" s="4"/>
      <c r="W1489" s="4"/>
      <c r="X1489" s="5"/>
      <c r="Y1489" s="5"/>
      <c r="Z1489" s="5"/>
      <c r="AA1489" s="5"/>
      <c r="AM1489" s="5"/>
      <c r="AN1489" s="5"/>
      <c r="AO1489" s="5"/>
      <c r="AP1489" s="5"/>
    </row>
    <row r="1490" spans="12:42" x14ac:dyDescent="0.35">
      <c r="L1490" s="4"/>
      <c r="W1490" s="4"/>
      <c r="X1490" s="5"/>
      <c r="Y1490" s="5"/>
      <c r="Z1490" s="5"/>
      <c r="AA1490" s="5"/>
      <c r="AM1490" s="5"/>
      <c r="AN1490" s="5"/>
      <c r="AO1490" s="5"/>
      <c r="AP1490" s="5"/>
    </row>
    <row r="1491" spans="12:42" x14ac:dyDescent="0.35">
      <c r="L1491" s="4"/>
      <c r="W1491" s="4"/>
      <c r="X1491" s="5"/>
      <c r="Y1491" s="5"/>
      <c r="Z1491" s="5"/>
      <c r="AA1491" s="5"/>
      <c r="AM1491" s="5"/>
      <c r="AN1491" s="5"/>
      <c r="AO1491" s="5"/>
      <c r="AP1491" s="5"/>
    </row>
    <row r="1492" spans="12:42" x14ac:dyDescent="0.35">
      <c r="L1492" s="4"/>
      <c r="W1492" s="4"/>
      <c r="X1492" s="5"/>
      <c r="Y1492" s="5"/>
      <c r="Z1492" s="5"/>
      <c r="AA1492" s="5"/>
      <c r="AM1492" s="5"/>
      <c r="AN1492" s="5"/>
      <c r="AO1492" s="5"/>
      <c r="AP1492" s="5"/>
    </row>
    <row r="1493" spans="12:42" x14ac:dyDescent="0.35">
      <c r="L1493" s="4"/>
      <c r="W1493" s="4"/>
      <c r="X1493" s="5"/>
      <c r="Y1493" s="5"/>
      <c r="Z1493" s="5"/>
      <c r="AA1493" s="5"/>
      <c r="AM1493" s="5"/>
      <c r="AN1493" s="5"/>
      <c r="AO1493" s="5"/>
      <c r="AP1493" s="5"/>
    </row>
    <row r="1494" spans="12:42" x14ac:dyDescent="0.35">
      <c r="L1494" s="4"/>
      <c r="W1494" s="4"/>
      <c r="X1494" s="5"/>
      <c r="Y1494" s="5"/>
      <c r="Z1494" s="5"/>
      <c r="AA1494" s="5"/>
      <c r="AM1494" s="5"/>
      <c r="AN1494" s="5"/>
      <c r="AO1494" s="5"/>
      <c r="AP1494" s="5"/>
    </row>
    <row r="1495" spans="12:42" x14ac:dyDescent="0.35">
      <c r="L1495" s="4"/>
      <c r="W1495" s="4"/>
      <c r="X1495" s="5"/>
      <c r="Y1495" s="5"/>
      <c r="Z1495" s="5"/>
      <c r="AA1495" s="5"/>
      <c r="AM1495" s="5"/>
      <c r="AN1495" s="5"/>
      <c r="AO1495" s="5"/>
      <c r="AP1495" s="5"/>
    </row>
    <row r="1496" spans="12:42" x14ac:dyDescent="0.35">
      <c r="L1496" s="4"/>
      <c r="W1496" s="4"/>
      <c r="X1496" s="5"/>
      <c r="Y1496" s="5"/>
      <c r="Z1496" s="5"/>
      <c r="AA1496" s="5"/>
      <c r="AM1496" s="5"/>
      <c r="AN1496" s="5"/>
      <c r="AO1496" s="5"/>
      <c r="AP1496" s="5"/>
    </row>
    <row r="1497" spans="12:42" x14ac:dyDescent="0.35">
      <c r="L1497" s="4"/>
      <c r="W1497" s="4"/>
      <c r="X1497" s="5"/>
      <c r="Y1497" s="5"/>
      <c r="Z1497" s="5"/>
      <c r="AA1497" s="5"/>
      <c r="AM1497" s="5"/>
      <c r="AN1497" s="5"/>
      <c r="AO1497" s="5"/>
      <c r="AP1497" s="5"/>
    </row>
    <row r="1498" spans="12:42" x14ac:dyDescent="0.35">
      <c r="L1498" s="4"/>
      <c r="W1498" s="4"/>
      <c r="X1498" s="5"/>
      <c r="Y1498" s="5"/>
      <c r="Z1498" s="5"/>
      <c r="AA1498" s="5"/>
      <c r="AM1498" s="5"/>
      <c r="AN1498" s="5"/>
      <c r="AO1498" s="5"/>
      <c r="AP1498" s="5"/>
    </row>
    <row r="1499" spans="12:42" x14ac:dyDescent="0.35">
      <c r="L1499" s="4"/>
      <c r="W1499" s="4"/>
      <c r="X1499" s="5"/>
      <c r="Y1499" s="5"/>
      <c r="Z1499" s="5"/>
      <c r="AA1499" s="5"/>
      <c r="AM1499" s="5"/>
      <c r="AN1499" s="5"/>
      <c r="AO1499" s="5"/>
      <c r="AP1499" s="5"/>
    </row>
    <row r="1500" spans="12:42" x14ac:dyDescent="0.35">
      <c r="L1500" s="4"/>
      <c r="W1500" s="4"/>
      <c r="X1500" s="5"/>
      <c r="Y1500" s="5"/>
      <c r="Z1500" s="5"/>
      <c r="AA1500" s="5"/>
      <c r="AM1500" s="5"/>
      <c r="AN1500" s="5"/>
      <c r="AO1500" s="5"/>
      <c r="AP1500" s="5"/>
    </row>
    <row r="1501" spans="12:42" x14ac:dyDescent="0.35">
      <c r="L1501" s="4"/>
      <c r="W1501" s="4"/>
      <c r="X1501" s="5"/>
      <c r="Y1501" s="5"/>
      <c r="Z1501" s="5"/>
      <c r="AA1501" s="5"/>
      <c r="AM1501" s="5"/>
      <c r="AN1501" s="5"/>
      <c r="AO1501" s="5"/>
      <c r="AP1501" s="5"/>
    </row>
    <row r="1502" spans="12:42" x14ac:dyDescent="0.35">
      <c r="L1502" s="4"/>
      <c r="W1502" s="4"/>
      <c r="X1502" s="5"/>
      <c r="Y1502" s="5"/>
      <c r="Z1502" s="5"/>
      <c r="AA1502" s="5"/>
      <c r="AM1502" s="5"/>
      <c r="AN1502" s="5"/>
      <c r="AO1502" s="5"/>
      <c r="AP1502" s="5"/>
    </row>
    <row r="1503" spans="12:42" x14ac:dyDescent="0.35">
      <c r="L1503" s="4"/>
      <c r="W1503" s="4"/>
      <c r="X1503" s="5"/>
      <c r="Y1503" s="5"/>
      <c r="Z1503" s="5"/>
      <c r="AA1503" s="5"/>
      <c r="AM1503" s="5"/>
      <c r="AN1503" s="5"/>
      <c r="AO1503" s="5"/>
      <c r="AP1503" s="5"/>
    </row>
    <row r="1504" spans="12:42" x14ac:dyDescent="0.35">
      <c r="L1504" s="4"/>
      <c r="W1504" s="4"/>
      <c r="X1504" s="5"/>
      <c r="Y1504" s="5"/>
      <c r="Z1504" s="5"/>
      <c r="AA1504" s="5"/>
      <c r="AM1504" s="5"/>
      <c r="AN1504" s="5"/>
      <c r="AO1504" s="5"/>
      <c r="AP1504" s="5"/>
    </row>
    <row r="1505" spans="12:42" x14ac:dyDescent="0.35">
      <c r="L1505" s="4"/>
      <c r="W1505" s="4"/>
      <c r="X1505" s="5"/>
      <c r="Y1505" s="5"/>
      <c r="Z1505" s="5"/>
      <c r="AA1505" s="5"/>
      <c r="AM1505" s="5"/>
      <c r="AN1505" s="5"/>
      <c r="AO1505" s="5"/>
      <c r="AP1505" s="5"/>
    </row>
    <row r="1506" spans="12:42" x14ac:dyDescent="0.35">
      <c r="L1506" s="4"/>
      <c r="W1506" s="4"/>
      <c r="X1506" s="5"/>
      <c r="Y1506" s="5"/>
      <c r="Z1506" s="5"/>
      <c r="AA1506" s="5"/>
      <c r="AM1506" s="5"/>
      <c r="AN1506" s="5"/>
      <c r="AO1506" s="5"/>
      <c r="AP1506" s="5"/>
    </row>
    <row r="1507" spans="12:42" x14ac:dyDescent="0.35">
      <c r="L1507" s="4"/>
      <c r="W1507" s="4"/>
      <c r="X1507" s="5"/>
      <c r="Y1507" s="5"/>
      <c r="Z1507" s="5"/>
      <c r="AA1507" s="5"/>
      <c r="AM1507" s="5"/>
      <c r="AN1507" s="5"/>
      <c r="AO1507" s="5"/>
      <c r="AP1507" s="5"/>
    </row>
    <row r="1508" spans="12:42" x14ac:dyDescent="0.35">
      <c r="L1508" s="4"/>
      <c r="W1508" s="4"/>
      <c r="X1508" s="5"/>
      <c r="Y1508" s="5"/>
      <c r="Z1508" s="5"/>
      <c r="AA1508" s="5"/>
      <c r="AM1508" s="5"/>
      <c r="AN1508" s="5"/>
      <c r="AO1508" s="5"/>
      <c r="AP1508" s="5"/>
    </row>
    <row r="1509" spans="12:42" x14ac:dyDescent="0.35">
      <c r="L1509" s="4"/>
      <c r="W1509" s="4"/>
      <c r="X1509" s="5"/>
      <c r="Y1509" s="5"/>
      <c r="Z1509" s="5"/>
      <c r="AA1509" s="5"/>
      <c r="AM1509" s="5"/>
      <c r="AN1509" s="5"/>
      <c r="AO1509" s="5"/>
      <c r="AP1509" s="5"/>
    </row>
    <row r="1510" spans="12:42" x14ac:dyDescent="0.35">
      <c r="L1510" s="4"/>
      <c r="W1510" s="4"/>
      <c r="X1510" s="5"/>
      <c r="Y1510" s="5"/>
      <c r="Z1510" s="5"/>
      <c r="AA1510" s="5"/>
      <c r="AM1510" s="5"/>
      <c r="AN1510" s="5"/>
      <c r="AO1510" s="5"/>
      <c r="AP1510" s="5"/>
    </row>
    <row r="1511" spans="12:42" x14ac:dyDescent="0.35">
      <c r="L1511" s="4"/>
      <c r="W1511" s="4"/>
      <c r="X1511" s="5"/>
      <c r="Y1511" s="5"/>
      <c r="Z1511" s="5"/>
      <c r="AA1511" s="5"/>
      <c r="AM1511" s="5"/>
      <c r="AN1511" s="5"/>
      <c r="AO1511" s="5"/>
      <c r="AP1511" s="5"/>
    </row>
    <row r="1512" spans="12:42" x14ac:dyDescent="0.35">
      <c r="L1512" s="4"/>
      <c r="W1512" s="4"/>
      <c r="X1512" s="5"/>
      <c r="Y1512" s="5"/>
      <c r="Z1512" s="5"/>
      <c r="AA1512" s="5"/>
      <c r="AM1512" s="5"/>
      <c r="AN1512" s="5"/>
      <c r="AO1512" s="5"/>
      <c r="AP1512" s="5"/>
    </row>
    <row r="1513" spans="12:42" x14ac:dyDescent="0.35">
      <c r="L1513" s="4"/>
      <c r="W1513" s="4"/>
      <c r="X1513" s="5"/>
      <c r="Y1513" s="5"/>
      <c r="Z1513" s="5"/>
      <c r="AA1513" s="5"/>
      <c r="AM1513" s="5"/>
      <c r="AN1513" s="5"/>
      <c r="AO1513" s="5"/>
      <c r="AP1513" s="5"/>
    </row>
    <row r="1514" spans="12:42" x14ac:dyDescent="0.35">
      <c r="L1514" s="4"/>
      <c r="W1514" s="4"/>
      <c r="X1514" s="5"/>
      <c r="Y1514" s="5"/>
      <c r="Z1514" s="5"/>
      <c r="AA1514" s="5"/>
      <c r="AM1514" s="5"/>
      <c r="AN1514" s="5"/>
      <c r="AO1514" s="5"/>
      <c r="AP1514" s="5"/>
    </row>
    <row r="1515" spans="12:42" x14ac:dyDescent="0.35">
      <c r="L1515" s="4"/>
      <c r="W1515" s="4"/>
      <c r="X1515" s="5"/>
      <c r="Y1515" s="5"/>
      <c r="Z1515" s="5"/>
      <c r="AA1515" s="5"/>
      <c r="AM1515" s="5"/>
      <c r="AN1515" s="5"/>
      <c r="AO1515" s="5"/>
      <c r="AP1515" s="5"/>
    </row>
    <row r="1516" spans="12:42" x14ac:dyDescent="0.35">
      <c r="L1516" s="4"/>
      <c r="W1516" s="4"/>
      <c r="X1516" s="5"/>
      <c r="Y1516" s="5"/>
      <c r="Z1516" s="5"/>
      <c r="AA1516" s="5"/>
      <c r="AM1516" s="5"/>
      <c r="AN1516" s="5"/>
      <c r="AO1516" s="5"/>
      <c r="AP1516" s="5"/>
    </row>
    <row r="1517" spans="12:42" x14ac:dyDescent="0.35">
      <c r="L1517" s="4"/>
      <c r="W1517" s="4"/>
      <c r="X1517" s="5"/>
      <c r="Y1517" s="5"/>
      <c r="Z1517" s="5"/>
      <c r="AA1517" s="5"/>
      <c r="AM1517" s="5"/>
      <c r="AN1517" s="5"/>
      <c r="AO1517" s="5"/>
      <c r="AP1517" s="5"/>
    </row>
    <row r="1518" spans="12:42" x14ac:dyDescent="0.35">
      <c r="L1518" s="4"/>
      <c r="W1518" s="4"/>
      <c r="X1518" s="5"/>
      <c r="Y1518" s="5"/>
      <c r="Z1518" s="5"/>
      <c r="AA1518" s="5"/>
      <c r="AM1518" s="5"/>
      <c r="AN1518" s="5"/>
      <c r="AO1518" s="5"/>
      <c r="AP1518" s="5"/>
    </row>
    <row r="1519" spans="12:42" x14ac:dyDescent="0.35">
      <c r="L1519" s="4"/>
      <c r="W1519" s="4"/>
      <c r="X1519" s="5"/>
      <c r="Y1519" s="5"/>
      <c r="Z1519" s="5"/>
      <c r="AA1519" s="5"/>
      <c r="AM1519" s="5"/>
      <c r="AN1519" s="5"/>
      <c r="AO1519" s="5"/>
      <c r="AP1519" s="5"/>
    </row>
    <row r="1520" spans="12:42" x14ac:dyDescent="0.35">
      <c r="L1520" s="4"/>
      <c r="W1520" s="4"/>
      <c r="X1520" s="5"/>
      <c r="Y1520" s="5"/>
      <c r="Z1520" s="5"/>
      <c r="AA1520" s="5"/>
      <c r="AM1520" s="5"/>
      <c r="AN1520" s="5"/>
      <c r="AO1520" s="5"/>
      <c r="AP1520" s="5"/>
    </row>
    <row r="1521" spans="12:42" x14ac:dyDescent="0.35">
      <c r="L1521" s="4"/>
      <c r="W1521" s="4"/>
      <c r="X1521" s="5"/>
      <c r="Y1521" s="5"/>
      <c r="Z1521" s="5"/>
      <c r="AA1521" s="5"/>
      <c r="AM1521" s="5"/>
      <c r="AN1521" s="5"/>
      <c r="AO1521" s="5"/>
      <c r="AP1521" s="5"/>
    </row>
    <row r="1522" spans="12:42" x14ac:dyDescent="0.35">
      <c r="L1522" s="4"/>
      <c r="W1522" s="4"/>
      <c r="X1522" s="5"/>
      <c r="Y1522" s="5"/>
      <c r="Z1522" s="5"/>
      <c r="AA1522" s="5"/>
      <c r="AM1522" s="5"/>
      <c r="AN1522" s="5"/>
      <c r="AO1522" s="5"/>
      <c r="AP1522" s="5"/>
    </row>
    <row r="1523" spans="12:42" x14ac:dyDescent="0.35">
      <c r="L1523" s="4"/>
      <c r="W1523" s="4"/>
      <c r="X1523" s="5"/>
      <c r="Y1523" s="5"/>
      <c r="Z1523" s="5"/>
      <c r="AA1523" s="5"/>
      <c r="AM1523" s="5"/>
      <c r="AN1523" s="5"/>
      <c r="AO1523" s="5"/>
      <c r="AP1523" s="5"/>
    </row>
    <row r="1524" spans="12:42" x14ac:dyDescent="0.35">
      <c r="L1524" s="4"/>
      <c r="W1524" s="4"/>
      <c r="X1524" s="5"/>
      <c r="Y1524" s="5"/>
      <c r="Z1524" s="5"/>
      <c r="AA1524" s="5"/>
      <c r="AM1524" s="5"/>
      <c r="AN1524" s="5"/>
      <c r="AO1524" s="5"/>
      <c r="AP1524" s="5"/>
    </row>
    <row r="1525" spans="12:42" x14ac:dyDescent="0.35">
      <c r="L1525" s="4"/>
      <c r="W1525" s="4"/>
      <c r="X1525" s="5"/>
      <c r="Y1525" s="5"/>
      <c r="Z1525" s="5"/>
      <c r="AA1525" s="5"/>
      <c r="AM1525" s="5"/>
      <c r="AN1525" s="5"/>
      <c r="AO1525" s="5"/>
      <c r="AP1525" s="5"/>
    </row>
    <row r="1526" spans="12:42" x14ac:dyDescent="0.35">
      <c r="L1526" s="4"/>
      <c r="W1526" s="4"/>
      <c r="X1526" s="5"/>
      <c r="Y1526" s="5"/>
      <c r="Z1526" s="5"/>
      <c r="AA1526" s="5"/>
      <c r="AM1526" s="5"/>
      <c r="AN1526" s="5"/>
      <c r="AO1526" s="5"/>
      <c r="AP1526" s="5"/>
    </row>
    <row r="1527" spans="12:42" x14ac:dyDescent="0.35">
      <c r="L1527" s="4"/>
      <c r="W1527" s="4"/>
      <c r="X1527" s="5"/>
      <c r="Y1527" s="5"/>
      <c r="Z1527" s="5"/>
      <c r="AA1527" s="5"/>
      <c r="AM1527" s="5"/>
      <c r="AN1527" s="5"/>
      <c r="AO1527" s="5"/>
      <c r="AP1527" s="5"/>
    </row>
    <row r="1528" spans="12:42" x14ac:dyDescent="0.35">
      <c r="L1528" s="4"/>
      <c r="W1528" s="4"/>
      <c r="X1528" s="5"/>
      <c r="Y1528" s="5"/>
      <c r="Z1528" s="5"/>
      <c r="AA1528" s="5"/>
      <c r="AM1528" s="5"/>
      <c r="AN1528" s="5"/>
      <c r="AO1528" s="5"/>
      <c r="AP1528" s="5"/>
    </row>
    <row r="1529" spans="12:42" x14ac:dyDescent="0.35">
      <c r="L1529" s="4"/>
      <c r="W1529" s="4"/>
      <c r="X1529" s="5"/>
      <c r="Y1529" s="5"/>
      <c r="Z1529" s="5"/>
      <c r="AA1529" s="5"/>
      <c r="AM1529" s="5"/>
      <c r="AN1529" s="5"/>
      <c r="AO1529" s="5"/>
      <c r="AP1529" s="5"/>
    </row>
    <row r="1530" spans="12:42" x14ac:dyDescent="0.35">
      <c r="L1530" s="4"/>
      <c r="W1530" s="4"/>
      <c r="X1530" s="5"/>
      <c r="Y1530" s="5"/>
      <c r="Z1530" s="5"/>
      <c r="AA1530" s="5"/>
      <c r="AM1530" s="5"/>
      <c r="AN1530" s="5"/>
      <c r="AO1530" s="5"/>
      <c r="AP1530" s="5"/>
    </row>
    <row r="1531" spans="12:42" x14ac:dyDescent="0.35">
      <c r="L1531" s="4"/>
      <c r="W1531" s="4"/>
      <c r="X1531" s="5"/>
      <c r="Y1531" s="5"/>
      <c r="Z1531" s="5"/>
      <c r="AA1531" s="5"/>
      <c r="AM1531" s="5"/>
      <c r="AN1531" s="5"/>
      <c r="AO1531" s="5"/>
      <c r="AP1531" s="5"/>
    </row>
    <row r="1532" spans="12:42" x14ac:dyDescent="0.35">
      <c r="L1532" s="4"/>
      <c r="W1532" s="4"/>
      <c r="X1532" s="5"/>
      <c r="Y1532" s="5"/>
      <c r="Z1532" s="5"/>
      <c r="AA1532" s="5"/>
      <c r="AM1532" s="5"/>
      <c r="AN1532" s="5"/>
      <c r="AO1532" s="5"/>
      <c r="AP1532" s="5"/>
    </row>
    <row r="1533" spans="12:42" x14ac:dyDescent="0.35">
      <c r="L1533" s="4"/>
      <c r="W1533" s="4"/>
      <c r="X1533" s="5"/>
      <c r="Y1533" s="5"/>
      <c r="Z1533" s="5"/>
      <c r="AA1533" s="5"/>
      <c r="AM1533" s="5"/>
      <c r="AN1533" s="5"/>
      <c r="AO1533" s="5"/>
      <c r="AP1533" s="5"/>
    </row>
    <row r="1534" spans="12:42" x14ac:dyDescent="0.35">
      <c r="L1534" s="4"/>
      <c r="W1534" s="4"/>
      <c r="X1534" s="5"/>
      <c r="Y1534" s="5"/>
      <c r="Z1534" s="5"/>
      <c r="AA1534" s="5"/>
      <c r="AM1534" s="5"/>
      <c r="AN1534" s="5"/>
      <c r="AO1534" s="5"/>
      <c r="AP1534" s="5"/>
    </row>
    <row r="1535" spans="12:42" x14ac:dyDescent="0.35">
      <c r="L1535" s="4"/>
      <c r="W1535" s="4"/>
      <c r="X1535" s="5"/>
      <c r="Y1535" s="5"/>
      <c r="Z1535" s="5"/>
      <c r="AA1535" s="5"/>
      <c r="AM1535" s="5"/>
      <c r="AN1535" s="5"/>
      <c r="AO1535" s="5"/>
      <c r="AP1535" s="5"/>
    </row>
    <row r="1536" spans="12:42" x14ac:dyDescent="0.35">
      <c r="L1536" s="4"/>
      <c r="W1536" s="4"/>
      <c r="X1536" s="5"/>
      <c r="Y1536" s="5"/>
      <c r="Z1536" s="5"/>
      <c r="AA1536" s="5"/>
      <c r="AM1536" s="5"/>
      <c r="AN1536" s="5"/>
      <c r="AO1536" s="5"/>
      <c r="AP1536" s="5"/>
    </row>
    <row r="1537" spans="12:42" x14ac:dyDescent="0.35">
      <c r="L1537" s="4"/>
      <c r="W1537" s="4"/>
      <c r="X1537" s="5"/>
      <c r="Y1537" s="5"/>
      <c r="Z1537" s="5"/>
      <c r="AA1537" s="5"/>
      <c r="AM1537" s="5"/>
      <c r="AN1537" s="5"/>
      <c r="AO1537" s="5"/>
      <c r="AP1537" s="5"/>
    </row>
    <row r="1538" spans="12:42" x14ac:dyDescent="0.35">
      <c r="L1538" s="4"/>
      <c r="W1538" s="4"/>
      <c r="X1538" s="5"/>
      <c r="Y1538" s="5"/>
      <c r="Z1538" s="5"/>
      <c r="AA1538" s="5"/>
      <c r="AM1538" s="5"/>
      <c r="AN1538" s="5"/>
      <c r="AO1538" s="5"/>
      <c r="AP1538" s="5"/>
    </row>
    <row r="1539" spans="12:42" x14ac:dyDescent="0.35">
      <c r="L1539" s="4"/>
      <c r="W1539" s="4"/>
      <c r="X1539" s="5"/>
      <c r="Y1539" s="5"/>
      <c r="Z1539" s="5"/>
      <c r="AA1539" s="5"/>
      <c r="AM1539" s="5"/>
      <c r="AN1539" s="5"/>
      <c r="AO1539" s="5"/>
      <c r="AP1539" s="5"/>
    </row>
    <row r="1540" spans="12:42" x14ac:dyDescent="0.35">
      <c r="L1540" s="4"/>
      <c r="W1540" s="4"/>
      <c r="X1540" s="5"/>
      <c r="Y1540" s="5"/>
      <c r="Z1540" s="5"/>
      <c r="AA1540" s="5"/>
      <c r="AM1540" s="5"/>
      <c r="AN1540" s="5"/>
      <c r="AO1540" s="5"/>
      <c r="AP1540" s="5"/>
    </row>
    <row r="1541" spans="12:42" x14ac:dyDescent="0.35">
      <c r="L1541" s="4"/>
      <c r="W1541" s="4"/>
      <c r="X1541" s="5"/>
      <c r="Y1541" s="5"/>
      <c r="Z1541" s="5"/>
      <c r="AA1541" s="5"/>
      <c r="AM1541" s="5"/>
      <c r="AN1541" s="5"/>
      <c r="AO1541" s="5"/>
      <c r="AP1541" s="5"/>
    </row>
    <row r="1542" spans="12:42" x14ac:dyDescent="0.35">
      <c r="L1542" s="4"/>
      <c r="W1542" s="4"/>
      <c r="X1542" s="5"/>
      <c r="Y1542" s="5"/>
      <c r="Z1542" s="5"/>
      <c r="AA1542" s="5"/>
      <c r="AM1542" s="5"/>
      <c r="AN1542" s="5"/>
      <c r="AO1542" s="5"/>
      <c r="AP1542" s="5"/>
    </row>
    <row r="1543" spans="12:42" x14ac:dyDescent="0.35">
      <c r="L1543" s="4"/>
      <c r="W1543" s="4"/>
      <c r="X1543" s="5"/>
      <c r="Y1543" s="5"/>
      <c r="Z1543" s="5"/>
      <c r="AA1543" s="5"/>
      <c r="AM1543" s="5"/>
      <c r="AN1543" s="5"/>
      <c r="AO1543" s="5"/>
      <c r="AP1543" s="5"/>
    </row>
    <row r="1544" spans="12:42" x14ac:dyDescent="0.35">
      <c r="L1544" s="4"/>
      <c r="W1544" s="4"/>
      <c r="X1544" s="5"/>
      <c r="Y1544" s="5"/>
      <c r="Z1544" s="5"/>
      <c r="AA1544" s="5"/>
      <c r="AM1544" s="5"/>
      <c r="AN1544" s="5"/>
      <c r="AO1544" s="5"/>
      <c r="AP1544" s="5"/>
    </row>
    <row r="1545" spans="12:42" x14ac:dyDescent="0.35">
      <c r="L1545" s="4"/>
      <c r="W1545" s="4"/>
      <c r="X1545" s="5"/>
      <c r="Y1545" s="5"/>
      <c r="Z1545" s="5"/>
      <c r="AA1545" s="5"/>
      <c r="AM1545" s="5"/>
      <c r="AN1545" s="5"/>
      <c r="AO1545" s="5"/>
      <c r="AP1545" s="5"/>
    </row>
    <row r="1546" spans="12:42" x14ac:dyDescent="0.35">
      <c r="L1546" s="4"/>
      <c r="W1546" s="4"/>
      <c r="X1546" s="5"/>
      <c r="Y1546" s="5"/>
      <c r="Z1546" s="5"/>
      <c r="AA1546" s="5"/>
      <c r="AM1546" s="5"/>
      <c r="AN1546" s="5"/>
      <c r="AO1546" s="5"/>
      <c r="AP1546" s="5"/>
    </row>
    <row r="1547" spans="12:42" x14ac:dyDescent="0.35">
      <c r="L1547" s="4"/>
      <c r="W1547" s="4"/>
      <c r="X1547" s="5"/>
      <c r="Y1547" s="5"/>
      <c r="Z1547" s="5"/>
      <c r="AA1547" s="5"/>
      <c r="AM1547" s="5"/>
      <c r="AN1547" s="5"/>
      <c r="AO1547" s="5"/>
      <c r="AP1547" s="5"/>
    </row>
    <row r="1548" spans="12:42" x14ac:dyDescent="0.35">
      <c r="L1548" s="4"/>
      <c r="W1548" s="4"/>
      <c r="X1548" s="5"/>
      <c r="Y1548" s="5"/>
      <c r="Z1548" s="5"/>
      <c r="AA1548" s="5"/>
      <c r="AM1548" s="5"/>
      <c r="AN1548" s="5"/>
      <c r="AO1548" s="5"/>
      <c r="AP1548" s="5"/>
    </row>
    <row r="1549" spans="12:42" x14ac:dyDescent="0.35">
      <c r="L1549" s="4"/>
      <c r="W1549" s="4"/>
      <c r="X1549" s="5"/>
      <c r="Y1549" s="5"/>
      <c r="Z1549" s="5"/>
      <c r="AA1549" s="5"/>
      <c r="AM1549" s="5"/>
      <c r="AN1549" s="5"/>
      <c r="AO1549" s="5"/>
      <c r="AP1549" s="5"/>
    </row>
    <row r="1550" spans="12:42" x14ac:dyDescent="0.35">
      <c r="L1550" s="4"/>
      <c r="W1550" s="4"/>
      <c r="X1550" s="5"/>
      <c r="Y1550" s="5"/>
      <c r="Z1550" s="5"/>
      <c r="AA1550" s="5"/>
      <c r="AM1550" s="5"/>
      <c r="AN1550" s="5"/>
      <c r="AO1550" s="5"/>
      <c r="AP1550" s="5"/>
    </row>
    <row r="1551" spans="12:42" x14ac:dyDescent="0.35">
      <c r="L1551" s="4"/>
      <c r="W1551" s="4"/>
      <c r="X1551" s="5"/>
      <c r="Y1551" s="5"/>
      <c r="Z1551" s="5"/>
      <c r="AA1551" s="5"/>
      <c r="AM1551" s="5"/>
      <c r="AN1551" s="5"/>
      <c r="AO1551" s="5"/>
      <c r="AP1551" s="5"/>
    </row>
    <row r="1552" spans="12:42" x14ac:dyDescent="0.35">
      <c r="L1552" s="4"/>
      <c r="W1552" s="4"/>
      <c r="X1552" s="5"/>
      <c r="Y1552" s="5"/>
      <c r="Z1552" s="5"/>
      <c r="AA1552" s="5"/>
      <c r="AM1552" s="5"/>
      <c r="AN1552" s="5"/>
      <c r="AO1552" s="5"/>
      <c r="AP1552" s="5"/>
    </row>
    <row r="1553" spans="12:42" x14ac:dyDescent="0.35">
      <c r="L1553" s="4"/>
      <c r="W1553" s="4"/>
      <c r="X1553" s="5"/>
      <c r="Y1553" s="5"/>
      <c r="Z1553" s="5"/>
      <c r="AA1553" s="5"/>
      <c r="AM1553" s="5"/>
      <c r="AN1553" s="5"/>
      <c r="AO1553" s="5"/>
      <c r="AP1553" s="5"/>
    </row>
    <row r="1554" spans="12:42" x14ac:dyDescent="0.35">
      <c r="L1554" s="4"/>
      <c r="W1554" s="4"/>
      <c r="X1554" s="5"/>
      <c r="Y1554" s="5"/>
      <c r="Z1554" s="5"/>
      <c r="AA1554" s="5"/>
      <c r="AM1554" s="5"/>
      <c r="AN1554" s="5"/>
      <c r="AO1554" s="5"/>
      <c r="AP1554" s="5"/>
    </row>
    <row r="1555" spans="12:42" x14ac:dyDescent="0.35">
      <c r="L1555" s="4"/>
      <c r="W1555" s="4"/>
      <c r="X1555" s="5"/>
      <c r="Y1555" s="5"/>
      <c r="Z1555" s="5"/>
      <c r="AA1555" s="5"/>
      <c r="AM1555" s="5"/>
      <c r="AN1555" s="5"/>
      <c r="AO1555" s="5"/>
      <c r="AP1555" s="5"/>
    </row>
    <row r="1556" spans="12:42" x14ac:dyDescent="0.35">
      <c r="L1556" s="4"/>
      <c r="W1556" s="4"/>
      <c r="X1556" s="5"/>
      <c r="Y1556" s="5"/>
      <c r="Z1556" s="5"/>
      <c r="AA1556" s="5"/>
      <c r="AM1556" s="5"/>
      <c r="AN1556" s="5"/>
      <c r="AO1556" s="5"/>
      <c r="AP1556" s="5"/>
    </row>
    <row r="1557" spans="12:42" x14ac:dyDescent="0.35">
      <c r="L1557" s="4"/>
      <c r="W1557" s="4"/>
      <c r="X1557" s="5"/>
      <c r="Y1557" s="5"/>
      <c r="Z1557" s="5"/>
      <c r="AA1557" s="5"/>
      <c r="AM1557" s="5"/>
      <c r="AN1557" s="5"/>
      <c r="AO1557" s="5"/>
      <c r="AP1557" s="5"/>
    </row>
    <row r="1558" spans="12:42" x14ac:dyDescent="0.35">
      <c r="L1558" s="4"/>
      <c r="W1558" s="4"/>
      <c r="X1558" s="5"/>
      <c r="Y1558" s="5"/>
      <c r="Z1558" s="5"/>
      <c r="AA1558" s="5"/>
      <c r="AM1558" s="5"/>
      <c r="AN1558" s="5"/>
      <c r="AO1558" s="5"/>
      <c r="AP1558" s="5"/>
    </row>
    <row r="1559" spans="12:42" x14ac:dyDescent="0.35">
      <c r="L1559" s="4"/>
      <c r="W1559" s="4"/>
      <c r="X1559" s="5"/>
      <c r="Y1559" s="5"/>
      <c r="Z1559" s="5"/>
      <c r="AA1559" s="5"/>
      <c r="AM1559" s="5"/>
      <c r="AN1559" s="5"/>
      <c r="AO1559" s="5"/>
      <c r="AP1559" s="5"/>
    </row>
    <row r="1560" spans="12:42" x14ac:dyDescent="0.35">
      <c r="L1560" s="4"/>
      <c r="W1560" s="4"/>
      <c r="X1560" s="5"/>
      <c r="Y1560" s="5"/>
      <c r="Z1560" s="5"/>
      <c r="AA1560" s="5"/>
      <c r="AM1560" s="5"/>
      <c r="AN1560" s="5"/>
      <c r="AO1560" s="5"/>
      <c r="AP1560" s="5"/>
    </row>
    <row r="1561" spans="12:42" x14ac:dyDescent="0.35">
      <c r="L1561" s="4"/>
      <c r="W1561" s="4"/>
      <c r="X1561" s="5"/>
      <c r="Y1561" s="5"/>
      <c r="Z1561" s="5"/>
      <c r="AA1561" s="5"/>
      <c r="AM1561" s="5"/>
      <c r="AN1561" s="5"/>
      <c r="AO1561" s="5"/>
      <c r="AP1561" s="5"/>
    </row>
    <row r="1562" spans="12:42" x14ac:dyDescent="0.35">
      <c r="L1562" s="4"/>
      <c r="W1562" s="4"/>
      <c r="X1562" s="5"/>
      <c r="Y1562" s="5"/>
      <c r="Z1562" s="5"/>
      <c r="AA1562" s="5"/>
      <c r="AM1562" s="5"/>
      <c r="AN1562" s="5"/>
      <c r="AO1562" s="5"/>
      <c r="AP1562" s="5"/>
    </row>
    <row r="1563" spans="12:42" x14ac:dyDescent="0.35">
      <c r="L1563" s="4"/>
      <c r="W1563" s="4"/>
      <c r="X1563" s="5"/>
      <c r="Y1563" s="5"/>
      <c r="Z1563" s="5"/>
      <c r="AA1563" s="5"/>
      <c r="AM1563" s="5"/>
      <c r="AN1563" s="5"/>
      <c r="AO1563" s="5"/>
      <c r="AP1563" s="5"/>
    </row>
    <row r="1564" spans="12:42" x14ac:dyDescent="0.35">
      <c r="L1564" s="4"/>
      <c r="W1564" s="4"/>
      <c r="X1564" s="5"/>
      <c r="Y1564" s="5"/>
      <c r="Z1564" s="5"/>
      <c r="AA1564" s="5"/>
      <c r="AM1564" s="5"/>
      <c r="AN1564" s="5"/>
      <c r="AO1564" s="5"/>
      <c r="AP1564" s="5"/>
    </row>
    <row r="1565" spans="12:42" x14ac:dyDescent="0.35">
      <c r="L1565" s="4"/>
      <c r="W1565" s="4"/>
      <c r="X1565" s="5"/>
      <c r="Y1565" s="5"/>
      <c r="Z1565" s="5"/>
      <c r="AA1565" s="5"/>
      <c r="AM1565" s="5"/>
      <c r="AN1565" s="5"/>
      <c r="AO1565" s="5"/>
      <c r="AP1565" s="5"/>
    </row>
    <row r="1566" spans="12:42" x14ac:dyDescent="0.35">
      <c r="L1566" s="4"/>
      <c r="W1566" s="4"/>
      <c r="X1566" s="5"/>
      <c r="Y1566" s="5"/>
      <c r="Z1566" s="5"/>
      <c r="AA1566" s="5"/>
      <c r="AM1566" s="5"/>
      <c r="AN1566" s="5"/>
      <c r="AO1566" s="5"/>
      <c r="AP1566" s="5"/>
    </row>
    <row r="1567" spans="12:42" x14ac:dyDescent="0.35">
      <c r="L1567" s="4"/>
      <c r="W1567" s="4"/>
      <c r="X1567" s="5"/>
      <c r="Y1567" s="5"/>
      <c r="Z1567" s="5"/>
      <c r="AA1567" s="5"/>
      <c r="AM1567" s="5"/>
      <c r="AN1567" s="5"/>
      <c r="AO1567" s="5"/>
      <c r="AP1567" s="5"/>
    </row>
    <row r="1568" spans="12:42" x14ac:dyDescent="0.35">
      <c r="L1568" s="4"/>
      <c r="W1568" s="4"/>
      <c r="X1568" s="5"/>
      <c r="Y1568" s="5"/>
      <c r="Z1568" s="5"/>
      <c r="AA1568" s="5"/>
      <c r="AM1568" s="5"/>
      <c r="AN1568" s="5"/>
      <c r="AO1568" s="5"/>
      <c r="AP1568" s="5"/>
    </row>
    <row r="1569" spans="12:42" x14ac:dyDescent="0.35">
      <c r="L1569" s="4"/>
      <c r="W1569" s="4"/>
      <c r="X1569" s="5"/>
      <c r="Y1569" s="5"/>
      <c r="Z1569" s="5"/>
      <c r="AA1569" s="5"/>
      <c r="AM1569" s="5"/>
      <c r="AN1569" s="5"/>
      <c r="AO1569" s="5"/>
      <c r="AP1569" s="5"/>
    </row>
    <row r="1570" spans="12:42" x14ac:dyDescent="0.35">
      <c r="L1570" s="4"/>
      <c r="W1570" s="4"/>
      <c r="X1570" s="5"/>
      <c r="Y1570" s="5"/>
      <c r="Z1570" s="5"/>
      <c r="AA1570" s="5"/>
      <c r="AM1570" s="5"/>
      <c r="AN1570" s="5"/>
      <c r="AO1570" s="5"/>
      <c r="AP1570" s="5"/>
    </row>
    <row r="1571" spans="12:42" x14ac:dyDescent="0.35">
      <c r="L1571" s="4"/>
      <c r="W1571" s="4"/>
      <c r="X1571" s="5"/>
      <c r="Y1571" s="5"/>
      <c r="Z1571" s="5"/>
      <c r="AA1571" s="5"/>
      <c r="AM1571" s="5"/>
      <c r="AN1571" s="5"/>
      <c r="AO1571" s="5"/>
      <c r="AP1571" s="5"/>
    </row>
    <row r="1572" spans="12:42" x14ac:dyDescent="0.35">
      <c r="L1572" s="4"/>
      <c r="W1572" s="4"/>
      <c r="X1572" s="5"/>
      <c r="Y1572" s="5"/>
      <c r="Z1572" s="5"/>
      <c r="AA1572" s="5"/>
      <c r="AM1572" s="5"/>
      <c r="AN1572" s="5"/>
      <c r="AO1572" s="5"/>
      <c r="AP1572" s="5"/>
    </row>
    <row r="1573" spans="12:42" x14ac:dyDescent="0.35">
      <c r="L1573" s="4"/>
      <c r="W1573" s="4"/>
      <c r="X1573" s="5"/>
      <c r="Y1573" s="5"/>
      <c r="Z1573" s="5"/>
      <c r="AA1573" s="5"/>
      <c r="AM1573" s="5"/>
      <c r="AN1573" s="5"/>
      <c r="AO1573" s="5"/>
      <c r="AP1573" s="5"/>
    </row>
    <row r="1574" spans="12:42" x14ac:dyDescent="0.35">
      <c r="L1574" s="4"/>
      <c r="W1574" s="4"/>
      <c r="X1574" s="5"/>
      <c r="Y1574" s="5"/>
      <c r="Z1574" s="5"/>
      <c r="AA1574" s="5"/>
      <c r="AM1574" s="5"/>
      <c r="AN1574" s="5"/>
      <c r="AO1574" s="5"/>
      <c r="AP1574" s="5"/>
    </row>
    <row r="1575" spans="12:42" x14ac:dyDescent="0.35">
      <c r="L1575" s="4"/>
      <c r="W1575" s="4"/>
      <c r="X1575" s="5"/>
      <c r="Y1575" s="5"/>
      <c r="Z1575" s="5"/>
      <c r="AA1575" s="5"/>
      <c r="AM1575" s="5"/>
      <c r="AN1575" s="5"/>
      <c r="AO1575" s="5"/>
      <c r="AP1575" s="5"/>
    </row>
    <row r="1576" spans="12:42" x14ac:dyDescent="0.35">
      <c r="L1576" s="4"/>
      <c r="W1576" s="4"/>
      <c r="X1576" s="5"/>
      <c r="Y1576" s="5"/>
      <c r="Z1576" s="5"/>
      <c r="AA1576" s="5"/>
      <c r="AM1576" s="5"/>
      <c r="AN1576" s="5"/>
      <c r="AO1576" s="5"/>
      <c r="AP1576" s="5"/>
    </row>
    <row r="1577" spans="12:42" x14ac:dyDescent="0.35">
      <c r="L1577" s="4"/>
      <c r="W1577" s="4"/>
      <c r="X1577" s="5"/>
      <c r="Y1577" s="5"/>
      <c r="Z1577" s="5"/>
      <c r="AA1577" s="5"/>
      <c r="AM1577" s="5"/>
      <c r="AN1577" s="5"/>
      <c r="AO1577" s="5"/>
      <c r="AP1577" s="5"/>
    </row>
    <row r="1578" spans="12:42" x14ac:dyDescent="0.35">
      <c r="L1578" s="4"/>
      <c r="W1578" s="4"/>
      <c r="X1578" s="5"/>
      <c r="Y1578" s="5"/>
      <c r="Z1578" s="5"/>
      <c r="AA1578" s="5"/>
      <c r="AM1578" s="5"/>
      <c r="AN1578" s="5"/>
      <c r="AO1578" s="5"/>
      <c r="AP1578" s="5"/>
    </row>
    <row r="1579" spans="12:42" x14ac:dyDescent="0.35">
      <c r="L1579" s="4"/>
      <c r="W1579" s="4"/>
      <c r="X1579" s="5"/>
      <c r="Y1579" s="5"/>
      <c r="Z1579" s="5"/>
      <c r="AA1579" s="5"/>
      <c r="AM1579" s="5"/>
      <c r="AN1579" s="5"/>
      <c r="AO1579" s="5"/>
      <c r="AP1579" s="5"/>
    </row>
    <row r="1580" spans="12:42" x14ac:dyDescent="0.35">
      <c r="L1580" s="4"/>
      <c r="W1580" s="4"/>
      <c r="X1580" s="5"/>
      <c r="Y1580" s="5"/>
      <c r="Z1580" s="5"/>
      <c r="AA1580" s="5"/>
      <c r="AM1580" s="5"/>
      <c r="AN1580" s="5"/>
      <c r="AO1580" s="5"/>
      <c r="AP1580" s="5"/>
    </row>
    <row r="1581" spans="12:42" x14ac:dyDescent="0.35">
      <c r="L1581" s="4"/>
      <c r="W1581" s="4"/>
      <c r="X1581" s="5"/>
      <c r="Y1581" s="5"/>
      <c r="Z1581" s="5"/>
      <c r="AA1581" s="5"/>
      <c r="AM1581" s="5"/>
      <c r="AN1581" s="5"/>
      <c r="AO1581" s="5"/>
      <c r="AP1581" s="5"/>
    </row>
    <row r="1582" spans="12:42" x14ac:dyDescent="0.35">
      <c r="L1582" s="4"/>
      <c r="W1582" s="4"/>
      <c r="X1582" s="5"/>
      <c r="Y1582" s="5"/>
      <c r="Z1582" s="5"/>
      <c r="AA1582" s="5"/>
      <c r="AM1582" s="5"/>
      <c r="AN1582" s="5"/>
      <c r="AO1582" s="5"/>
      <c r="AP1582" s="5"/>
    </row>
    <row r="1583" spans="12:42" x14ac:dyDescent="0.35">
      <c r="L1583" s="4"/>
      <c r="W1583" s="4"/>
      <c r="X1583" s="5"/>
      <c r="Y1583" s="5"/>
      <c r="Z1583" s="5"/>
      <c r="AA1583" s="5"/>
      <c r="AM1583" s="5"/>
      <c r="AN1583" s="5"/>
      <c r="AO1583" s="5"/>
      <c r="AP1583" s="5"/>
    </row>
    <row r="1584" spans="12:42" x14ac:dyDescent="0.35">
      <c r="L1584" s="4"/>
      <c r="W1584" s="4"/>
      <c r="X1584" s="5"/>
      <c r="Y1584" s="5"/>
      <c r="Z1584" s="5"/>
      <c r="AA1584" s="5"/>
      <c r="AM1584" s="5"/>
      <c r="AN1584" s="5"/>
      <c r="AO1584" s="5"/>
      <c r="AP1584" s="5"/>
    </row>
    <row r="1585" spans="12:42" x14ac:dyDescent="0.35">
      <c r="L1585" s="4"/>
      <c r="W1585" s="4"/>
      <c r="X1585" s="5"/>
      <c r="Y1585" s="5"/>
      <c r="Z1585" s="5"/>
      <c r="AA1585" s="5"/>
      <c r="AM1585" s="5"/>
      <c r="AN1585" s="5"/>
      <c r="AO1585" s="5"/>
      <c r="AP1585" s="5"/>
    </row>
    <row r="1586" spans="12:42" x14ac:dyDescent="0.35">
      <c r="L1586" s="4"/>
      <c r="W1586" s="4"/>
      <c r="X1586" s="5"/>
      <c r="Y1586" s="5"/>
      <c r="Z1586" s="5"/>
      <c r="AA1586" s="5"/>
      <c r="AM1586" s="5"/>
      <c r="AN1586" s="5"/>
      <c r="AO1586" s="5"/>
      <c r="AP1586" s="5"/>
    </row>
    <row r="1587" spans="12:42" x14ac:dyDescent="0.35">
      <c r="L1587" s="4"/>
      <c r="W1587" s="4"/>
      <c r="X1587" s="5"/>
      <c r="Y1587" s="5"/>
      <c r="Z1587" s="5"/>
      <c r="AA1587" s="5"/>
      <c r="AM1587" s="5"/>
      <c r="AN1587" s="5"/>
      <c r="AO1587" s="5"/>
      <c r="AP1587" s="5"/>
    </row>
    <row r="1588" spans="12:42" x14ac:dyDescent="0.35">
      <c r="L1588" s="4"/>
      <c r="W1588" s="4"/>
      <c r="X1588" s="5"/>
      <c r="Y1588" s="5"/>
      <c r="Z1588" s="5"/>
      <c r="AA1588" s="5"/>
      <c r="AM1588" s="5"/>
      <c r="AN1588" s="5"/>
      <c r="AO1588" s="5"/>
      <c r="AP1588" s="5"/>
    </row>
    <row r="1589" spans="12:42" x14ac:dyDescent="0.35">
      <c r="L1589" s="4"/>
      <c r="W1589" s="4"/>
      <c r="X1589" s="5"/>
      <c r="Y1589" s="5"/>
      <c r="Z1589" s="5"/>
      <c r="AA1589" s="5"/>
      <c r="AM1589" s="5"/>
      <c r="AN1589" s="5"/>
      <c r="AO1589" s="5"/>
      <c r="AP1589" s="5"/>
    </row>
    <row r="1590" spans="12:42" x14ac:dyDescent="0.35">
      <c r="L1590" s="4"/>
      <c r="W1590" s="4"/>
      <c r="X1590" s="5"/>
      <c r="Y1590" s="5"/>
      <c r="Z1590" s="5"/>
      <c r="AA1590" s="5"/>
      <c r="AM1590" s="5"/>
      <c r="AN1590" s="5"/>
      <c r="AO1590" s="5"/>
      <c r="AP1590" s="5"/>
    </row>
    <row r="1591" spans="12:42" x14ac:dyDescent="0.35">
      <c r="L1591" s="4"/>
      <c r="W1591" s="4"/>
      <c r="X1591" s="5"/>
      <c r="Y1591" s="5"/>
      <c r="Z1591" s="5"/>
      <c r="AA1591" s="5"/>
      <c r="AM1591" s="5"/>
      <c r="AN1591" s="5"/>
      <c r="AO1591" s="5"/>
      <c r="AP1591" s="5"/>
    </row>
    <row r="1592" spans="12:42" x14ac:dyDescent="0.35">
      <c r="L1592" s="4"/>
      <c r="W1592" s="4"/>
      <c r="X1592" s="5"/>
      <c r="Y1592" s="5"/>
      <c r="Z1592" s="5"/>
      <c r="AA1592" s="5"/>
      <c r="AM1592" s="5"/>
      <c r="AN1592" s="5"/>
      <c r="AO1592" s="5"/>
      <c r="AP1592" s="5"/>
    </row>
    <row r="1593" spans="12:42" x14ac:dyDescent="0.35">
      <c r="L1593" s="4"/>
      <c r="W1593" s="4"/>
      <c r="X1593" s="5"/>
      <c r="Y1593" s="5"/>
      <c r="Z1593" s="5"/>
      <c r="AA1593" s="5"/>
      <c r="AM1593" s="5"/>
      <c r="AN1593" s="5"/>
      <c r="AO1593" s="5"/>
      <c r="AP1593" s="5"/>
    </row>
    <row r="1594" spans="12:42" x14ac:dyDescent="0.35">
      <c r="L1594" s="4"/>
      <c r="W1594" s="4"/>
      <c r="X1594" s="5"/>
      <c r="Y1594" s="5"/>
      <c r="Z1594" s="5"/>
      <c r="AA1594" s="5"/>
      <c r="AM1594" s="5"/>
      <c r="AN1594" s="5"/>
      <c r="AO1594" s="5"/>
      <c r="AP1594" s="5"/>
    </row>
    <row r="1595" spans="12:42" x14ac:dyDescent="0.35">
      <c r="L1595" s="4"/>
      <c r="W1595" s="4"/>
      <c r="X1595" s="5"/>
      <c r="Y1595" s="5"/>
      <c r="Z1595" s="5"/>
      <c r="AA1595" s="5"/>
      <c r="AM1595" s="5"/>
      <c r="AN1595" s="5"/>
      <c r="AO1595" s="5"/>
      <c r="AP1595" s="5"/>
    </row>
    <row r="1596" spans="12:42" x14ac:dyDescent="0.35">
      <c r="L1596" s="4"/>
      <c r="W1596" s="4"/>
      <c r="X1596" s="5"/>
      <c r="Y1596" s="5"/>
      <c r="Z1596" s="5"/>
      <c r="AA1596" s="5"/>
      <c r="AM1596" s="5"/>
      <c r="AN1596" s="5"/>
      <c r="AO1596" s="5"/>
      <c r="AP1596" s="5"/>
    </row>
    <row r="1597" spans="12:42" x14ac:dyDescent="0.35">
      <c r="L1597" s="4"/>
      <c r="W1597" s="4"/>
      <c r="X1597" s="5"/>
      <c r="Y1597" s="5"/>
      <c r="Z1597" s="5"/>
      <c r="AA1597" s="5"/>
      <c r="AM1597" s="5"/>
      <c r="AN1597" s="5"/>
      <c r="AO1597" s="5"/>
      <c r="AP1597" s="5"/>
    </row>
    <row r="1598" spans="12:42" x14ac:dyDescent="0.35">
      <c r="L1598" s="4"/>
      <c r="W1598" s="4"/>
      <c r="X1598" s="5"/>
      <c r="Y1598" s="5"/>
      <c r="Z1598" s="5"/>
      <c r="AA1598" s="5"/>
      <c r="AM1598" s="5"/>
      <c r="AN1598" s="5"/>
      <c r="AO1598" s="5"/>
      <c r="AP1598" s="5"/>
    </row>
    <row r="1599" spans="12:42" x14ac:dyDescent="0.35">
      <c r="L1599" s="4"/>
      <c r="W1599" s="4"/>
      <c r="X1599" s="5"/>
      <c r="Y1599" s="5"/>
      <c r="Z1599" s="5"/>
      <c r="AA1599" s="5"/>
      <c r="AM1599" s="5"/>
      <c r="AN1599" s="5"/>
      <c r="AO1599" s="5"/>
      <c r="AP1599" s="5"/>
    </row>
    <row r="1600" spans="12:42" x14ac:dyDescent="0.35">
      <c r="L1600" s="4"/>
      <c r="W1600" s="4"/>
      <c r="X1600" s="5"/>
      <c r="Y1600" s="5"/>
      <c r="Z1600" s="5"/>
      <c r="AA1600" s="5"/>
      <c r="AM1600" s="5"/>
      <c r="AN1600" s="5"/>
      <c r="AO1600" s="5"/>
      <c r="AP1600" s="5"/>
    </row>
    <row r="1601" spans="12:42" x14ac:dyDescent="0.35">
      <c r="L1601" s="4"/>
      <c r="W1601" s="4"/>
      <c r="X1601" s="5"/>
      <c r="Y1601" s="5"/>
      <c r="Z1601" s="5"/>
      <c r="AA1601" s="5"/>
      <c r="AM1601" s="5"/>
      <c r="AN1601" s="5"/>
      <c r="AO1601" s="5"/>
      <c r="AP1601" s="5"/>
    </row>
    <row r="1602" spans="12:42" x14ac:dyDescent="0.35">
      <c r="L1602" s="4"/>
      <c r="W1602" s="4"/>
      <c r="X1602" s="5"/>
      <c r="Y1602" s="5"/>
      <c r="Z1602" s="5"/>
      <c r="AA1602" s="5"/>
      <c r="AM1602" s="5"/>
      <c r="AN1602" s="5"/>
      <c r="AO1602" s="5"/>
      <c r="AP1602" s="5"/>
    </row>
    <row r="1603" spans="12:42" x14ac:dyDescent="0.35">
      <c r="L1603" s="4"/>
      <c r="W1603" s="4"/>
      <c r="X1603" s="5"/>
      <c r="Y1603" s="5"/>
      <c r="Z1603" s="5"/>
      <c r="AA1603" s="5"/>
      <c r="AM1603" s="5"/>
      <c r="AN1603" s="5"/>
      <c r="AO1603" s="5"/>
      <c r="AP1603" s="5"/>
    </row>
    <row r="1604" spans="12:42" x14ac:dyDescent="0.35">
      <c r="L1604" s="4"/>
      <c r="W1604" s="4"/>
      <c r="X1604" s="5"/>
      <c r="Y1604" s="5"/>
      <c r="Z1604" s="5"/>
      <c r="AA1604" s="5"/>
      <c r="AM1604" s="5"/>
      <c r="AN1604" s="5"/>
      <c r="AO1604" s="5"/>
      <c r="AP1604" s="5"/>
    </row>
    <row r="1605" spans="12:42" x14ac:dyDescent="0.35">
      <c r="L1605" s="4"/>
      <c r="W1605" s="4"/>
      <c r="X1605" s="5"/>
      <c r="Y1605" s="5"/>
      <c r="Z1605" s="5"/>
      <c r="AA1605" s="5"/>
      <c r="AM1605" s="5"/>
      <c r="AN1605" s="5"/>
      <c r="AO1605" s="5"/>
      <c r="AP1605" s="5"/>
    </row>
    <row r="1606" spans="12:42" x14ac:dyDescent="0.35">
      <c r="L1606" s="4"/>
      <c r="W1606" s="4"/>
      <c r="X1606" s="5"/>
      <c r="Y1606" s="5"/>
      <c r="Z1606" s="5"/>
      <c r="AA1606" s="5"/>
      <c r="AM1606" s="5"/>
      <c r="AN1606" s="5"/>
      <c r="AO1606" s="5"/>
      <c r="AP1606" s="5"/>
    </row>
    <row r="1607" spans="12:42" x14ac:dyDescent="0.35">
      <c r="L1607" s="4"/>
      <c r="W1607" s="4"/>
      <c r="X1607" s="5"/>
      <c r="Y1607" s="5"/>
      <c r="Z1607" s="5"/>
      <c r="AA1607" s="5"/>
      <c r="AM1607" s="5"/>
      <c r="AN1607" s="5"/>
      <c r="AO1607" s="5"/>
      <c r="AP1607" s="5"/>
    </row>
    <row r="1608" spans="12:42" x14ac:dyDescent="0.35">
      <c r="L1608" s="4"/>
      <c r="W1608" s="4"/>
      <c r="X1608" s="5"/>
      <c r="Y1608" s="5"/>
      <c r="Z1608" s="5"/>
      <c r="AA1608" s="5"/>
      <c r="AM1608" s="5"/>
      <c r="AN1608" s="5"/>
      <c r="AO1608" s="5"/>
      <c r="AP1608" s="5"/>
    </row>
    <row r="1609" spans="12:42" x14ac:dyDescent="0.35">
      <c r="L1609" s="4"/>
      <c r="W1609" s="4"/>
      <c r="X1609" s="5"/>
      <c r="Y1609" s="5"/>
      <c r="Z1609" s="5"/>
      <c r="AA1609" s="5"/>
      <c r="AM1609" s="5"/>
      <c r="AN1609" s="5"/>
      <c r="AO1609" s="5"/>
      <c r="AP1609" s="5"/>
    </row>
    <row r="1610" spans="12:42" x14ac:dyDescent="0.35">
      <c r="L1610" s="4"/>
      <c r="W1610" s="4"/>
      <c r="X1610" s="5"/>
      <c r="Y1610" s="5"/>
      <c r="Z1610" s="5"/>
      <c r="AA1610" s="5"/>
      <c r="AM1610" s="5"/>
      <c r="AN1610" s="5"/>
      <c r="AO1610" s="5"/>
      <c r="AP1610" s="5"/>
    </row>
    <row r="1611" spans="12:42" x14ac:dyDescent="0.35">
      <c r="L1611" s="4"/>
      <c r="W1611" s="4"/>
      <c r="X1611" s="5"/>
      <c r="Y1611" s="5"/>
      <c r="Z1611" s="5"/>
      <c r="AA1611" s="5"/>
      <c r="AM1611" s="5"/>
      <c r="AN1611" s="5"/>
      <c r="AO1611" s="5"/>
      <c r="AP1611" s="5"/>
    </row>
    <row r="1612" spans="12:42" x14ac:dyDescent="0.35">
      <c r="L1612" s="4"/>
      <c r="W1612" s="4"/>
      <c r="X1612" s="5"/>
      <c r="Y1612" s="5"/>
      <c r="Z1612" s="5"/>
      <c r="AA1612" s="5"/>
      <c r="AM1612" s="5"/>
      <c r="AN1612" s="5"/>
      <c r="AO1612" s="5"/>
      <c r="AP1612" s="5"/>
    </row>
    <row r="1613" spans="12:42" x14ac:dyDescent="0.35">
      <c r="L1613" s="4"/>
      <c r="W1613" s="4"/>
      <c r="X1613" s="5"/>
      <c r="Y1613" s="5"/>
      <c r="Z1613" s="5"/>
      <c r="AA1613" s="5"/>
      <c r="AM1613" s="5"/>
      <c r="AN1613" s="5"/>
      <c r="AO1613" s="5"/>
      <c r="AP1613" s="5"/>
    </row>
    <row r="1614" spans="12:42" x14ac:dyDescent="0.35">
      <c r="L1614" s="4"/>
      <c r="W1614" s="4"/>
      <c r="X1614" s="5"/>
      <c r="Y1614" s="5"/>
      <c r="Z1614" s="5"/>
      <c r="AA1614" s="5"/>
      <c r="AM1614" s="5"/>
      <c r="AN1614" s="5"/>
      <c r="AO1614" s="5"/>
      <c r="AP1614" s="5"/>
    </row>
    <row r="1615" spans="12:42" x14ac:dyDescent="0.35">
      <c r="L1615" s="4"/>
      <c r="W1615" s="4"/>
      <c r="X1615" s="5"/>
      <c r="Y1615" s="5"/>
      <c r="Z1615" s="5"/>
      <c r="AA1615" s="5"/>
      <c r="AM1615" s="5"/>
      <c r="AN1615" s="5"/>
      <c r="AO1615" s="5"/>
      <c r="AP1615" s="5"/>
    </row>
    <row r="1616" spans="12:42" x14ac:dyDescent="0.35">
      <c r="L1616" s="4"/>
      <c r="W1616" s="4"/>
      <c r="X1616" s="5"/>
      <c r="Y1616" s="5"/>
      <c r="Z1616" s="5"/>
      <c r="AA1616" s="5"/>
      <c r="AM1616" s="5"/>
      <c r="AN1616" s="5"/>
      <c r="AO1616" s="5"/>
      <c r="AP1616" s="5"/>
    </row>
    <row r="1617" spans="12:42" x14ac:dyDescent="0.35">
      <c r="L1617" s="4"/>
      <c r="W1617" s="4"/>
      <c r="X1617" s="5"/>
      <c r="Y1617" s="5"/>
      <c r="Z1617" s="5"/>
      <c r="AA1617" s="5"/>
      <c r="AM1617" s="5"/>
      <c r="AN1617" s="5"/>
      <c r="AO1617" s="5"/>
      <c r="AP1617" s="5"/>
    </row>
    <row r="1618" spans="12:42" x14ac:dyDescent="0.35">
      <c r="L1618" s="4"/>
      <c r="W1618" s="4"/>
      <c r="X1618" s="5"/>
      <c r="Y1618" s="5"/>
      <c r="Z1618" s="5"/>
      <c r="AA1618" s="5"/>
      <c r="AM1618" s="5"/>
      <c r="AN1618" s="5"/>
      <c r="AO1618" s="5"/>
      <c r="AP1618" s="5"/>
    </row>
    <row r="1619" spans="12:42" x14ac:dyDescent="0.35">
      <c r="L1619" s="4"/>
      <c r="W1619" s="4"/>
      <c r="X1619" s="5"/>
      <c r="Y1619" s="5"/>
      <c r="Z1619" s="5"/>
      <c r="AA1619" s="5"/>
      <c r="AM1619" s="5"/>
      <c r="AN1619" s="5"/>
      <c r="AO1619" s="5"/>
      <c r="AP1619" s="5"/>
    </row>
    <row r="1620" spans="12:42" x14ac:dyDescent="0.35">
      <c r="L1620" s="4"/>
      <c r="W1620" s="4"/>
      <c r="X1620" s="5"/>
      <c r="Y1620" s="5"/>
      <c r="Z1620" s="5"/>
      <c r="AA1620" s="5"/>
      <c r="AM1620" s="5"/>
      <c r="AN1620" s="5"/>
      <c r="AO1620" s="5"/>
      <c r="AP1620" s="5"/>
    </row>
    <row r="1621" spans="12:42" x14ac:dyDescent="0.35">
      <c r="L1621" s="4"/>
      <c r="W1621" s="4"/>
      <c r="X1621" s="5"/>
      <c r="Y1621" s="5"/>
      <c r="Z1621" s="5"/>
      <c r="AA1621" s="5"/>
      <c r="AM1621" s="5"/>
      <c r="AN1621" s="5"/>
      <c r="AO1621" s="5"/>
      <c r="AP1621" s="5"/>
    </row>
    <row r="1622" spans="12:42" x14ac:dyDescent="0.35">
      <c r="L1622" s="4"/>
      <c r="W1622" s="4"/>
      <c r="X1622" s="5"/>
      <c r="Y1622" s="5"/>
      <c r="Z1622" s="5"/>
      <c r="AA1622" s="5"/>
      <c r="AM1622" s="5"/>
      <c r="AN1622" s="5"/>
      <c r="AO1622" s="5"/>
      <c r="AP1622" s="5"/>
    </row>
    <row r="1623" spans="12:42" x14ac:dyDescent="0.35">
      <c r="L1623" s="4"/>
      <c r="W1623" s="4"/>
      <c r="X1623" s="5"/>
      <c r="Y1623" s="5"/>
      <c r="Z1623" s="5"/>
      <c r="AA1623" s="5"/>
      <c r="AM1623" s="5"/>
      <c r="AN1623" s="5"/>
      <c r="AO1623" s="5"/>
      <c r="AP1623" s="5"/>
    </row>
    <row r="1624" spans="12:42" x14ac:dyDescent="0.35">
      <c r="L1624" s="4"/>
      <c r="W1624" s="4"/>
      <c r="X1624" s="5"/>
      <c r="Y1624" s="5"/>
      <c r="Z1624" s="5"/>
      <c r="AA1624" s="5"/>
      <c r="AM1624" s="5"/>
      <c r="AN1624" s="5"/>
      <c r="AO1624" s="5"/>
      <c r="AP1624" s="5"/>
    </row>
    <row r="1625" spans="12:42" x14ac:dyDescent="0.35">
      <c r="L1625" s="4"/>
      <c r="W1625" s="4"/>
      <c r="X1625" s="5"/>
      <c r="Y1625" s="5"/>
      <c r="Z1625" s="5"/>
      <c r="AA1625" s="5"/>
      <c r="AM1625" s="5"/>
      <c r="AN1625" s="5"/>
      <c r="AO1625" s="5"/>
      <c r="AP1625" s="5"/>
    </row>
    <row r="1626" spans="12:42" x14ac:dyDescent="0.35">
      <c r="L1626" s="4"/>
      <c r="W1626" s="4"/>
      <c r="X1626" s="5"/>
      <c r="Y1626" s="5"/>
      <c r="Z1626" s="5"/>
      <c r="AA1626" s="5"/>
      <c r="AM1626" s="5"/>
      <c r="AN1626" s="5"/>
      <c r="AO1626" s="5"/>
      <c r="AP1626" s="5"/>
    </row>
    <row r="1627" spans="12:42" x14ac:dyDescent="0.35">
      <c r="L1627" s="4"/>
      <c r="W1627" s="4"/>
      <c r="X1627" s="5"/>
      <c r="Y1627" s="5"/>
      <c r="Z1627" s="5"/>
      <c r="AA1627" s="5"/>
      <c r="AM1627" s="5"/>
      <c r="AN1627" s="5"/>
      <c r="AO1627" s="5"/>
      <c r="AP1627" s="5"/>
    </row>
    <row r="1628" spans="12:42" x14ac:dyDescent="0.35">
      <c r="L1628" s="4"/>
      <c r="W1628" s="4"/>
      <c r="X1628" s="5"/>
      <c r="Y1628" s="5"/>
      <c r="Z1628" s="5"/>
      <c r="AA1628" s="5"/>
      <c r="AM1628" s="5"/>
      <c r="AN1628" s="5"/>
      <c r="AO1628" s="5"/>
      <c r="AP1628" s="5"/>
    </row>
    <row r="1629" spans="12:42" x14ac:dyDescent="0.35">
      <c r="L1629" s="4"/>
      <c r="W1629" s="4"/>
      <c r="X1629" s="5"/>
      <c r="Y1629" s="5"/>
      <c r="Z1629" s="5"/>
      <c r="AA1629" s="5"/>
      <c r="AM1629" s="5"/>
      <c r="AN1629" s="5"/>
      <c r="AO1629" s="5"/>
      <c r="AP1629" s="5"/>
    </row>
    <row r="1630" spans="12:42" x14ac:dyDescent="0.35">
      <c r="L1630" s="4"/>
      <c r="W1630" s="4"/>
      <c r="X1630" s="5"/>
      <c r="Y1630" s="5"/>
      <c r="Z1630" s="5"/>
      <c r="AA1630" s="5"/>
      <c r="AM1630" s="5"/>
      <c r="AN1630" s="5"/>
      <c r="AO1630" s="5"/>
      <c r="AP1630" s="5"/>
    </row>
    <row r="1631" spans="12:42" x14ac:dyDescent="0.35">
      <c r="L1631" s="4"/>
      <c r="W1631" s="4"/>
      <c r="X1631" s="5"/>
      <c r="Y1631" s="5"/>
      <c r="Z1631" s="5"/>
      <c r="AA1631" s="5"/>
      <c r="AM1631" s="5"/>
      <c r="AN1631" s="5"/>
      <c r="AO1631" s="5"/>
      <c r="AP1631" s="5"/>
    </row>
    <row r="1632" spans="12:42" x14ac:dyDescent="0.35">
      <c r="L1632" s="4"/>
      <c r="W1632" s="4"/>
      <c r="X1632" s="5"/>
      <c r="Y1632" s="5"/>
      <c r="Z1632" s="5"/>
      <c r="AA1632" s="5"/>
      <c r="AM1632" s="5"/>
      <c r="AN1632" s="5"/>
      <c r="AO1632" s="5"/>
      <c r="AP1632" s="5"/>
    </row>
    <row r="1633" spans="12:42" x14ac:dyDescent="0.35">
      <c r="L1633" s="4"/>
      <c r="W1633" s="4"/>
      <c r="X1633" s="5"/>
      <c r="Y1633" s="5"/>
      <c r="Z1633" s="5"/>
      <c r="AA1633" s="5"/>
      <c r="AM1633" s="5"/>
      <c r="AN1633" s="5"/>
      <c r="AO1633" s="5"/>
      <c r="AP1633" s="5"/>
    </row>
    <row r="1634" spans="12:42" x14ac:dyDescent="0.35">
      <c r="L1634" s="4"/>
      <c r="W1634" s="4"/>
      <c r="X1634" s="5"/>
      <c r="Y1634" s="5"/>
      <c r="Z1634" s="5"/>
      <c r="AA1634" s="5"/>
      <c r="AM1634" s="5"/>
      <c r="AN1634" s="5"/>
      <c r="AO1634" s="5"/>
      <c r="AP1634" s="5"/>
    </row>
    <row r="1635" spans="12:42" x14ac:dyDescent="0.35">
      <c r="L1635" s="4"/>
      <c r="W1635" s="4"/>
      <c r="X1635" s="5"/>
      <c r="Y1635" s="5"/>
      <c r="Z1635" s="5"/>
      <c r="AA1635" s="5"/>
      <c r="AM1635" s="5"/>
      <c r="AN1635" s="5"/>
      <c r="AO1635" s="5"/>
      <c r="AP1635" s="5"/>
    </row>
    <row r="1636" spans="12:42" x14ac:dyDescent="0.35">
      <c r="L1636" s="4"/>
      <c r="W1636" s="4"/>
      <c r="X1636" s="5"/>
      <c r="Y1636" s="5"/>
      <c r="Z1636" s="5"/>
      <c r="AA1636" s="5"/>
      <c r="AM1636" s="5"/>
      <c r="AN1636" s="5"/>
      <c r="AO1636" s="5"/>
      <c r="AP1636" s="5"/>
    </row>
    <row r="1637" spans="12:42" x14ac:dyDescent="0.35">
      <c r="L1637" s="4"/>
      <c r="W1637" s="4"/>
      <c r="X1637" s="5"/>
      <c r="Y1637" s="5"/>
      <c r="Z1637" s="5"/>
      <c r="AA1637" s="5"/>
      <c r="AM1637" s="5"/>
      <c r="AN1637" s="5"/>
      <c r="AO1637" s="5"/>
      <c r="AP1637" s="5"/>
    </row>
    <row r="1638" spans="12:42" x14ac:dyDescent="0.35">
      <c r="L1638" s="4"/>
      <c r="W1638" s="4"/>
      <c r="X1638" s="5"/>
      <c r="Y1638" s="5"/>
      <c r="Z1638" s="5"/>
      <c r="AA1638" s="5"/>
      <c r="AM1638" s="5"/>
      <c r="AN1638" s="5"/>
      <c r="AO1638" s="5"/>
      <c r="AP1638" s="5"/>
    </row>
    <row r="1639" spans="12:42" x14ac:dyDescent="0.35">
      <c r="L1639" s="4"/>
      <c r="W1639" s="4"/>
      <c r="X1639" s="5"/>
      <c r="Y1639" s="5"/>
      <c r="Z1639" s="5"/>
      <c r="AA1639" s="5"/>
      <c r="AM1639" s="5"/>
      <c r="AN1639" s="5"/>
      <c r="AO1639" s="5"/>
      <c r="AP1639" s="5"/>
    </row>
    <row r="1640" spans="12:42" x14ac:dyDescent="0.35">
      <c r="L1640" s="4"/>
      <c r="W1640" s="4"/>
      <c r="X1640" s="5"/>
      <c r="Y1640" s="5"/>
      <c r="Z1640" s="5"/>
      <c r="AA1640" s="5"/>
      <c r="AM1640" s="5"/>
      <c r="AN1640" s="5"/>
      <c r="AO1640" s="5"/>
      <c r="AP1640" s="5"/>
    </row>
    <row r="1641" spans="12:42" x14ac:dyDescent="0.35">
      <c r="L1641" s="4"/>
      <c r="W1641" s="4"/>
      <c r="X1641" s="5"/>
      <c r="Y1641" s="5"/>
      <c r="Z1641" s="5"/>
      <c r="AA1641" s="5"/>
      <c r="AM1641" s="5"/>
      <c r="AN1641" s="5"/>
      <c r="AO1641" s="5"/>
      <c r="AP1641" s="5"/>
    </row>
    <row r="1642" spans="12:42" x14ac:dyDescent="0.35">
      <c r="L1642" s="4"/>
      <c r="W1642" s="4"/>
      <c r="X1642" s="5"/>
      <c r="Y1642" s="5"/>
      <c r="Z1642" s="5"/>
      <c r="AA1642" s="5"/>
      <c r="AM1642" s="5"/>
      <c r="AN1642" s="5"/>
      <c r="AO1642" s="5"/>
      <c r="AP1642" s="5"/>
    </row>
    <row r="1643" spans="12:42" x14ac:dyDescent="0.35">
      <c r="L1643" s="4"/>
      <c r="W1643" s="4"/>
      <c r="X1643" s="5"/>
      <c r="Y1643" s="5"/>
      <c r="Z1643" s="5"/>
      <c r="AA1643" s="5"/>
      <c r="AM1643" s="5"/>
      <c r="AN1643" s="5"/>
      <c r="AO1643" s="5"/>
      <c r="AP1643" s="5"/>
    </row>
    <row r="1644" spans="12:42" x14ac:dyDescent="0.35">
      <c r="L1644" s="4"/>
      <c r="W1644" s="4"/>
      <c r="X1644" s="5"/>
      <c r="Y1644" s="5"/>
      <c r="Z1644" s="5"/>
      <c r="AA1644" s="5"/>
      <c r="AM1644" s="5"/>
      <c r="AN1644" s="5"/>
      <c r="AO1644" s="5"/>
      <c r="AP1644" s="5"/>
    </row>
    <row r="1645" spans="12:42" x14ac:dyDescent="0.35">
      <c r="L1645" s="4"/>
      <c r="W1645" s="4"/>
      <c r="X1645" s="5"/>
      <c r="Y1645" s="5"/>
      <c r="Z1645" s="5"/>
      <c r="AA1645" s="5"/>
      <c r="AM1645" s="5"/>
      <c r="AN1645" s="5"/>
      <c r="AO1645" s="5"/>
      <c r="AP1645" s="5"/>
    </row>
    <row r="1646" spans="12:42" x14ac:dyDescent="0.35">
      <c r="L1646" s="4"/>
      <c r="W1646" s="4"/>
      <c r="X1646" s="5"/>
      <c r="Y1646" s="5"/>
      <c r="Z1646" s="5"/>
      <c r="AA1646" s="5"/>
      <c r="AM1646" s="5"/>
      <c r="AN1646" s="5"/>
      <c r="AO1646" s="5"/>
      <c r="AP1646" s="5"/>
    </row>
    <row r="1647" spans="12:42" x14ac:dyDescent="0.35">
      <c r="L1647" s="4"/>
      <c r="W1647" s="4"/>
      <c r="X1647" s="5"/>
      <c r="Y1647" s="5"/>
      <c r="Z1647" s="5"/>
      <c r="AA1647" s="5"/>
      <c r="AM1647" s="5"/>
      <c r="AN1647" s="5"/>
      <c r="AO1647" s="5"/>
      <c r="AP1647" s="5"/>
    </row>
    <row r="1648" spans="12:42" x14ac:dyDescent="0.35">
      <c r="L1648" s="4"/>
      <c r="W1648" s="4"/>
      <c r="X1648" s="5"/>
      <c r="Y1648" s="5"/>
      <c r="Z1648" s="5"/>
      <c r="AA1648" s="5"/>
      <c r="AM1648" s="5"/>
      <c r="AN1648" s="5"/>
      <c r="AO1648" s="5"/>
      <c r="AP1648" s="5"/>
    </row>
    <row r="1649" spans="12:42" x14ac:dyDescent="0.35">
      <c r="L1649" s="4"/>
      <c r="W1649" s="4"/>
      <c r="X1649" s="5"/>
      <c r="Y1649" s="5"/>
      <c r="Z1649" s="5"/>
      <c r="AA1649" s="5"/>
      <c r="AM1649" s="5"/>
      <c r="AN1649" s="5"/>
      <c r="AO1649" s="5"/>
      <c r="AP1649" s="5"/>
    </row>
    <row r="1650" spans="12:42" x14ac:dyDescent="0.35">
      <c r="L1650" s="4"/>
      <c r="W1650" s="4"/>
      <c r="X1650" s="5"/>
      <c r="Y1650" s="5"/>
      <c r="Z1650" s="5"/>
      <c r="AA1650" s="5"/>
      <c r="AM1650" s="5"/>
      <c r="AN1650" s="5"/>
      <c r="AO1650" s="5"/>
      <c r="AP1650" s="5"/>
    </row>
    <row r="1651" spans="12:42" x14ac:dyDescent="0.35">
      <c r="L1651" s="4"/>
      <c r="W1651" s="4"/>
      <c r="X1651" s="5"/>
      <c r="Y1651" s="5"/>
      <c r="Z1651" s="5"/>
      <c r="AA1651" s="5"/>
      <c r="AM1651" s="5"/>
      <c r="AN1651" s="5"/>
      <c r="AO1651" s="5"/>
      <c r="AP1651" s="5"/>
    </row>
    <row r="1652" spans="12:42" x14ac:dyDescent="0.35">
      <c r="L1652" s="4"/>
      <c r="W1652" s="4"/>
      <c r="X1652" s="5"/>
      <c r="Y1652" s="5"/>
      <c r="Z1652" s="5"/>
      <c r="AA1652" s="5"/>
      <c r="AM1652" s="5"/>
      <c r="AN1652" s="5"/>
      <c r="AO1652" s="5"/>
      <c r="AP1652" s="5"/>
    </row>
    <row r="1653" spans="12:42" x14ac:dyDescent="0.35">
      <c r="L1653" s="4"/>
      <c r="W1653" s="4"/>
      <c r="X1653" s="5"/>
      <c r="Y1653" s="5"/>
      <c r="Z1653" s="5"/>
      <c r="AA1653" s="5"/>
      <c r="AM1653" s="5"/>
      <c r="AN1653" s="5"/>
      <c r="AO1653" s="5"/>
      <c r="AP1653" s="5"/>
    </row>
    <row r="1654" spans="12:42" x14ac:dyDescent="0.35">
      <c r="L1654" s="4"/>
      <c r="W1654" s="4"/>
      <c r="X1654" s="5"/>
      <c r="Y1654" s="5"/>
      <c r="Z1654" s="5"/>
      <c r="AA1654" s="5"/>
      <c r="AM1654" s="5"/>
      <c r="AN1654" s="5"/>
      <c r="AO1654" s="5"/>
      <c r="AP1654" s="5"/>
    </row>
    <row r="1655" spans="12:42" x14ac:dyDescent="0.35">
      <c r="L1655" s="4"/>
      <c r="W1655" s="4"/>
      <c r="X1655" s="5"/>
      <c r="Y1655" s="5"/>
      <c r="Z1655" s="5"/>
      <c r="AA1655" s="5"/>
      <c r="AM1655" s="5"/>
      <c r="AN1655" s="5"/>
      <c r="AO1655" s="5"/>
      <c r="AP1655" s="5"/>
    </row>
    <row r="1656" spans="12:42" x14ac:dyDescent="0.35">
      <c r="L1656" s="4"/>
      <c r="W1656" s="4"/>
      <c r="X1656" s="5"/>
      <c r="Y1656" s="5"/>
      <c r="Z1656" s="5"/>
      <c r="AA1656" s="5"/>
      <c r="AM1656" s="5"/>
      <c r="AN1656" s="5"/>
      <c r="AO1656" s="5"/>
      <c r="AP1656" s="5"/>
    </row>
    <row r="1657" spans="12:42" x14ac:dyDescent="0.35">
      <c r="L1657" s="4"/>
      <c r="W1657" s="4"/>
      <c r="X1657" s="5"/>
      <c r="Y1657" s="5"/>
      <c r="Z1657" s="5"/>
      <c r="AA1657" s="5"/>
      <c r="AM1657" s="5"/>
      <c r="AN1657" s="5"/>
      <c r="AO1657" s="5"/>
      <c r="AP1657" s="5"/>
    </row>
    <row r="1658" spans="12:42" x14ac:dyDescent="0.35">
      <c r="L1658" s="4"/>
      <c r="W1658" s="4"/>
      <c r="X1658" s="5"/>
      <c r="Y1658" s="5"/>
      <c r="Z1658" s="5"/>
      <c r="AA1658" s="5"/>
      <c r="AM1658" s="5"/>
      <c r="AN1658" s="5"/>
      <c r="AO1658" s="5"/>
      <c r="AP1658" s="5"/>
    </row>
    <row r="1659" spans="12:42" x14ac:dyDescent="0.35">
      <c r="L1659" s="4"/>
      <c r="W1659" s="4"/>
      <c r="X1659" s="5"/>
      <c r="Y1659" s="5"/>
      <c r="Z1659" s="5"/>
      <c r="AA1659" s="5"/>
      <c r="AM1659" s="5"/>
      <c r="AN1659" s="5"/>
      <c r="AO1659" s="5"/>
      <c r="AP1659" s="5"/>
    </row>
    <row r="1660" spans="12:42" x14ac:dyDescent="0.35">
      <c r="L1660" s="4"/>
      <c r="W1660" s="4"/>
      <c r="X1660" s="5"/>
      <c r="Y1660" s="5"/>
      <c r="Z1660" s="5"/>
      <c r="AA1660" s="5"/>
      <c r="AM1660" s="5"/>
      <c r="AN1660" s="5"/>
      <c r="AO1660" s="5"/>
      <c r="AP1660" s="5"/>
    </row>
    <row r="1661" spans="12:42" x14ac:dyDescent="0.35">
      <c r="L1661" s="4"/>
      <c r="W1661" s="4"/>
      <c r="X1661" s="5"/>
      <c r="Y1661" s="5"/>
      <c r="Z1661" s="5"/>
      <c r="AA1661" s="5"/>
      <c r="AM1661" s="5"/>
      <c r="AN1661" s="5"/>
      <c r="AO1661" s="5"/>
      <c r="AP1661" s="5"/>
    </row>
    <row r="1662" spans="12:42" x14ac:dyDescent="0.35">
      <c r="L1662" s="4"/>
      <c r="W1662" s="4"/>
      <c r="X1662" s="5"/>
      <c r="Y1662" s="5"/>
      <c r="Z1662" s="5"/>
      <c r="AA1662" s="5"/>
      <c r="AM1662" s="5"/>
      <c r="AN1662" s="5"/>
      <c r="AO1662" s="5"/>
      <c r="AP1662" s="5"/>
    </row>
    <row r="1663" spans="12:42" x14ac:dyDescent="0.35">
      <c r="L1663" s="4"/>
      <c r="W1663" s="4"/>
      <c r="X1663" s="5"/>
      <c r="Y1663" s="5"/>
      <c r="Z1663" s="5"/>
      <c r="AA1663" s="5"/>
      <c r="AM1663" s="5"/>
      <c r="AN1663" s="5"/>
      <c r="AO1663" s="5"/>
      <c r="AP1663" s="5"/>
    </row>
    <row r="1664" spans="12:42" x14ac:dyDescent="0.35">
      <c r="L1664" s="4"/>
      <c r="W1664" s="4"/>
      <c r="X1664" s="5"/>
      <c r="Y1664" s="5"/>
      <c r="Z1664" s="5"/>
      <c r="AA1664" s="5"/>
      <c r="AM1664" s="5"/>
      <c r="AN1664" s="5"/>
      <c r="AO1664" s="5"/>
      <c r="AP1664" s="5"/>
    </row>
    <row r="1665" spans="12:42" x14ac:dyDescent="0.35">
      <c r="L1665" s="4"/>
      <c r="W1665" s="4"/>
      <c r="X1665" s="5"/>
      <c r="Y1665" s="5"/>
      <c r="Z1665" s="5"/>
      <c r="AA1665" s="5"/>
      <c r="AM1665" s="5"/>
      <c r="AN1665" s="5"/>
      <c r="AO1665" s="5"/>
      <c r="AP1665" s="5"/>
    </row>
    <row r="1666" spans="12:42" x14ac:dyDescent="0.35">
      <c r="L1666" s="4"/>
      <c r="W1666" s="4"/>
      <c r="X1666" s="5"/>
      <c r="Y1666" s="5"/>
      <c r="Z1666" s="5"/>
      <c r="AA1666" s="5"/>
      <c r="AM1666" s="5"/>
      <c r="AN1666" s="5"/>
      <c r="AO1666" s="5"/>
      <c r="AP1666" s="5"/>
    </row>
    <row r="1667" spans="12:42" x14ac:dyDescent="0.35">
      <c r="L1667" s="4"/>
      <c r="W1667" s="4"/>
      <c r="X1667" s="5"/>
      <c r="Y1667" s="5"/>
      <c r="Z1667" s="5"/>
      <c r="AA1667" s="5"/>
      <c r="AM1667" s="5"/>
      <c r="AN1667" s="5"/>
      <c r="AO1667" s="5"/>
      <c r="AP1667" s="5"/>
    </row>
    <row r="1668" spans="12:42" x14ac:dyDescent="0.35">
      <c r="L1668" s="4"/>
      <c r="W1668" s="4"/>
      <c r="X1668" s="5"/>
      <c r="Y1668" s="5"/>
      <c r="Z1668" s="5"/>
      <c r="AA1668" s="5"/>
      <c r="AM1668" s="5"/>
      <c r="AN1668" s="5"/>
      <c r="AO1668" s="5"/>
      <c r="AP1668" s="5"/>
    </row>
    <row r="1669" spans="12:42" x14ac:dyDescent="0.35">
      <c r="L1669" s="4"/>
      <c r="W1669" s="4"/>
      <c r="X1669" s="5"/>
      <c r="Y1669" s="5"/>
      <c r="Z1669" s="5"/>
      <c r="AA1669" s="5"/>
      <c r="AM1669" s="5"/>
      <c r="AN1669" s="5"/>
      <c r="AO1669" s="5"/>
      <c r="AP1669" s="5"/>
    </row>
    <row r="1670" spans="12:42" x14ac:dyDescent="0.35">
      <c r="L1670" s="4"/>
      <c r="W1670" s="4"/>
      <c r="X1670" s="5"/>
      <c r="Y1670" s="5"/>
      <c r="Z1670" s="5"/>
      <c r="AA1670" s="5"/>
      <c r="AM1670" s="5"/>
      <c r="AN1670" s="5"/>
      <c r="AO1670" s="5"/>
      <c r="AP1670" s="5"/>
    </row>
    <row r="1671" spans="12:42" x14ac:dyDescent="0.35">
      <c r="L1671" s="4"/>
      <c r="W1671" s="4"/>
      <c r="X1671" s="5"/>
      <c r="Y1671" s="5"/>
      <c r="Z1671" s="5"/>
      <c r="AA1671" s="5"/>
      <c r="AM1671" s="5"/>
      <c r="AN1671" s="5"/>
      <c r="AO1671" s="5"/>
      <c r="AP1671" s="5"/>
    </row>
    <row r="1672" spans="12:42" x14ac:dyDescent="0.35">
      <c r="L1672" s="4"/>
      <c r="W1672" s="4"/>
      <c r="X1672" s="5"/>
      <c r="Y1672" s="5"/>
      <c r="Z1672" s="5"/>
      <c r="AA1672" s="5"/>
      <c r="AM1672" s="5"/>
      <c r="AN1672" s="5"/>
      <c r="AO1672" s="5"/>
      <c r="AP1672" s="5"/>
    </row>
    <row r="1673" spans="12:42" x14ac:dyDescent="0.35">
      <c r="L1673" s="4"/>
      <c r="W1673" s="4"/>
      <c r="X1673" s="5"/>
      <c r="Y1673" s="5"/>
      <c r="Z1673" s="5"/>
      <c r="AA1673" s="5"/>
      <c r="AM1673" s="5"/>
      <c r="AN1673" s="5"/>
      <c r="AO1673" s="5"/>
      <c r="AP1673" s="5"/>
    </row>
    <row r="1674" spans="12:42" x14ac:dyDescent="0.35">
      <c r="L1674" s="4"/>
      <c r="W1674" s="4"/>
      <c r="X1674" s="5"/>
      <c r="Y1674" s="5"/>
      <c r="Z1674" s="5"/>
      <c r="AA1674" s="5"/>
      <c r="AM1674" s="5"/>
      <c r="AN1674" s="5"/>
      <c r="AO1674" s="5"/>
      <c r="AP1674" s="5"/>
    </row>
    <row r="1675" spans="12:42" x14ac:dyDescent="0.35">
      <c r="L1675" s="4"/>
      <c r="W1675" s="4"/>
      <c r="X1675" s="5"/>
      <c r="Y1675" s="5"/>
      <c r="Z1675" s="5"/>
      <c r="AA1675" s="5"/>
      <c r="AM1675" s="5"/>
      <c r="AN1675" s="5"/>
      <c r="AO1675" s="5"/>
      <c r="AP1675" s="5"/>
    </row>
    <row r="1676" spans="12:42" x14ac:dyDescent="0.35">
      <c r="L1676" s="4"/>
      <c r="W1676" s="4"/>
      <c r="X1676" s="5"/>
      <c r="Y1676" s="5"/>
      <c r="Z1676" s="5"/>
      <c r="AA1676" s="5"/>
      <c r="AM1676" s="5"/>
      <c r="AN1676" s="5"/>
      <c r="AO1676" s="5"/>
      <c r="AP1676" s="5"/>
    </row>
    <row r="1677" spans="12:42" x14ac:dyDescent="0.35">
      <c r="L1677" s="4"/>
      <c r="W1677" s="4"/>
      <c r="X1677" s="5"/>
      <c r="Y1677" s="5"/>
      <c r="Z1677" s="5"/>
      <c r="AA1677" s="5"/>
      <c r="AM1677" s="5"/>
      <c r="AN1677" s="5"/>
      <c r="AO1677" s="5"/>
      <c r="AP1677" s="5"/>
    </row>
    <row r="1678" spans="12:42" x14ac:dyDescent="0.35">
      <c r="L1678" s="4"/>
      <c r="W1678" s="4"/>
      <c r="X1678" s="5"/>
      <c r="Y1678" s="5"/>
      <c r="Z1678" s="5"/>
      <c r="AA1678" s="5"/>
      <c r="AM1678" s="5"/>
      <c r="AN1678" s="5"/>
      <c r="AO1678" s="5"/>
      <c r="AP1678" s="5"/>
    </row>
    <row r="1679" spans="12:42" x14ac:dyDescent="0.35">
      <c r="L1679" s="4"/>
      <c r="W1679" s="4"/>
      <c r="X1679" s="5"/>
      <c r="Y1679" s="5"/>
      <c r="Z1679" s="5"/>
      <c r="AA1679" s="5"/>
      <c r="AM1679" s="5"/>
      <c r="AN1679" s="5"/>
      <c r="AO1679" s="5"/>
      <c r="AP1679" s="5"/>
    </row>
    <row r="1680" spans="12:42" x14ac:dyDescent="0.35">
      <c r="L1680" s="4"/>
      <c r="W1680" s="4"/>
      <c r="X1680" s="5"/>
      <c r="Y1680" s="5"/>
      <c r="Z1680" s="5"/>
      <c r="AA1680" s="5"/>
      <c r="AM1680" s="5"/>
      <c r="AN1680" s="5"/>
      <c r="AO1680" s="5"/>
      <c r="AP1680" s="5"/>
    </row>
    <row r="1681" spans="12:42" x14ac:dyDescent="0.35">
      <c r="L1681" s="4"/>
      <c r="W1681" s="4"/>
      <c r="X1681" s="5"/>
      <c r="Y1681" s="5"/>
      <c r="Z1681" s="5"/>
      <c r="AA1681" s="5"/>
      <c r="AM1681" s="5"/>
      <c r="AN1681" s="5"/>
      <c r="AO1681" s="5"/>
      <c r="AP1681" s="5"/>
    </row>
    <row r="1682" spans="12:42" x14ac:dyDescent="0.35">
      <c r="L1682" s="4"/>
      <c r="W1682" s="4"/>
      <c r="X1682" s="5"/>
      <c r="Y1682" s="5"/>
      <c r="Z1682" s="5"/>
      <c r="AA1682" s="5"/>
      <c r="AM1682" s="5"/>
      <c r="AN1682" s="5"/>
      <c r="AO1682" s="5"/>
      <c r="AP1682" s="5"/>
    </row>
    <row r="1683" spans="12:42" x14ac:dyDescent="0.35">
      <c r="L1683" s="4"/>
      <c r="W1683" s="4"/>
      <c r="X1683" s="5"/>
      <c r="Y1683" s="5"/>
      <c r="Z1683" s="5"/>
      <c r="AA1683" s="5"/>
      <c r="AM1683" s="5"/>
      <c r="AN1683" s="5"/>
      <c r="AO1683" s="5"/>
      <c r="AP1683" s="5"/>
    </row>
    <row r="1684" spans="12:42" x14ac:dyDescent="0.35">
      <c r="L1684" s="4"/>
      <c r="W1684" s="4"/>
      <c r="X1684" s="5"/>
      <c r="Y1684" s="5"/>
      <c r="Z1684" s="5"/>
      <c r="AA1684" s="5"/>
      <c r="AM1684" s="5"/>
      <c r="AN1684" s="5"/>
      <c r="AO1684" s="5"/>
      <c r="AP1684" s="5"/>
    </row>
    <row r="1685" spans="12:42" x14ac:dyDescent="0.35">
      <c r="L1685" s="4"/>
      <c r="W1685" s="4"/>
      <c r="X1685" s="5"/>
      <c r="Y1685" s="5"/>
      <c r="Z1685" s="5"/>
      <c r="AA1685" s="5"/>
      <c r="AM1685" s="5"/>
      <c r="AN1685" s="5"/>
      <c r="AO1685" s="5"/>
      <c r="AP1685" s="5"/>
    </row>
    <row r="1686" spans="12:42" x14ac:dyDescent="0.35">
      <c r="L1686" s="4"/>
      <c r="W1686" s="4"/>
      <c r="X1686" s="5"/>
      <c r="Y1686" s="5"/>
      <c r="Z1686" s="5"/>
      <c r="AA1686" s="5"/>
      <c r="AM1686" s="5"/>
      <c r="AN1686" s="5"/>
      <c r="AO1686" s="5"/>
      <c r="AP1686" s="5"/>
    </row>
    <row r="1687" spans="12:42" x14ac:dyDescent="0.35">
      <c r="L1687" s="4"/>
      <c r="W1687" s="4"/>
      <c r="X1687" s="5"/>
      <c r="Y1687" s="5"/>
      <c r="Z1687" s="5"/>
      <c r="AA1687" s="5"/>
      <c r="AM1687" s="5"/>
      <c r="AN1687" s="5"/>
      <c r="AO1687" s="5"/>
      <c r="AP1687" s="5"/>
    </row>
    <row r="1688" spans="12:42" x14ac:dyDescent="0.35">
      <c r="L1688" s="4"/>
      <c r="W1688" s="4"/>
      <c r="X1688" s="5"/>
      <c r="Y1688" s="5"/>
      <c r="Z1688" s="5"/>
      <c r="AA1688" s="5"/>
      <c r="AM1688" s="5"/>
      <c r="AN1688" s="5"/>
      <c r="AO1688" s="5"/>
      <c r="AP1688" s="5"/>
    </row>
    <row r="1689" spans="12:42" x14ac:dyDescent="0.35">
      <c r="L1689" s="4"/>
      <c r="W1689" s="4"/>
      <c r="X1689" s="5"/>
      <c r="Y1689" s="5"/>
      <c r="Z1689" s="5"/>
      <c r="AA1689" s="5"/>
      <c r="AM1689" s="5"/>
      <c r="AN1689" s="5"/>
      <c r="AO1689" s="5"/>
      <c r="AP1689" s="5"/>
    </row>
    <row r="1690" spans="12:42" x14ac:dyDescent="0.35">
      <c r="L1690" s="4"/>
      <c r="W1690" s="4"/>
      <c r="X1690" s="5"/>
      <c r="Y1690" s="5"/>
      <c r="Z1690" s="5"/>
      <c r="AA1690" s="5"/>
      <c r="AM1690" s="5"/>
      <c r="AN1690" s="5"/>
      <c r="AO1690" s="5"/>
      <c r="AP1690" s="5"/>
    </row>
    <row r="1691" spans="12:42" x14ac:dyDescent="0.35">
      <c r="L1691" s="4"/>
      <c r="W1691" s="4"/>
      <c r="X1691" s="5"/>
      <c r="Y1691" s="5"/>
      <c r="Z1691" s="5"/>
      <c r="AA1691" s="5"/>
      <c r="AM1691" s="5"/>
      <c r="AN1691" s="5"/>
      <c r="AO1691" s="5"/>
      <c r="AP1691" s="5"/>
    </row>
    <row r="1692" spans="12:42" x14ac:dyDescent="0.35">
      <c r="L1692" s="4"/>
      <c r="W1692" s="4"/>
      <c r="X1692" s="5"/>
      <c r="Y1692" s="5"/>
      <c r="Z1692" s="5"/>
      <c r="AA1692" s="5"/>
      <c r="AM1692" s="5"/>
      <c r="AN1692" s="5"/>
      <c r="AO1692" s="5"/>
      <c r="AP1692" s="5"/>
    </row>
    <row r="1693" spans="12:42" x14ac:dyDescent="0.35">
      <c r="L1693" s="4"/>
      <c r="W1693" s="4"/>
      <c r="X1693" s="5"/>
      <c r="Y1693" s="5"/>
      <c r="Z1693" s="5"/>
      <c r="AA1693" s="5"/>
      <c r="AM1693" s="5"/>
      <c r="AN1693" s="5"/>
      <c r="AO1693" s="5"/>
      <c r="AP1693" s="5"/>
    </row>
    <row r="1694" spans="12:42" x14ac:dyDescent="0.35">
      <c r="L1694" s="4"/>
      <c r="W1694" s="4"/>
      <c r="X1694" s="5"/>
      <c r="Y1694" s="5"/>
      <c r="Z1694" s="5"/>
      <c r="AA1694" s="5"/>
      <c r="AM1694" s="5"/>
      <c r="AN1694" s="5"/>
      <c r="AO1694" s="5"/>
      <c r="AP1694" s="5"/>
    </row>
    <row r="1695" spans="12:42" x14ac:dyDescent="0.35">
      <c r="L1695" s="4"/>
      <c r="W1695" s="4"/>
      <c r="X1695" s="5"/>
      <c r="Y1695" s="5"/>
      <c r="Z1695" s="5"/>
      <c r="AA1695" s="5"/>
      <c r="AM1695" s="5"/>
      <c r="AN1695" s="5"/>
      <c r="AO1695" s="5"/>
      <c r="AP1695" s="5"/>
    </row>
    <row r="1696" spans="12:42" x14ac:dyDescent="0.35">
      <c r="L1696" s="4"/>
      <c r="W1696" s="4"/>
      <c r="X1696" s="5"/>
      <c r="Y1696" s="5"/>
      <c r="Z1696" s="5"/>
      <c r="AA1696" s="5"/>
      <c r="AM1696" s="5"/>
      <c r="AN1696" s="5"/>
      <c r="AO1696" s="5"/>
      <c r="AP1696" s="5"/>
    </row>
    <row r="1697" spans="12:42" x14ac:dyDescent="0.35">
      <c r="L1697" s="4"/>
      <c r="W1697" s="4"/>
      <c r="X1697" s="5"/>
      <c r="Y1697" s="5"/>
      <c r="Z1697" s="5"/>
      <c r="AA1697" s="5"/>
      <c r="AM1697" s="5"/>
      <c r="AN1697" s="5"/>
      <c r="AO1697" s="5"/>
      <c r="AP1697" s="5"/>
    </row>
    <row r="1698" spans="12:42" x14ac:dyDescent="0.35">
      <c r="L1698" s="4"/>
      <c r="W1698" s="4"/>
      <c r="X1698" s="5"/>
      <c r="Y1698" s="5"/>
      <c r="Z1698" s="5"/>
      <c r="AA1698" s="5"/>
      <c r="AM1698" s="5"/>
      <c r="AN1698" s="5"/>
      <c r="AO1698" s="5"/>
      <c r="AP1698" s="5"/>
    </row>
    <row r="1699" spans="12:42" x14ac:dyDescent="0.35">
      <c r="L1699" s="4"/>
      <c r="W1699" s="4"/>
      <c r="X1699" s="5"/>
      <c r="Y1699" s="5"/>
      <c r="Z1699" s="5"/>
      <c r="AA1699" s="5"/>
      <c r="AM1699" s="5"/>
      <c r="AN1699" s="5"/>
      <c r="AO1699" s="5"/>
      <c r="AP1699" s="5"/>
    </row>
    <row r="1700" spans="12:42" x14ac:dyDescent="0.35">
      <c r="L1700" s="4"/>
      <c r="W1700" s="4"/>
      <c r="X1700" s="5"/>
      <c r="Y1700" s="5"/>
      <c r="Z1700" s="5"/>
      <c r="AA1700" s="5"/>
      <c r="AM1700" s="5"/>
      <c r="AN1700" s="5"/>
      <c r="AO1700" s="5"/>
      <c r="AP1700" s="5"/>
    </row>
    <row r="1701" spans="12:42" x14ac:dyDescent="0.35">
      <c r="L1701" s="4"/>
      <c r="W1701" s="4"/>
      <c r="X1701" s="5"/>
      <c r="Y1701" s="5"/>
      <c r="Z1701" s="5"/>
      <c r="AA1701" s="5"/>
      <c r="AM1701" s="5"/>
      <c r="AN1701" s="5"/>
      <c r="AO1701" s="5"/>
      <c r="AP1701" s="5"/>
    </row>
    <row r="1702" spans="12:42" x14ac:dyDescent="0.35">
      <c r="L1702" s="4"/>
      <c r="W1702" s="4"/>
      <c r="X1702" s="5"/>
      <c r="Y1702" s="5"/>
      <c r="Z1702" s="5"/>
      <c r="AA1702" s="5"/>
      <c r="AM1702" s="5"/>
      <c r="AN1702" s="5"/>
      <c r="AO1702" s="5"/>
      <c r="AP1702" s="5"/>
    </row>
    <row r="1703" spans="12:42" x14ac:dyDescent="0.35">
      <c r="L1703" s="4"/>
      <c r="W1703" s="4"/>
      <c r="X1703" s="5"/>
      <c r="Y1703" s="5"/>
      <c r="Z1703" s="5"/>
      <c r="AA1703" s="5"/>
      <c r="AM1703" s="5"/>
      <c r="AN1703" s="5"/>
      <c r="AO1703" s="5"/>
      <c r="AP1703" s="5"/>
    </row>
    <row r="1704" spans="12:42" x14ac:dyDescent="0.35">
      <c r="L1704" s="4"/>
      <c r="W1704" s="4"/>
      <c r="X1704" s="5"/>
      <c r="Y1704" s="5"/>
      <c r="Z1704" s="5"/>
      <c r="AA1704" s="5"/>
      <c r="AM1704" s="5"/>
      <c r="AN1704" s="5"/>
      <c r="AO1704" s="5"/>
      <c r="AP1704" s="5"/>
    </row>
    <row r="1705" spans="12:42" x14ac:dyDescent="0.35">
      <c r="L1705" s="4"/>
      <c r="W1705" s="4"/>
      <c r="X1705" s="5"/>
      <c r="Y1705" s="5"/>
      <c r="Z1705" s="5"/>
      <c r="AA1705" s="5"/>
      <c r="AM1705" s="5"/>
      <c r="AN1705" s="5"/>
      <c r="AO1705" s="5"/>
      <c r="AP1705" s="5"/>
    </row>
    <row r="1706" spans="12:42" x14ac:dyDescent="0.35">
      <c r="L1706" s="4"/>
      <c r="W1706" s="4"/>
      <c r="X1706" s="5"/>
      <c r="Y1706" s="5"/>
      <c r="Z1706" s="5"/>
      <c r="AA1706" s="5"/>
      <c r="AM1706" s="5"/>
      <c r="AN1706" s="5"/>
      <c r="AO1706" s="5"/>
      <c r="AP1706" s="5"/>
    </row>
    <row r="1707" spans="12:42" x14ac:dyDescent="0.35">
      <c r="L1707" s="4"/>
      <c r="W1707" s="4"/>
      <c r="X1707" s="5"/>
      <c r="Y1707" s="5"/>
      <c r="Z1707" s="5"/>
      <c r="AA1707" s="5"/>
      <c r="AM1707" s="5"/>
      <c r="AN1707" s="5"/>
      <c r="AO1707" s="5"/>
      <c r="AP1707" s="5"/>
    </row>
    <row r="1708" spans="12:42" x14ac:dyDescent="0.35">
      <c r="L1708" s="4"/>
      <c r="W1708" s="4"/>
      <c r="X1708" s="5"/>
      <c r="Y1708" s="5"/>
      <c r="Z1708" s="5"/>
      <c r="AA1708" s="5"/>
      <c r="AM1708" s="5"/>
      <c r="AN1708" s="5"/>
      <c r="AO1708" s="5"/>
      <c r="AP1708" s="5"/>
    </row>
    <row r="1709" spans="12:42" x14ac:dyDescent="0.35">
      <c r="L1709" s="4"/>
      <c r="W1709" s="4"/>
      <c r="X1709" s="5"/>
      <c r="Y1709" s="5"/>
      <c r="Z1709" s="5"/>
      <c r="AA1709" s="5"/>
      <c r="AM1709" s="5"/>
      <c r="AN1709" s="5"/>
      <c r="AO1709" s="5"/>
      <c r="AP1709" s="5"/>
    </row>
    <row r="1710" spans="12:42" x14ac:dyDescent="0.35">
      <c r="L1710" s="4"/>
      <c r="W1710" s="4"/>
      <c r="X1710" s="5"/>
      <c r="Y1710" s="5"/>
      <c r="Z1710" s="5"/>
      <c r="AA1710" s="5"/>
      <c r="AM1710" s="5"/>
      <c r="AN1710" s="5"/>
      <c r="AO1710" s="5"/>
      <c r="AP1710" s="5"/>
    </row>
    <row r="1711" spans="12:42" x14ac:dyDescent="0.35">
      <c r="L1711" s="4"/>
      <c r="W1711" s="4"/>
      <c r="X1711" s="5"/>
      <c r="Y1711" s="5"/>
      <c r="Z1711" s="5"/>
      <c r="AA1711" s="5"/>
      <c r="AM1711" s="5"/>
      <c r="AN1711" s="5"/>
      <c r="AO1711" s="5"/>
      <c r="AP1711" s="5"/>
    </row>
    <row r="1712" spans="12:42" x14ac:dyDescent="0.35">
      <c r="L1712" s="4"/>
      <c r="W1712" s="4"/>
      <c r="X1712" s="5"/>
      <c r="Y1712" s="5"/>
      <c r="Z1712" s="5"/>
      <c r="AA1712" s="5"/>
      <c r="AM1712" s="5"/>
      <c r="AN1712" s="5"/>
      <c r="AO1712" s="5"/>
      <c r="AP1712" s="5"/>
    </row>
    <row r="1713" spans="12:42" x14ac:dyDescent="0.35">
      <c r="L1713" s="4"/>
      <c r="W1713" s="4"/>
      <c r="X1713" s="5"/>
      <c r="Y1713" s="5"/>
      <c r="Z1713" s="5"/>
      <c r="AA1713" s="5"/>
      <c r="AM1713" s="5"/>
      <c r="AN1713" s="5"/>
      <c r="AO1713" s="5"/>
      <c r="AP1713" s="5"/>
    </row>
    <row r="1714" spans="12:42" x14ac:dyDescent="0.35">
      <c r="L1714" s="4"/>
      <c r="W1714" s="4"/>
      <c r="X1714" s="5"/>
      <c r="Y1714" s="5"/>
      <c r="Z1714" s="5"/>
      <c r="AA1714" s="5"/>
      <c r="AM1714" s="5"/>
      <c r="AN1714" s="5"/>
      <c r="AO1714" s="5"/>
      <c r="AP1714" s="5"/>
    </row>
    <row r="1715" spans="12:42" x14ac:dyDescent="0.35">
      <c r="L1715" s="4"/>
      <c r="W1715" s="4"/>
      <c r="X1715" s="5"/>
      <c r="Y1715" s="5"/>
      <c r="Z1715" s="5"/>
      <c r="AA1715" s="5"/>
      <c r="AM1715" s="5"/>
      <c r="AN1715" s="5"/>
      <c r="AO1715" s="5"/>
      <c r="AP1715" s="5"/>
    </row>
    <row r="1716" spans="12:42" x14ac:dyDescent="0.35">
      <c r="L1716" s="4"/>
      <c r="W1716" s="4"/>
      <c r="X1716" s="5"/>
      <c r="Y1716" s="5"/>
      <c r="Z1716" s="5"/>
      <c r="AA1716" s="5"/>
      <c r="AM1716" s="5"/>
      <c r="AN1716" s="5"/>
      <c r="AO1716" s="5"/>
      <c r="AP1716" s="5"/>
    </row>
    <row r="1717" spans="12:42" x14ac:dyDescent="0.35">
      <c r="L1717" s="4"/>
      <c r="W1717" s="4"/>
      <c r="X1717" s="5"/>
      <c r="Y1717" s="5"/>
      <c r="Z1717" s="5"/>
      <c r="AA1717" s="5"/>
      <c r="AM1717" s="5"/>
      <c r="AN1717" s="5"/>
      <c r="AO1717" s="5"/>
      <c r="AP1717" s="5"/>
    </row>
    <row r="1718" spans="12:42" x14ac:dyDescent="0.35">
      <c r="L1718" s="4"/>
      <c r="W1718" s="4"/>
      <c r="X1718" s="5"/>
      <c r="Y1718" s="5"/>
      <c r="Z1718" s="5"/>
      <c r="AA1718" s="5"/>
      <c r="AM1718" s="5"/>
      <c r="AN1718" s="5"/>
      <c r="AO1718" s="5"/>
      <c r="AP1718" s="5"/>
    </row>
    <row r="1719" spans="12:42" x14ac:dyDescent="0.35">
      <c r="L1719" s="4"/>
      <c r="W1719" s="4"/>
      <c r="X1719" s="5"/>
      <c r="Y1719" s="5"/>
      <c r="Z1719" s="5"/>
      <c r="AA1719" s="5"/>
      <c r="AM1719" s="5"/>
      <c r="AN1719" s="5"/>
      <c r="AO1719" s="5"/>
      <c r="AP1719" s="5"/>
    </row>
    <row r="1720" spans="12:42" x14ac:dyDescent="0.35">
      <c r="L1720" s="4"/>
      <c r="W1720" s="4"/>
      <c r="X1720" s="5"/>
      <c r="Y1720" s="5"/>
      <c r="Z1720" s="5"/>
      <c r="AA1720" s="5"/>
      <c r="AM1720" s="5"/>
      <c r="AN1720" s="5"/>
      <c r="AO1720" s="5"/>
      <c r="AP1720" s="5"/>
    </row>
    <row r="1721" spans="12:42" x14ac:dyDescent="0.35">
      <c r="L1721" s="4"/>
      <c r="W1721" s="4"/>
      <c r="X1721" s="5"/>
      <c r="Y1721" s="5"/>
      <c r="Z1721" s="5"/>
      <c r="AA1721" s="5"/>
      <c r="AM1721" s="5"/>
      <c r="AN1721" s="5"/>
      <c r="AO1721" s="5"/>
      <c r="AP1721" s="5"/>
    </row>
    <row r="1722" spans="12:42" x14ac:dyDescent="0.35">
      <c r="L1722" s="4"/>
      <c r="W1722" s="4"/>
      <c r="X1722" s="5"/>
      <c r="Y1722" s="5"/>
      <c r="Z1722" s="5"/>
      <c r="AA1722" s="5"/>
      <c r="AM1722" s="5"/>
      <c r="AN1722" s="5"/>
      <c r="AO1722" s="5"/>
      <c r="AP1722" s="5"/>
    </row>
    <row r="1723" spans="12:42" x14ac:dyDescent="0.35">
      <c r="L1723" s="4"/>
      <c r="W1723" s="4"/>
      <c r="X1723" s="5"/>
      <c r="Y1723" s="5"/>
      <c r="Z1723" s="5"/>
      <c r="AA1723" s="5"/>
      <c r="AM1723" s="5"/>
      <c r="AN1723" s="5"/>
      <c r="AO1723" s="5"/>
      <c r="AP1723" s="5"/>
    </row>
    <row r="1724" spans="12:42" x14ac:dyDescent="0.35">
      <c r="L1724" s="4"/>
      <c r="W1724" s="4"/>
      <c r="X1724" s="5"/>
      <c r="Y1724" s="5"/>
      <c r="Z1724" s="5"/>
      <c r="AA1724" s="5"/>
      <c r="AM1724" s="5"/>
      <c r="AN1724" s="5"/>
      <c r="AO1724" s="5"/>
      <c r="AP1724" s="5"/>
    </row>
    <row r="1725" spans="12:42" x14ac:dyDescent="0.35">
      <c r="L1725" s="4"/>
      <c r="W1725" s="4"/>
      <c r="X1725" s="5"/>
      <c r="Y1725" s="5"/>
      <c r="Z1725" s="5"/>
      <c r="AA1725" s="5"/>
      <c r="AM1725" s="5"/>
      <c r="AN1725" s="5"/>
      <c r="AO1725" s="5"/>
      <c r="AP1725" s="5"/>
    </row>
    <row r="1726" spans="12:42" x14ac:dyDescent="0.35">
      <c r="L1726" s="4"/>
      <c r="W1726" s="4"/>
      <c r="X1726" s="5"/>
      <c r="Y1726" s="5"/>
      <c r="Z1726" s="5"/>
      <c r="AA1726" s="5"/>
      <c r="AM1726" s="5"/>
      <c r="AN1726" s="5"/>
      <c r="AO1726" s="5"/>
      <c r="AP1726" s="5"/>
    </row>
    <row r="1727" spans="12:42" x14ac:dyDescent="0.35">
      <c r="L1727" s="4"/>
      <c r="W1727" s="4"/>
      <c r="X1727" s="5"/>
      <c r="Y1727" s="5"/>
      <c r="Z1727" s="5"/>
      <c r="AA1727" s="5"/>
      <c r="AM1727" s="5"/>
      <c r="AN1727" s="5"/>
      <c r="AO1727" s="5"/>
      <c r="AP1727" s="5"/>
    </row>
    <row r="1728" spans="12:42" x14ac:dyDescent="0.35">
      <c r="L1728" s="4"/>
      <c r="W1728" s="4"/>
      <c r="X1728" s="5"/>
      <c r="Y1728" s="5"/>
      <c r="Z1728" s="5"/>
      <c r="AA1728" s="5"/>
      <c r="AM1728" s="5"/>
      <c r="AN1728" s="5"/>
      <c r="AO1728" s="5"/>
      <c r="AP1728" s="5"/>
    </row>
    <row r="1729" spans="12:42" x14ac:dyDescent="0.35">
      <c r="L1729" s="4"/>
      <c r="W1729" s="4"/>
      <c r="X1729" s="5"/>
      <c r="Y1729" s="5"/>
      <c r="Z1729" s="5"/>
      <c r="AA1729" s="5"/>
      <c r="AM1729" s="5"/>
      <c r="AN1729" s="5"/>
      <c r="AO1729" s="5"/>
      <c r="AP1729" s="5"/>
    </row>
    <row r="1730" spans="12:42" x14ac:dyDescent="0.35">
      <c r="L1730" s="4"/>
      <c r="W1730" s="4"/>
      <c r="X1730" s="5"/>
      <c r="Y1730" s="5"/>
      <c r="Z1730" s="5"/>
      <c r="AA1730" s="5"/>
      <c r="AM1730" s="5"/>
      <c r="AN1730" s="5"/>
      <c r="AO1730" s="5"/>
      <c r="AP1730" s="5"/>
    </row>
    <row r="1731" spans="12:42" x14ac:dyDescent="0.35">
      <c r="L1731" s="4"/>
      <c r="W1731" s="4"/>
      <c r="X1731" s="5"/>
      <c r="Y1731" s="5"/>
      <c r="Z1731" s="5"/>
      <c r="AA1731" s="5"/>
      <c r="AM1731" s="5"/>
      <c r="AN1731" s="5"/>
      <c r="AO1731" s="5"/>
      <c r="AP1731" s="5"/>
    </row>
    <row r="1732" spans="12:42" x14ac:dyDescent="0.35">
      <c r="L1732" s="4"/>
      <c r="W1732" s="4"/>
      <c r="X1732" s="5"/>
      <c r="Y1732" s="5"/>
      <c r="Z1732" s="5"/>
      <c r="AA1732" s="5"/>
      <c r="AM1732" s="5"/>
      <c r="AN1732" s="5"/>
      <c r="AO1732" s="5"/>
      <c r="AP1732" s="5"/>
    </row>
    <row r="1733" spans="12:42" x14ac:dyDescent="0.35">
      <c r="L1733" s="4"/>
      <c r="W1733" s="4"/>
      <c r="X1733" s="5"/>
      <c r="Y1733" s="5"/>
      <c r="Z1733" s="5"/>
      <c r="AA1733" s="5"/>
      <c r="AM1733" s="5"/>
      <c r="AN1733" s="5"/>
      <c r="AO1733" s="5"/>
      <c r="AP1733" s="5"/>
    </row>
    <row r="1734" spans="12:42" x14ac:dyDescent="0.35">
      <c r="L1734" s="4"/>
      <c r="W1734" s="4"/>
      <c r="X1734" s="5"/>
      <c r="Y1734" s="5"/>
      <c r="Z1734" s="5"/>
      <c r="AA1734" s="5"/>
      <c r="AM1734" s="5"/>
      <c r="AN1734" s="5"/>
      <c r="AO1734" s="5"/>
      <c r="AP1734" s="5"/>
    </row>
    <row r="1735" spans="12:42" x14ac:dyDescent="0.35">
      <c r="L1735" s="4"/>
      <c r="W1735" s="4"/>
      <c r="X1735" s="5"/>
      <c r="Y1735" s="5"/>
      <c r="Z1735" s="5"/>
      <c r="AA1735" s="5"/>
      <c r="AM1735" s="5"/>
      <c r="AN1735" s="5"/>
      <c r="AO1735" s="5"/>
      <c r="AP1735" s="5"/>
    </row>
    <row r="1736" spans="12:42" x14ac:dyDescent="0.35">
      <c r="L1736" s="4"/>
      <c r="W1736" s="4"/>
      <c r="X1736" s="5"/>
      <c r="Y1736" s="5"/>
      <c r="Z1736" s="5"/>
      <c r="AA1736" s="5"/>
      <c r="AM1736" s="5"/>
      <c r="AN1736" s="5"/>
      <c r="AO1736" s="5"/>
      <c r="AP1736" s="5"/>
    </row>
    <row r="1737" spans="12:42" x14ac:dyDescent="0.35">
      <c r="L1737" s="4"/>
      <c r="W1737" s="4"/>
      <c r="X1737" s="5"/>
      <c r="Y1737" s="5"/>
      <c r="Z1737" s="5"/>
      <c r="AA1737" s="5"/>
      <c r="AM1737" s="5"/>
      <c r="AN1737" s="5"/>
      <c r="AO1737" s="5"/>
      <c r="AP1737" s="5"/>
    </row>
    <row r="1738" spans="12:42" x14ac:dyDescent="0.35">
      <c r="L1738" s="4"/>
      <c r="W1738" s="4"/>
      <c r="X1738" s="5"/>
      <c r="Y1738" s="5"/>
      <c r="Z1738" s="5"/>
      <c r="AA1738" s="5"/>
      <c r="AM1738" s="5"/>
      <c r="AN1738" s="5"/>
      <c r="AO1738" s="5"/>
      <c r="AP1738" s="5"/>
    </row>
    <row r="1739" spans="12:42" x14ac:dyDescent="0.35">
      <c r="L1739" s="4"/>
      <c r="W1739" s="4"/>
      <c r="X1739" s="5"/>
      <c r="Y1739" s="5"/>
      <c r="Z1739" s="5"/>
      <c r="AA1739" s="5"/>
      <c r="AM1739" s="5"/>
      <c r="AN1739" s="5"/>
      <c r="AO1739" s="5"/>
      <c r="AP1739" s="5"/>
    </row>
    <row r="1740" spans="12:42" x14ac:dyDescent="0.35">
      <c r="L1740" s="4"/>
      <c r="W1740" s="4"/>
      <c r="X1740" s="5"/>
      <c r="Y1740" s="5"/>
      <c r="Z1740" s="5"/>
      <c r="AA1740" s="5"/>
      <c r="AM1740" s="5"/>
      <c r="AN1740" s="5"/>
      <c r="AO1740" s="5"/>
      <c r="AP1740" s="5"/>
    </row>
    <row r="1741" spans="12:42" x14ac:dyDescent="0.35">
      <c r="L1741" s="4"/>
      <c r="W1741" s="4"/>
      <c r="X1741" s="5"/>
      <c r="Y1741" s="5"/>
      <c r="Z1741" s="5"/>
      <c r="AA1741" s="5"/>
      <c r="AM1741" s="5"/>
      <c r="AN1741" s="5"/>
      <c r="AO1741" s="5"/>
      <c r="AP1741" s="5"/>
    </row>
    <row r="1742" spans="12:42" x14ac:dyDescent="0.35">
      <c r="L1742" s="4"/>
      <c r="W1742" s="4"/>
      <c r="X1742" s="5"/>
      <c r="Y1742" s="5"/>
      <c r="Z1742" s="5"/>
      <c r="AA1742" s="5"/>
      <c r="AM1742" s="5"/>
      <c r="AN1742" s="5"/>
      <c r="AO1742" s="5"/>
      <c r="AP1742" s="5"/>
    </row>
    <row r="1743" spans="12:42" x14ac:dyDescent="0.35">
      <c r="L1743" s="4"/>
      <c r="W1743" s="4"/>
      <c r="X1743" s="5"/>
      <c r="Y1743" s="5"/>
      <c r="Z1743" s="5"/>
      <c r="AA1743" s="5"/>
      <c r="AM1743" s="5"/>
      <c r="AN1743" s="5"/>
      <c r="AO1743" s="5"/>
      <c r="AP1743" s="5"/>
    </row>
    <row r="1744" spans="12:42" x14ac:dyDescent="0.35">
      <c r="L1744" s="4"/>
      <c r="W1744" s="4"/>
      <c r="X1744" s="5"/>
      <c r="Y1744" s="5"/>
      <c r="Z1744" s="5"/>
      <c r="AA1744" s="5"/>
      <c r="AM1744" s="5"/>
      <c r="AN1744" s="5"/>
      <c r="AO1744" s="5"/>
      <c r="AP1744" s="5"/>
    </row>
    <row r="1745" spans="12:42" x14ac:dyDescent="0.35">
      <c r="L1745" s="4"/>
      <c r="W1745" s="4"/>
      <c r="X1745" s="5"/>
      <c r="Y1745" s="5"/>
      <c r="Z1745" s="5"/>
      <c r="AA1745" s="5"/>
      <c r="AM1745" s="5"/>
      <c r="AN1745" s="5"/>
      <c r="AO1745" s="5"/>
      <c r="AP1745" s="5"/>
    </row>
    <row r="1746" spans="12:42" x14ac:dyDescent="0.35">
      <c r="L1746" s="4"/>
      <c r="W1746" s="4"/>
      <c r="X1746" s="5"/>
      <c r="Y1746" s="5"/>
      <c r="Z1746" s="5"/>
      <c r="AA1746" s="5"/>
      <c r="AM1746" s="5"/>
      <c r="AN1746" s="5"/>
      <c r="AO1746" s="5"/>
      <c r="AP1746" s="5"/>
    </row>
    <row r="1747" spans="12:42" x14ac:dyDescent="0.35">
      <c r="L1747" s="4"/>
      <c r="W1747" s="4"/>
      <c r="X1747" s="5"/>
      <c r="Y1747" s="5"/>
      <c r="Z1747" s="5"/>
      <c r="AA1747" s="5"/>
      <c r="AM1747" s="5"/>
      <c r="AN1747" s="5"/>
      <c r="AO1747" s="5"/>
      <c r="AP1747" s="5"/>
    </row>
    <row r="1748" spans="12:42" x14ac:dyDescent="0.35">
      <c r="L1748" s="4"/>
      <c r="W1748" s="4"/>
      <c r="X1748" s="5"/>
      <c r="Y1748" s="5"/>
      <c r="Z1748" s="5"/>
      <c r="AA1748" s="5"/>
      <c r="AM1748" s="5"/>
      <c r="AN1748" s="5"/>
      <c r="AO1748" s="5"/>
      <c r="AP1748" s="5"/>
    </row>
    <row r="1749" spans="12:42" x14ac:dyDescent="0.35">
      <c r="L1749" s="4"/>
      <c r="W1749" s="4"/>
      <c r="X1749" s="5"/>
      <c r="Y1749" s="5"/>
      <c r="Z1749" s="5"/>
      <c r="AA1749" s="5"/>
      <c r="AM1749" s="5"/>
      <c r="AN1749" s="5"/>
      <c r="AO1749" s="5"/>
      <c r="AP1749" s="5"/>
    </row>
    <row r="1750" spans="12:42" x14ac:dyDescent="0.35">
      <c r="L1750" s="4"/>
      <c r="W1750" s="4"/>
      <c r="X1750" s="5"/>
      <c r="Y1750" s="5"/>
      <c r="Z1750" s="5"/>
      <c r="AA1750" s="5"/>
      <c r="AM1750" s="5"/>
      <c r="AN1750" s="5"/>
      <c r="AO1750" s="5"/>
      <c r="AP1750" s="5"/>
    </row>
    <row r="1751" spans="12:42" x14ac:dyDescent="0.35">
      <c r="L1751" s="4"/>
      <c r="W1751" s="4"/>
      <c r="X1751" s="5"/>
      <c r="Y1751" s="5"/>
      <c r="Z1751" s="5"/>
      <c r="AA1751" s="5"/>
      <c r="AM1751" s="5"/>
      <c r="AN1751" s="5"/>
      <c r="AO1751" s="5"/>
      <c r="AP1751" s="5"/>
    </row>
    <row r="1752" spans="12:42" x14ac:dyDescent="0.35">
      <c r="L1752" s="4"/>
      <c r="W1752" s="4"/>
      <c r="X1752" s="5"/>
      <c r="Y1752" s="5"/>
      <c r="Z1752" s="5"/>
      <c r="AA1752" s="5"/>
      <c r="AM1752" s="5"/>
      <c r="AN1752" s="5"/>
      <c r="AO1752" s="5"/>
      <c r="AP1752" s="5"/>
    </row>
    <row r="1753" spans="12:42" x14ac:dyDescent="0.35">
      <c r="L1753" s="4"/>
      <c r="W1753" s="4"/>
      <c r="X1753" s="5"/>
      <c r="Y1753" s="5"/>
      <c r="Z1753" s="5"/>
      <c r="AA1753" s="5"/>
      <c r="AM1753" s="5"/>
      <c r="AN1753" s="5"/>
      <c r="AO1753" s="5"/>
      <c r="AP1753" s="5"/>
    </row>
    <row r="1754" spans="12:42" x14ac:dyDescent="0.35">
      <c r="L1754" s="4"/>
      <c r="W1754" s="4"/>
      <c r="X1754" s="5"/>
      <c r="Y1754" s="5"/>
      <c r="Z1754" s="5"/>
      <c r="AA1754" s="5"/>
      <c r="AM1754" s="5"/>
      <c r="AN1754" s="5"/>
      <c r="AO1754" s="5"/>
      <c r="AP1754" s="5"/>
    </row>
    <row r="1755" spans="12:42" x14ac:dyDescent="0.35">
      <c r="L1755" s="4"/>
      <c r="W1755" s="4"/>
      <c r="X1755" s="5"/>
      <c r="Y1755" s="5"/>
      <c r="Z1755" s="5"/>
      <c r="AA1755" s="5"/>
      <c r="AM1755" s="5"/>
      <c r="AN1755" s="5"/>
      <c r="AO1755" s="5"/>
      <c r="AP1755" s="5"/>
    </row>
    <row r="1756" spans="12:42" x14ac:dyDescent="0.35">
      <c r="L1756" s="4"/>
      <c r="W1756" s="4"/>
      <c r="X1756" s="5"/>
      <c r="Y1756" s="5"/>
      <c r="Z1756" s="5"/>
      <c r="AA1756" s="5"/>
      <c r="AM1756" s="5"/>
      <c r="AN1756" s="5"/>
      <c r="AO1756" s="5"/>
      <c r="AP1756" s="5"/>
    </row>
    <row r="1757" spans="12:42" x14ac:dyDescent="0.35">
      <c r="L1757" s="4"/>
      <c r="W1757" s="4"/>
      <c r="X1757" s="5"/>
      <c r="Y1757" s="5"/>
      <c r="Z1757" s="5"/>
      <c r="AA1757" s="5"/>
      <c r="AM1757" s="5"/>
      <c r="AN1757" s="5"/>
      <c r="AO1757" s="5"/>
      <c r="AP1757" s="5"/>
    </row>
    <row r="1758" spans="12:42" x14ac:dyDescent="0.35">
      <c r="L1758" s="4"/>
      <c r="W1758" s="4"/>
      <c r="X1758" s="5"/>
      <c r="Y1758" s="5"/>
      <c r="Z1758" s="5"/>
      <c r="AA1758" s="5"/>
      <c r="AM1758" s="5"/>
      <c r="AN1758" s="5"/>
      <c r="AO1758" s="5"/>
      <c r="AP1758" s="5"/>
    </row>
    <row r="1759" spans="12:42" x14ac:dyDescent="0.35">
      <c r="L1759" s="4"/>
      <c r="W1759" s="4"/>
      <c r="X1759" s="5"/>
      <c r="Y1759" s="5"/>
      <c r="Z1759" s="5"/>
      <c r="AA1759" s="5"/>
      <c r="AM1759" s="5"/>
      <c r="AN1759" s="5"/>
      <c r="AO1759" s="5"/>
      <c r="AP1759" s="5"/>
    </row>
    <row r="1760" spans="12:42" x14ac:dyDescent="0.35">
      <c r="L1760" s="4"/>
      <c r="W1760" s="4"/>
      <c r="X1760" s="5"/>
      <c r="Y1760" s="5"/>
      <c r="Z1760" s="5"/>
      <c r="AA1760" s="5"/>
      <c r="AM1760" s="5"/>
      <c r="AN1760" s="5"/>
      <c r="AO1760" s="5"/>
      <c r="AP1760" s="5"/>
    </row>
    <row r="1761" spans="12:42" x14ac:dyDescent="0.35">
      <c r="L1761" s="4"/>
      <c r="W1761" s="4"/>
      <c r="X1761" s="5"/>
      <c r="Y1761" s="5"/>
      <c r="Z1761" s="5"/>
      <c r="AA1761" s="5"/>
      <c r="AM1761" s="5"/>
      <c r="AN1761" s="5"/>
      <c r="AO1761" s="5"/>
      <c r="AP1761" s="5"/>
    </row>
    <row r="1762" spans="12:42" x14ac:dyDescent="0.35">
      <c r="L1762" s="4"/>
      <c r="W1762" s="4"/>
      <c r="X1762" s="5"/>
      <c r="Y1762" s="5"/>
      <c r="Z1762" s="5"/>
      <c r="AA1762" s="5"/>
      <c r="AM1762" s="5"/>
      <c r="AN1762" s="5"/>
      <c r="AO1762" s="5"/>
      <c r="AP1762" s="5"/>
    </row>
    <row r="1763" spans="12:42" x14ac:dyDescent="0.35">
      <c r="L1763" s="4"/>
      <c r="W1763" s="4"/>
      <c r="X1763" s="5"/>
      <c r="Y1763" s="5"/>
      <c r="Z1763" s="5"/>
      <c r="AA1763" s="5"/>
      <c r="AM1763" s="5"/>
      <c r="AN1763" s="5"/>
      <c r="AO1763" s="5"/>
      <c r="AP1763" s="5"/>
    </row>
    <row r="1764" spans="12:42" x14ac:dyDescent="0.35">
      <c r="L1764" s="4"/>
      <c r="W1764" s="4"/>
      <c r="X1764" s="5"/>
      <c r="Y1764" s="5"/>
      <c r="Z1764" s="5"/>
      <c r="AA1764" s="5"/>
      <c r="AM1764" s="5"/>
      <c r="AN1764" s="5"/>
      <c r="AO1764" s="5"/>
      <c r="AP1764" s="5"/>
    </row>
    <row r="1765" spans="12:42" x14ac:dyDescent="0.35">
      <c r="L1765" s="4"/>
      <c r="W1765" s="4"/>
      <c r="X1765" s="5"/>
      <c r="Y1765" s="5"/>
      <c r="Z1765" s="5"/>
      <c r="AA1765" s="5"/>
      <c r="AM1765" s="5"/>
      <c r="AN1765" s="5"/>
      <c r="AO1765" s="5"/>
      <c r="AP1765" s="5"/>
    </row>
    <row r="1766" spans="12:42" x14ac:dyDescent="0.35">
      <c r="L1766" s="4"/>
      <c r="W1766" s="4"/>
      <c r="X1766" s="5"/>
      <c r="Y1766" s="5"/>
      <c r="Z1766" s="5"/>
      <c r="AA1766" s="5"/>
      <c r="AM1766" s="5"/>
      <c r="AN1766" s="5"/>
      <c r="AO1766" s="5"/>
      <c r="AP1766" s="5"/>
    </row>
    <row r="1767" spans="12:42" x14ac:dyDescent="0.35">
      <c r="L1767" s="4"/>
      <c r="W1767" s="4"/>
      <c r="X1767" s="5"/>
      <c r="Y1767" s="5"/>
      <c r="Z1767" s="5"/>
      <c r="AA1767" s="5"/>
      <c r="AM1767" s="5"/>
      <c r="AN1767" s="5"/>
      <c r="AO1767" s="5"/>
      <c r="AP1767" s="5"/>
    </row>
    <row r="1768" spans="12:42" x14ac:dyDescent="0.35">
      <c r="L1768" s="4"/>
      <c r="W1768" s="4"/>
      <c r="X1768" s="5"/>
      <c r="Y1768" s="5"/>
      <c r="Z1768" s="5"/>
      <c r="AA1768" s="5"/>
      <c r="AM1768" s="5"/>
      <c r="AN1768" s="5"/>
      <c r="AO1768" s="5"/>
      <c r="AP1768" s="5"/>
    </row>
    <row r="1769" spans="12:42" x14ac:dyDescent="0.35">
      <c r="L1769" s="4"/>
      <c r="W1769" s="4"/>
      <c r="X1769" s="5"/>
      <c r="Y1769" s="5"/>
      <c r="Z1769" s="5"/>
      <c r="AA1769" s="5"/>
      <c r="AM1769" s="5"/>
      <c r="AN1769" s="5"/>
      <c r="AO1769" s="5"/>
      <c r="AP1769" s="5"/>
    </row>
    <row r="1770" spans="12:42" x14ac:dyDescent="0.35">
      <c r="L1770" s="4"/>
      <c r="W1770" s="4"/>
      <c r="X1770" s="5"/>
      <c r="Y1770" s="5"/>
      <c r="Z1770" s="5"/>
      <c r="AA1770" s="5"/>
      <c r="AM1770" s="5"/>
      <c r="AN1770" s="5"/>
      <c r="AO1770" s="5"/>
      <c r="AP1770" s="5"/>
    </row>
    <row r="1771" spans="12:42" x14ac:dyDescent="0.35">
      <c r="L1771" s="4"/>
      <c r="W1771" s="4"/>
      <c r="X1771" s="5"/>
      <c r="Y1771" s="5"/>
      <c r="Z1771" s="5"/>
      <c r="AA1771" s="5"/>
      <c r="AM1771" s="5"/>
      <c r="AN1771" s="5"/>
      <c r="AO1771" s="5"/>
      <c r="AP1771" s="5"/>
    </row>
    <row r="1772" spans="12:42" x14ac:dyDescent="0.35">
      <c r="L1772" s="4"/>
      <c r="W1772" s="4"/>
      <c r="X1772" s="5"/>
      <c r="Y1772" s="5"/>
      <c r="Z1772" s="5"/>
      <c r="AA1772" s="5"/>
      <c r="AM1772" s="5"/>
      <c r="AN1772" s="5"/>
      <c r="AO1772" s="5"/>
      <c r="AP1772" s="5"/>
    </row>
    <row r="1773" spans="12:42" x14ac:dyDescent="0.35">
      <c r="L1773" s="4"/>
      <c r="W1773" s="4"/>
      <c r="X1773" s="5"/>
      <c r="Y1773" s="5"/>
      <c r="Z1773" s="5"/>
      <c r="AA1773" s="5"/>
      <c r="AM1773" s="5"/>
      <c r="AN1773" s="5"/>
      <c r="AO1773" s="5"/>
      <c r="AP1773" s="5"/>
    </row>
    <row r="1774" spans="12:42" x14ac:dyDescent="0.35">
      <c r="L1774" s="4"/>
      <c r="W1774" s="4"/>
      <c r="X1774" s="5"/>
      <c r="Y1774" s="5"/>
      <c r="Z1774" s="5"/>
      <c r="AA1774" s="5"/>
      <c r="AM1774" s="5"/>
      <c r="AN1774" s="5"/>
      <c r="AO1774" s="5"/>
      <c r="AP1774" s="5"/>
    </row>
    <row r="1775" spans="12:42" x14ac:dyDescent="0.35">
      <c r="L1775" s="4"/>
      <c r="W1775" s="4"/>
      <c r="X1775" s="5"/>
      <c r="Y1775" s="5"/>
      <c r="Z1775" s="5"/>
      <c r="AA1775" s="5"/>
      <c r="AM1775" s="5"/>
      <c r="AN1775" s="5"/>
      <c r="AO1775" s="5"/>
      <c r="AP1775" s="5"/>
    </row>
    <row r="1776" spans="12:42" x14ac:dyDescent="0.35">
      <c r="L1776" s="4"/>
      <c r="W1776" s="4"/>
      <c r="X1776" s="5"/>
      <c r="Y1776" s="5"/>
      <c r="Z1776" s="5"/>
      <c r="AA1776" s="5"/>
      <c r="AM1776" s="5"/>
      <c r="AN1776" s="5"/>
      <c r="AO1776" s="5"/>
      <c r="AP1776" s="5"/>
    </row>
    <row r="1777" spans="12:42" x14ac:dyDescent="0.35">
      <c r="L1777" s="4"/>
      <c r="W1777" s="4"/>
      <c r="X1777" s="5"/>
      <c r="Y1777" s="5"/>
      <c r="Z1777" s="5"/>
      <c r="AA1777" s="5"/>
      <c r="AM1777" s="5"/>
      <c r="AN1777" s="5"/>
      <c r="AO1777" s="5"/>
      <c r="AP1777" s="5"/>
    </row>
    <row r="1778" spans="12:42" x14ac:dyDescent="0.35">
      <c r="L1778" s="4"/>
      <c r="W1778" s="4"/>
      <c r="X1778" s="5"/>
      <c r="Y1778" s="5"/>
      <c r="Z1778" s="5"/>
      <c r="AA1778" s="5"/>
      <c r="AM1778" s="5"/>
      <c r="AN1778" s="5"/>
      <c r="AO1778" s="5"/>
      <c r="AP1778" s="5"/>
    </row>
    <row r="1779" spans="12:42" x14ac:dyDescent="0.35">
      <c r="L1779" s="4"/>
      <c r="W1779" s="4"/>
      <c r="X1779" s="5"/>
      <c r="Y1779" s="5"/>
      <c r="Z1779" s="5"/>
      <c r="AA1779" s="5"/>
      <c r="AM1779" s="5"/>
      <c r="AN1779" s="5"/>
      <c r="AO1779" s="5"/>
      <c r="AP1779" s="5"/>
    </row>
    <row r="1780" spans="12:42" x14ac:dyDescent="0.35">
      <c r="L1780" s="4"/>
      <c r="W1780" s="4"/>
      <c r="X1780" s="5"/>
      <c r="Y1780" s="5"/>
      <c r="Z1780" s="5"/>
      <c r="AA1780" s="5"/>
      <c r="AM1780" s="5"/>
      <c r="AN1780" s="5"/>
      <c r="AO1780" s="5"/>
      <c r="AP1780" s="5"/>
    </row>
    <row r="1781" spans="12:42" x14ac:dyDescent="0.35">
      <c r="L1781" s="4"/>
      <c r="W1781" s="4"/>
      <c r="X1781" s="5"/>
      <c r="Y1781" s="5"/>
      <c r="Z1781" s="5"/>
      <c r="AA1781" s="5"/>
      <c r="AM1781" s="5"/>
      <c r="AN1781" s="5"/>
      <c r="AO1781" s="5"/>
      <c r="AP1781" s="5"/>
    </row>
    <row r="1782" spans="12:42" x14ac:dyDescent="0.35">
      <c r="L1782" s="4"/>
      <c r="W1782" s="4"/>
      <c r="X1782" s="5"/>
      <c r="Y1782" s="5"/>
      <c r="Z1782" s="5"/>
      <c r="AA1782" s="5"/>
      <c r="AM1782" s="5"/>
      <c r="AN1782" s="5"/>
      <c r="AO1782" s="5"/>
      <c r="AP1782" s="5"/>
    </row>
    <row r="1783" spans="12:42" x14ac:dyDescent="0.35">
      <c r="L1783" s="4"/>
      <c r="W1783" s="4"/>
      <c r="X1783" s="5"/>
      <c r="Y1783" s="5"/>
      <c r="Z1783" s="5"/>
      <c r="AA1783" s="5"/>
      <c r="AM1783" s="5"/>
      <c r="AN1783" s="5"/>
      <c r="AO1783" s="5"/>
      <c r="AP1783" s="5"/>
    </row>
    <row r="1784" spans="12:42" x14ac:dyDescent="0.35">
      <c r="L1784" s="4"/>
      <c r="W1784" s="4"/>
      <c r="X1784" s="5"/>
      <c r="Y1784" s="5"/>
      <c r="Z1784" s="5"/>
      <c r="AA1784" s="5"/>
      <c r="AM1784" s="5"/>
      <c r="AN1784" s="5"/>
      <c r="AO1784" s="5"/>
      <c r="AP1784" s="5"/>
    </row>
    <row r="1785" spans="12:42" x14ac:dyDescent="0.35">
      <c r="L1785" s="4"/>
      <c r="W1785" s="4"/>
      <c r="X1785" s="5"/>
      <c r="Y1785" s="5"/>
      <c r="Z1785" s="5"/>
      <c r="AA1785" s="5"/>
      <c r="AM1785" s="5"/>
      <c r="AN1785" s="5"/>
      <c r="AO1785" s="5"/>
      <c r="AP1785" s="5"/>
    </row>
    <row r="1786" spans="12:42" x14ac:dyDescent="0.35">
      <c r="L1786" s="4"/>
      <c r="W1786" s="4"/>
      <c r="X1786" s="5"/>
      <c r="Y1786" s="5"/>
      <c r="Z1786" s="5"/>
      <c r="AA1786" s="5"/>
      <c r="AM1786" s="5"/>
      <c r="AN1786" s="5"/>
      <c r="AO1786" s="5"/>
      <c r="AP1786" s="5"/>
    </row>
    <row r="1787" spans="12:42" x14ac:dyDescent="0.35">
      <c r="L1787" s="4"/>
      <c r="W1787" s="4"/>
      <c r="X1787" s="5"/>
      <c r="Y1787" s="5"/>
      <c r="Z1787" s="5"/>
      <c r="AA1787" s="5"/>
      <c r="AM1787" s="5"/>
      <c r="AN1787" s="5"/>
      <c r="AO1787" s="5"/>
      <c r="AP1787" s="5"/>
    </row>
    <row r="1788" spans="12:42" x14ac:dyDescent="0.35">
      <c r="L1788" s="4"/>
      <c r="W1788" s="4"/>
      <c r="X1788" s="5"/>
      <c r="Y1788" s="5"/>
      <c r="Z1788" s="5"/>
      <c r="AA1788" s="5"/>
      <c r="AM1788" s="5"/>
      <c r="AN1788" s="5"/>
      <c r="AO1788" s="5"/>
      <c r="AP1788" s="5"/>
    </row>
    <row r="1789" spans="12:42" x14ac:dyDescent="0.35">
      <c r="L1789" s="4"/>
      <c r="W1789" s="4"/>
      <c r="X1789" s="5"/>
      <c r="Y1789" s="5"/>
      <c r="Z1789" s="5"/>
      <c r="AA1789" s="5"/>
      <c r="AM1789" s="5"/>
      <c r="AN1789" s="5"/>
      <c r="AO1789" s="5"/>
      <c r="AP1789" s="5"/>
    </row>
    <row r="1790" spans="12:42" x14ac:dyDescent="0.35">
      <c r="L1790" s="4"/>
      <c r="W1790" s="4"/>
      <c r="X1790" s="5"/>
      <c r="Y1790" s="5"/>
      <c r="Z1790" s="5"/>
      <c r="AA1790" s="5"/>
      <c r="AM1790" s="5"/>
      <c r="AN1790" s="5"/>
      <c r="AO1790" s="5"/>
      <c r="AP1790" s="5"/>
    </row>
    <row r="1791" spans="12:42" x14ac:dyDescent="0.35">
      <c r="L1791" s="4"/>
      <c r="W1791" s="4"/>
      <c r="X1791" s="5"/>
      <c r="Y1791" s="5"/>
      <c r="Z1791" s="5"/>
      <c r="AA1791" s="5"/>
      <c r="AM1791" s="5"/>
      <c r="AN1791" s="5"/>
      <c r="AO1791" s="5"/>
      <c r="AP1791" s="5"/>
    </row>
    <row r="1792" spans="12:42" x14ac:dyDescent="0.35">
      <c r="L1792" s="4"/>
      <c r="W1792" s="4"/>
      <c r="X1792" s="5"/>
      <c r="Y1792" s="5"/>
      <c r="Z1792" s="5"/>
      <c r="AA1792" s="5"/>
      <c r="AM1792" s="5"/>
      <c r="AN1792" s="5"/>
      <c r="AO1792" s="5"/>
      <c r="AP1792" s="5"/>
    </row>
    <row r="1793" spans="12:42" x14ac:dyDescent="0.35">
      <c r="L1793" s="4"/>
      <c r="W1793" s="4"/>
      <c r="X1793" s="5"/>
      <c r="Y1793" s="5"/>
      <c r="Z1793" s="5"/>
      <c r="AA1793" s="5"/>
      <c r="AM1793" s="5"/>
      <c r="AN1793" s="5"/>
      <c r="AO1793" s="5"/>
      <c r="AP1793" s="5"/>
    </row>
    <row r="1794" spans="12:42" x14ac:dyDescent="0.35">
      <c r="L1794" s="4"/>
      <c r="W1794" s="4"/>
      <c r="X1794" s="5"/>
      <c r="Y1794" s="5"/>
      <c r="Z1794" s="5"/>
      <c r="AA1794" s="5"/>
      <c r="AM1794" s="5"/>
      <c r="AN1794" s="5"/>
      <c r="AO1794" s="5"/>
      <c r="AP1794" s="5"/>
    </row>
    <row r="1795" spans="12:42" x14ac:dyDescent="0.35">
      <c r="L1795" s="4"/>
      <c r="W1795" s="4"/>
      <c r="X1795" s="5"/>
      <c r="Y1795" s="5"/>
      <c r="Z1795" s="5"/>
      <c r="AA1795" s="5"/>
      <c r="AM1795" s="5"/>
      <c r="AN1795" s="5"/>
      <c r="AO1795" s="5"/>
      <c r="AP1795" s="5"/>
    </row>
    <row r="1796" spans="12:42" x14ac:dyDescent="0.35">
      <c r="L1796" s="4"/>
      <c r="W1796" s="4"/>
      <c r="X1796" s="5"/>
      <c r="Y1796" s="5"/>
      <c r="Z1796" s="5"/>
      <c r="AA1796" s="5"/>
      <c r="AM1796" s="5"/>
      <c r="AN1796" s="5"/>
      <c r="AO1796" s="5"/>
      <c r="AP1796" s="5"/>
    </row>
    <row r="1797" spans="12:42" x14ac:dyDescent="0.35">
      <c r="L1797" s="4"/>
      <c r="W1797" s="4"/>
      <c r="X1797" s="5"/>
      <c r="Y1797" s="5"/>
      <c r="Z1797" s="5"/>
      <c r="AA1797" s="5"/>
      <c r="AM1797" s="5"/>
      <c r="AN1797" s="5"/>
      <c r="AO1797" s="5"/>
      <c r="AP1797" s="5"/>
    </row>
    <row r="1798" spans="12:42" x14ac:dyDescent="0.35">
      <c r="L1798" s="4"/>
      <c r="W1798" s="4"/>
      <c r="X1798" s="5"/>
      <c r="Y1798" s="5"/>
      <c r="Z1798" s="5"/>
      <c r="AA1798" s="5"/>
      <c r="AM1798" s="5"/>
      <c r="AN1798" s="5"/>
      <c r="AO1798" s="5"/>
      <c r="AP1798" s="5"/>
    </row>
    <row r="1799" spans="12:42" x14ac:dyDescent="0.35">
      <c r="L1799" s="4"/>
      <c r="W1799" s="4"/>
      <c r="X1799" s="5"/>
      <c r="Y1799" s="5"/>
      <c r="Z1799" s="5"/>
      <c r="AA1799" s="5"/>
      <c r="AM1799" s="5"/>
      <c r="AN1799" s="5"/>
      <c r="AO1799" s="5"/>
      <c r="AP1799" s="5"/>
    </row>
    <row r="1800" spans="12:42" x14ac:dyDescent="0.35">
      <c r="L1800" s="4"/>
      <c r="W1800" s="4"/>
      <c r="X1800" s="5"/>
      <c r="Y1800" s="5"/>
      <c r="Z1800" s="5"/>
      <c r="AA1800" s="5"/>
      <c r="AM1800" s="5"/>
      <c r="AN1800" s="5"/>
      <c r="AO1800" s="5"/>
      <c r="AP1800" s="5"/>
    </row>
    <row r="1801" spans="12:42" x14ac:dyDescent="0.35">
      <c r="L1801" s="4"/>
      <c r="W1801" s="4"/>
      <c r="X1801" s="5"/>
      <c r="Y1801" s="5"/>
      <c r="Z1801" s="5"/>
      <c r="AA1801" s="5"/>
      <c r="AM1801" s="5"/>
      <c r="AN1801" s="5"/>
      <c r="AO1801" s="5"/>
      <c r="AP1801" s="5"/>
    </row>
    <row r="1802" spans="12:42" x14ac:dyDescent="0.35">
      <c r="L1802" s="4"/>
      <c r="W1802" s="4"/>
      <c r="X1802" s="5"/>
      <c r="Y1802" s="5"/>
      <c r="Z1802" s="5"/>
      <c r="AA1802" s="5"/>
      <c r="AM1802" s="5"/>
      <c r="AN1802" s="5"/>
      <c r="AO1802" s="5"/>
      <c r="AP1802" s="5"/>
    </row>
    <row r="1803" spans="12:42" x14ac:dyDescent="0.35">
      <c r="L1803" s="4"/>
      <c r="W1803" s="4"/>
      <c r="X1803" s="5"/>
      <c r="Y1803" s="5"/>
      <c r="Z1803" s="5"/>
      <c r="AA1803" s="5"/>
      <c r="AM1803" s="5"/>
      <c r="AN1803" s="5"/>
      <c r="AO1803" s="5"/>
      <c r="AP1803" s="5"/>
    </row>
    <row r="1804" spans="12:42" x14ac:dyDescent="0.35">
      <c r="L1804" s="4"/>
      <c r="W1804" s="4"/>
      <c r="X1804" s="5"/>
      <c r="Y1804" s="5"/>
      <c r="Z1804" s="5"/>
      <c r="AA1804" s="5"/>
      <c r="AM1804" s="5"/>
      <c r="AN1804" s="5"/>
      <c r="AO1804" s="5"/>
      <c r="AP1804" s="5"/>
    </row>
    <row r="1805" spans="12:42" x14ac:dyDescent="0.35">
      <c r="L1805" s="4"/>
      <c r="W1805" s="4"/>
      <c r="X1805" s="5"/>
      <c r="Y1805" s="5"/>
      <c r="Z1805" s="5"/>
      <c r="AA1805" s="5"/>
      <c r="AM1805" s="5"/>
      <c r="AN1805" s="5"/>
      <c r="AO1805" s="5"/>
      <c r="AP1805" s="5"/>
    </row>
    <row r="1806" spans="12:42" x14ac:dyDescent="0.35">
      <c r="L1806" s="4"/>
      <c r="W1806" s="4"/>
      <c r="X1806" s="5"/>
      <c r="Y1806" s="5"/>
      <c r="Z1806" s="5"/>
      <c r="AA1806" s="5"/>
      <c r="AM1806" s="5"/>
      <c r="AN1806" s="5"/>
      <c r="AO1806" s="5"/>
      <c r="AP1806" s="5"/>
    </row>
    <row r="1807" spans="12:42" x14ac:dyDescent="0.35">
      <c r="L1807" s="4"/>
      <c r="W1807" s="4"/>
      <c r="X1807" s="5"/>
      <c r="Y1807" s="5"/>
      <c r="Z1807" s="5"/>
      <c r="AA1807" s="5"/>
      <c r="AM1807" s="5"/>
      <c r="AN1807" s="5"/>
      <c r="AO1807" s="5"/>
      <c r="AP1807" s="5"/>
    </row>
    <row r="1808" spans="12:42" x14ac:dyDescent="0.35">
      <c r="L1808" s="4"/>
      <c r="W1808" s="4"/>
      <c r="X1808" s="5"/>
      <c r="Y1808" s="5"/>
      <c r="Z1808" s="5"/>
      <c r="AA1808" s="5"/>
      <c r="AM1808" s="5"/>
      <c r="AN1808" s="5"/>
      <c r="AO1808" s="5"/>
      <c r="AP1808" s="5"/>
    </row>
    <row r="1809" spans="12:42" x14ac:dyDescent="0.35">
      <c r="L1809" s="4"/>
      <c r="W1809" s="4"/>
      <c r="X1809" s="5"/>
      <c r="Y1809" s="5"/>
      <c r="Z1809" s="5"/>
      <c r="AA1809" s="5"/>
      <c r="AM1809" s="5"/>
      <c r="AN1809" s="5"/>
      <c r="AO1809" s="5"/>
      <c r="AP1809" s="5"/>
    </row>
    <row r="1810" spans="12:42" x14ac:dyDescent="0.35">
      <c r="L1810" s="4"/>
      <c r="W1810" s="4"/>
      <c r="X1810" s="5"/>
      <c r="Y1810" s="5"/>
      <c r="Z1810" s="5"/>
      <c r="AA1810" s="5"/>
      <c r="AM1810" s="5"/>
      <c r="AN1810" s="5"/>
      <c r="AO1810" s="5"/>
      <c r="AP1810" s="5"/>
    </row>
    <row r="1811" spans="12:42" x14ac:dyDescent="0.35">
      <c r="L1811" s="4"/>
      <c r="W1811" s="4"/>
      <c r="X1811" s="5"/>
      <c r="Y1811" s="5"/>
      <c r="Z1811" s="5"/>
      <c r="AA1811" s="5"/>
      <c r="AM1811" s="5"/>
      <c r="AN1811" s="5"/>
      <c r="AO1811" s="5"/>
      <c r="AP1811" s="5"/>
    </row>
    <row r="1812" spans="12:42" x14ac:dyDescent="0.35">
      <c r="L1812" s="4"/>
      <c r="W1812" s="4"/>
      <c r="X1812" s="5"/>
      <c r="Y1812" s="5"/>
      <c r="Z1812" s="5"/>
      <c r="AA1812" s="5"/>
      <c r="AM1812" s="5"/>
      <c r="AN1812" s="5"/>
      <c r="AO1812" s="5"/>
      <c r="AP1812" s="5"/>
    </row>
    <row r="1813" spans="12:42" x14ac:dyDescent="0.35">
      <c r="L1813" s="4"/>
      <c r="W1813" s="4"/>
      <c r="X1813" s="5"/>
      <c r="Y1813" s="5"/>
      <c r="Z1813" s="5"/>
      <c r="AA1813" s="5"/>
      <c r="AM1813" s="5"/>
      <c r="AN1813" s="5"/>
      <c r="AO1813" s="5"/>
      <c r="AP1813" s="5"/>
    </row>
    <row r="1814" spans="12:42" x14ac:dyDescent="0.35">
      <c r="L1814" s="4"/>
      <c r="W1814" s="4"/>
      <c r="X1814" s="5"/>
      <c r="Y1814" s="5"/>
      <c r="Z1814" s="5"/>
      <c r="AA1814" s="5"/>
      <c r="AM1814" s="5"/>
      <c r="AN1814" s="5"/>
      <c r="AO1814" s="5"/>
      <c r="AP1814" s="5"/>
    </row>
    <row r="1815" spans="12:42" x14ac:dyDescent="0.35">
      <c r="L1815" s="4"/>
      <c r="W1815" s="4"/>
      <c r="X1815" s="5"/>
      <c r="Y1815" s="5"/>
      <c r="Z1815" s="5"/>
      <c r="AA1815" s="5"/>
      <c r="AM1815" s="5"/>
      <c r="AN1815" s="5"/>
      <c r="AO1815" s="5"/>
      <c r="AP1815" s="5"/>
    </row>
    <row r="1816" spans="12:42" x14ac:dyDescent="0.35">
      <c r="L1816" s="4"/>
      <c r="W1816" s="4"/>
      <c r="X1816" s="5"/>
      <c r="Y1816" s="5"/>
      <c r="Z1816" s="5"/>
      <c r="AA1816" s="5"/>
      <c r="AM1816" s="5"/>
      <c r="AN1816" s="5"/>
      <c r="AO1816" s="5"/>
      <c r="AP1816" s="5"/>
    </row>
    <row r="1817" spans="12:42" x14ac:dyDescent="0.35">
      <c r="L1817" s="4"/>
      <c r="W1817" s="4"/>
      <c r="X1817" s="5"/>
      <c r="Y1817" s="5"/>
      <c r="Z1817" s="5"/>
      <c r="AA1817" s="5"/>
      <c r="AM1817" s="5"/>
      <c r="AN1817" s="5"/>
      <c r="AO1817" s="5"/>
      <c r="AP1817" s="5"/>
    </row>
    <row r="1818" spans="12:42" x14ac:dyDescent="0.35">
      <c r="L1818" s="4"/>
      <c r="W1818" s="4"/>
      <c r="X1818" s="5"/>
      <c r="Y1818" s="5"/>
      <c r="Z1818" s="5"/>
      <c r="AA1818" s="5"/>
      <c r="AM1818" s="5"/>
      <c r="AN1818" s="5"/>
      <c r="AO1818" s="5"/>
      <c r="AP1818" s="5"/>
    </row>
    <row r="1819" spans="12:42" x14ac:dyDescent="0.35">
      <c r="L1819" s="4"/>
      <c r="W1819" s="4"/>
      <c r="X1819" s="5"/>
      <c r="Y1819" s="5"/>
      <c r="Z1819" s="5"/>
      <c r="AA1819" s="5"/>
      <c r="AM1819" s="5"/>
      <c r="AN1819" s="5"/>
      <c r="AO1819" s="5"/>
      <c r="AP1819" s="5"/>
    </row>
    <row r="1820" spans="12:42" x14ac:dyDescent="0.35">
      <c r="L1820" s="4"/>
      <c r="W1820" s="4"/>
      <c r="X1820" s="5"/>
      <c r="Y1820" s="5"/>
      <c r="Z1820" s="5"/>
      <c r="AA1820" s="5"/>
      <c r="AM1820" s="5"/>
      <c r="AN1820" s="5"/>
      <c r="AO1820" s="5"/>
      <c r="AP1820" s="5"/>
    </row>
    <row r="1821" spans="12:42" x14ac:dyDescent="0.35">
      <c r="L1821" s="4"/>
      <c r="W1821" s="4"/>
      <c r="X1821" s="5"/>
      <c r="Y1821" s="5"/>
      <c r="Z1821" s="5"/>
      <c r="AA1821" s="5"/>
      <c r="AM1821" s="5"/>
      <c r="AN1821" s="5"/>
      <c r="AO1821" s="5"/>
      <c r="AP1821" s="5"/>
    </row>
    <row r="1822" spans="12:42" x14ac:dyDescent="0.35">
      <c r="L1822" s="4"/>
      <c r="W1822" s="4"/>
      <c r="X1822" s="5"/>
      <c r="Y1822" s="5"/>
      <c r="Z1822" s="5"/>
      <c r="AA1822" s="5"/>
      <c r="AM1822" s="5"/>
      <c r="AN1822" s="5"/>
      <c r="AO1822" s="5"/>
      <c r="AP1822" s="5"/>
    </row>
    <row r="1823" spans="12:42" x14ac:dyDescent="0.35">
      <c r="L1823" s="4"/>
      <c r="W1823" s="4"/>
      <c r="X1823" s="5"/>
      <c r="Y1823" s="5"/>
      <c r="Z1823" s="5"/>
      <c r="AA1823" s="5"/>
      <c r="AM1823" s="5"/>
      <c r="AN1823" s="5"/>
      <c r="AO1823" s="5"/>
      <c r="AP1823" s="5"/>
    </row>
    <row r="1824" spans="12:42" x14ac:dyDescent="0.35">
      <c r="L1824" s="4"/>
      <c r="W1824" s="4"/>
      <c r="X1824" s="5"/>
      <c r="Y1824" s="5"/>
      <c r="Z1824" s="5"/>
      <c r="AA1824" s="5"/>
      <c r="AM1824" s="5"/>
      <c r="AN1824" s="5"/>
      <c r="AO1824" s="5"/>
      <c r="AP1824" s="5"/>
    </row>
    <row r="1825" spans="12:42" x14ac:dyDescent="0.35">
      <c r="L1825" s="4"/>
      <c r="W1825" s="4"/>
      <c r="X1825" s="5"/>
      <c r="Y1825" s="5"/>
      <c r="Z1825" s="5"/>
      <c r="AA1825" s="5"/>
      <c r="AM1825" s="5"/>
      <c r="AN1825" s="5"/>
      <c r="AO1825" s="5"/>
      <c r="AP1825" s="5"/>
    </row>
    <row r="1826" spans="12:42" x14ac:dyDescent="0.35">
      <c r="L1826" s="4"/>
      <c r="W1826" s="4"/>
      <c r="X1826" s="5"/>
      <c r="Y1826" s="5"/>
      <c r="Z1826" s="5"/>
      <c r="AA1826" s="5"/>
      <c r="AM1826" s="5"/>
      <c r="AN1826" s="5"/>
      <c r="AO1826" s="5"/>
      <c r="AP1826" s="5"/>
    </row>
    <row r="1827" spans="12:42" x14ac:dyDescent="0.35">
      <c r="L1827" s="4"/>
      <c r="W1827" s="4"/>
      <c r="X1827" s="5"/>
      <c r="Y1827" s="5"/>
      <c r="Z1827" s="5"/>
      <c r="AA1827" s="5"/>
      <c r="AM1827" s="5"/>
      <c r="AN1827" s="5"/>
      <c r="AO1827" s="5"/>
      <c r="AP1827" s="5"/>
    </row>
    <row r="1828" spans="12:42" x14ac:dyDescent="0.35">
      <c r="L1828" s="4"/>
      <c r="W1828" s="4"/>
      <c r="X1828" s="5"/>
      <c r="Y1828" s="5"/>
      <c r="Z1828" s="5"/>
      <c r="AA1828" s="5"/>
      <c r="AM1828" s="5"/>
      <c r="AN1828" s="5"/>
      <c r="AO1828" s="5"/>
      <c r="AP1828" s="5"/>
    </row>
    <row r="1829" spans="12:42" x14ac:dyDescent="0.35">
      <c r="L1829" s="4"/>
      <c r="W1829" s="4"/>
      <c r="X1829" s="5"/>
      <c r="Y1829" s="5"/>
      <c r="Z1829" s="5"/>
      <c r="AA1829" s="5"/>
      <c r="AM1829" s="5"/>
      <c r="AN1829" s="5"/>
      <c r="AO1829" s="5"/>
      <c r="AP1829" s="5"/>
    </row>
    <row r="1830" spans="12:42" x14ac:dyDescent="0.35">
      <c r="L1830" s="4"/>
      <c r="W1830" s="4"/>
      <c r="X1830" s="5"/>
      <c r="Y1830" s="5"/>
      <c r="Z1830" s="5"/>
      <c r="AA1830" s="5"/>
      <c r="AM1830" s="5"/>
      <c r="AN1830" s="5"/>
      <c r="AO1830" s="5"/>
      <c r="AP1830" s="5"/>
    </row>
    <row r="1831" spans="12:42" x14ac:dyDescent="0.35">
      <c r="L1831" s="4"/>
      <c r="W1831" s="4"/>
      <c r="X1831" s="5"/>
      <c r="Y1831" s="5"/>
      <c r="Z1831" s="5"/>
      <c r="AA1831" s="5"/>
      <c r="AM1831" s="5"/>
      <c r="AN1831" s="5"/>
      <c r="AO1831" s="5"/>
      <c r="AP1831" s="5"/>
    </row>
    <row r="1832" spans="12:42" x14ac:dyDescent="0.35">
      <c r="L1832" s="4"/>
      <c r="W1832" s="4"/>
      <c r="X1832" s="5"/>
      <c r="Y1832" s="5"/>
      <c r="Z1832" s="5"/>
      <c r="AA1832" s="5"/>
      <c r="AM1832" s="5"/>
      <c r="AN1832" s="5"/>
      <c r="AO1832" s="5"/>
      <c r="AP1832" s="5"/>
    </row>
    <row r="1833" spans="12:42" x14ac:dyDescent="0.35">
      <c r="L1833" s="4"/>
      <c r="W1833" s="4"/>
      <c r="X1833" s="5"/>
      <c r="Y1833" s="5"/>
      <c r="Z1833" s="5"/>
      <c r="AA1833" s="5"/>
      <c r="AM1833" s="5"/>
      <c r="AN1833" s="5"/>
      <c r="AO1833" s="5"/>
      <c r="AP1833" s="5"/>
    </row>
    <row r="1834" spans="12:42" x14ac:dyDescent="0.35">
      <c r="L1834" s="4"/>
      <c r="W1834" s="4"/>
      <c r="X1834" s="5"/>
      <c r="Y1834" s="5"/>
      <c r="Z1834" s="5"/>
      <c r="AA1834" s="5"/>
      <c r="AM1834" s="5"/>
      <c r="AN1834" s="5"/>
      <c r="AO1834" s="5"/>
      <c r="AP1834" s="5"/>
    </row>
    <row r="1835" spans="12:42" x14ac:dyDescent="0.35">
      <c r="L1835" s="4"/>
      <c r="W1835" s="4"/>
      <c r="X1835" s="5"/>
      <c r="Y1835" s="5"/>
      <c r="Z1835" s="5"/>
      <c r="AA1835" s="5"/>
      <c r="AM1835" s="5"/>
      <c r="AN1835" s="5"/>
      <c r="AO1835" s="5"/>
      <c r="AP1835" s="5"/>
    </row>
    <row r="1836" spans="12:42" x14ac:dyDescent="0.35">
      <c r="L1836" s="4"/>
      <c r="W1836" s="4"/>
      <c r="X1836" s="5"/>
      <c r="Y1836" s="5"/>
      <c r="Z1836" s="5"/>
      <c r="AA1836" s="5"/>
      <c r="AM1836" s="5"/>
      <c r="AN1836" s="5"/>
      <c r="AO1836" s="5"/>
      <c r="AP1836" s="5"/>
    </row>
    <row r="1837" spans="12:42" x14ac:dyDescent="0.35">
      <c r="L1837" s="4"/>
      <c r="W1837" s="4"/>
      <c r="X1837" s="5"/>
      <c r="Y1837" s="5"/>
      <c r="Z1837" s="5"/>
      <c r="AA1837" s="5"/>
      <c r="AM1837" s="5"/>
      <c r="AN1837" s="5"/>
      <c r="AO1837" s="5"/>
      <c r="AP1837" s="5"/>
    </row>
    <row r="1838" spans="12:42" x14ac:dyDescent="0.35">
      <c r="L1838" s="4"/>
      <c r="W1838" s="4"/>
      <c r="X1838" s="5"/>
      <c r="Y1838" s="5"/>
      <c r="Z1838" s="5"/>
      <c r="AA1838" s="5"/>
      <c r="AM1838" s="5"/>
      <c r="AN1838" s="5"/>
      <c r="AO1838" s="5"/>
      <c r="AP1838" s="5"/>
    </row>
    <row r="1839" spans="12:42" x14ac:dyDescent="0.35">
      <c r="L1839" s="4"/>
      <c r="W1839" s="4"/>
      <c r="X1839" s="5"/>
      <c r="Y1839" s="5"/>
      <c r="Z1839" s="5"/>
      <c r="AA1839" s="5"/>
      <c r="AM1839" s="5"/>
      <c r="AN1839" s="5"/>
      <c r="AO1839" s="5"/>
      <c r="AP1839" s="5"/>
    </row>
    <row r="1840" spans="12:42" x14ac:dyDescent="0.35">
      <c r="L1840" s="4"/>
      <c r="W1840" s="4"/>
      <c r="X1840" s="5"/>
      <c r="Y1840" s="5"/>
      <c r="Z1840" s="5"/>
      <c r="AA1840" s="5"/>
      <c r="AM1840" s="5"/>
      <c r="AN1840" s="5"/>
      <c r="AO1840" s="5"/>
      <c r="AP1840" s="5"/>
    </row>
    <row r="1841" spans="12:42" x14ac:dyDescent="0.35">
      <c r="L1841" s="4"/>
      <c r="W1841" s="4"/>
      <c r="X1841" s="5"/>
      <c r="Y1841" s="5"/>
      <c r="Z1841" s="5"/>
      <c r="AA1841" s="5"/>
      <c r="AM1841" s="5"/>
      <c r="AN1841" s="5"/>
      <c r="AO1841" s="5"/>
      <c r="AP1841" s="5"/>
    </row>
    <row r="1842" spans="12:42" x14ac:dyDescent="0.35">
      <c r="L1842" s="4"/>
      <c r="W1842" s="4"/>
      <c r="X1842" s="5"/>
      <c r="Y1842" s="5"/>
      <c r="Z1842" s="5"/>
      <c r="AA1842" s="5"/>
      <c r="AM1842" s="5"/>
      <c r="AN1842" s="5"/>
      <c r="AO1842" s="5"/>
      <c r="AP1842" s="5"/>
    </row>
    <row r="1843" spans="12:42" x14ac:dyDescent="0.35">
      <c r="L1843" s="4"/>
      <c r="W1843" s="4"/>
      <c r="X1843" s="5"/>
      <c r="Y1843" s="5"/>
      <c r="Z1843" s="5"/>
      <c r="AA1843" s="5"/>
      <c r="AM1843" s="5"/>
      <c r="AN1843" s="5"/>
      <c r="AO1843" s="5"/>
      <c r="AP1843" s="5"/>
    </row>
    <row r="1844" spans="12:42" x14ac:dyDescent="0.35">
      <c r="L1844" s="4"/>
      <c r="W1844" s="4"/>
      <c r="X1844" s="5"/>
      <c r="Y1844" s="5"/>
      <c r="Z1844" s="5"/>
      <c r="AA1844" s="5"/>
      <c r="AM1844" s="5"/>
      <c r="AN1844" s="5"/>
      <c r="AO1844" s="5"/>
      <c r="AP1844" s="5"/>
    </row>
    <row r="1845" spans="12:42" x14ac:dyDescent="0.35">
      <c r="L1845" s="4"/>
      <c r="W1845" s="4"/>
      <c r="X1845" s="5"/>
      <c r="Y1845" s="5"/>
      <c r="Z1845" s="5"/>
      <c r="AA1845" s="5"/>
      <c r="AM1845" s="5"/>
      <c r="AN1845" s="5"/>
      <c r="AO1845" s="5"/>
      <c r="AP1845" s="5"/>
    </row>
    <row r="1846" spans="12:42" x14ac:dyDescent="0.35">
      <c r="L1846" s="4"/>
      <c r="W1846" s="4"/>
      <c r="X1846" s="5"/>
      <c r="Y1846" s="5"/>
      <c r="Z1846" s="5"/>
      <c r="AA1846" s="5"/>
      <c r="AM1846" s="5"/>
      <c r="AN1846" s="5"/>
      <c r="AO1846" s="5"/>
      <c r="AP1846" s="5"/>
    </row>
    <row r="1847" spans="12:42" x14ac:dyDescent="0.35">
      <c r="L1847" s="4"/>
      <c r="W1847" s="4"/>
      <c r="X1847" s="5"/>
      <c r="Y1847" s="5"/>
      <c r="Z1847" s="5"/>
      <c r="AA1847" s="5"/>
      <c r="AM1847" s="5"/>
      <c r="AN1847" s="5"/>
      <c r="AO1847" s="5"/>
      <c r="AP1847" s="5"/>
    </row>
    <row r="1848" spans="12:42" x14ac:dyDescent="0.35">
      <c r="L1848" s="4"/>
      <c r="W1848" s="4"/>
      <c r="X1848" s="5"/>
      <c r="Y1848" s="5"/>
      <c r="Z1848" s="5"/>
      <c r="AA1848" s="5"/>
      <c r="AM1848" s="5"/>
      <c r="AN1848" s="5"/>
      <c r="AO1848" s="5"/>
      <c r="AP1848" s="5"/>
    </row>
    <row r="1849" spans="12:42" x14ac:dyDescent="0.35">
      <c r="L1849" s="4"/>
      <c r="W1849" s="4"/>
      <c r="X1849" s="5"/>
      <c r="Y1849" s="5"/>
      <c r="Z1849" s="5"/>
      <c r="AA1849" s="5"/>
      <c r="AM1849" s="5"/>
      <c r="AN1849" s="5"/>
      <c r="AO1849" s="5"/>
      <c r="AP1849" s="5"/>
    </row>
    <row r="1850" spans="12:42" x14ac:dyDescent="0.35">
      <c r="L1850" s="4"/>
      <c r="W1850" s="4"/>
      <c r="X1850" s="5"/>
      <c r="Y1850" s="5"/>
      <c r="Z1850" s="5"/>
      <c r="AA1850" s="5"/>
      <c r="AM1850" s="5"/>
      <c r="AN1850" s="5"/>
      <c r="AO1850" s="5"/>
      <c r="AP1850" s="5"/>
    </row>
    <row r="1851" spans="12:42" x14ac:dyDescent="0.35">
      <c r="L1851" s="4"/>
      <c r="W1851" s="4"/>
      <c r="X1851" s="5"/>
      <c r="Y1851" s="5"/>
      <c r="Z1851" s="5"/>
      <c r="AA1851" s="5"/>
      <c r="AM1851" s="5"/>
      <c r="AN1851" s="5"/>
      <c r="AO1851" s="5"/>
      <c r="AP1851" s="5"/>
    </row>
    <row r="1852" spans="12:42" x14ac:dyDescent="0.35">
      <c r="L1852" s="4"/>
      <c r="W1852" s="4"/>
      <c r="X1852" s="5"/>
      <c r="Y1852" s="5"/>
      <c r="Z1852" s="5"/>
      <c r="AA1852" s="5"/>
      <c r="AM1852" s="5"/>
      <c r="AN1852" s="5"/>
      <c r="AO1852" s="5"/>
      <c r="AP1852" s="5"/>
    </row>
    <row r="1853" spans="12:42" x14ac:dyDescent="0.35">
      <c r="L1853" s="4"/>
      <c r="W1853" s="4"/>
      <c r="X1853" s="5"/>
      <c r="Y1853" s="5"/>
      <c r="Z1853" s="5"/>
      <c r="AA1853" s="5"/>
      <c r="AM1853" s="5"/>
      <c r="AN1853" s="5"/>
      <c r="AO1853" s="5"/>
      <c r="AP1853" s="5"/>
    </row>
    <row r="1854" spans="12:42" x14ac:dyDescent="0.35">
      <c r="L1854" s="4"/>
      <c r="W1854" s="4"/>
      <c r="X1854" s="5"/>
      <c r="Y1854" s="5"/>
      <c r="Z1854" s="5"/>
      <c r="AA1854" s="5"/>
      <c r="AM1854" s="5"/>
      <c r="AN1854" s="5"/>
      <c r="AO1854" s="5"/>
      <c r="AP1854" s="5"/>
    </row>
    <row r="1855" spans="12:42" x14ac:dyDescent="0.35">
      <c r="L1855" s="4"/>
      <c r="W1855" s="4"/>
      <c r="X1855" s="5"/>
      <c r="Y1855" s="5"/>
      <c r="Z1855" s="5"/>
      <c r="AA1855" s="5"/>
      <c r="AM1855" s="5"/>
      <c r="AN1855" s="5"/>
      <c r="AO1855" s="5"/>
      <c r="AP1855" s="5"/>
    </row>
    <row r="1856" spans="12:42" x14ac:dyDescent="0.35">
      <c r="L1856" s="4"/>
      <c r="W1856" s="4"/>
      <c r="X1856" s="5"/>
      <c r="Y1856" s="5"/>
      <c r="Z1856" s="5"/>
      <c r="AA1856" s="5"/>
      <c r="AM1856" s="5"/>
      <c r="AN1856" s="5"/>
      <c r="AO1856" s="5"/>
      <c r="AP1856" s="5"/>
    </row>
    <row r="1857" spans="12:42" x14ac:dyDescent="0.35">
      <c r="L1857" s="4"/>
      <c r="W1857" s="4"/>
      <c r="X1857" s="5"/>
      <c r="Y1857" s="5"/>
      <c r="Z1857" s="5"/>
      <c r="AA1857" s="5"/>
      <c r="AM1857" s="5"/>
      <c r="AN1857" s="5"/>
      <c r="AO1857" s="5"/>
      <c r="AP1857" s="5"/>
    </row>
    <row r="1858" spans="12:42" x14ac:dyDescent="0.35">
      <c r="L1858" s="4"/>
      <c r="W1858" s="4"/>
      <c r="X1858" s="5"/>
      <c r="Y1858" s="5"/>
      <c r="Z1858" s="5"/>
      <c r="AA1858" s="5"/>
      <c r="AM1858" s="5"/>
      <c r="AN1858" s="5"/>
      <c r="AO1858" s="5"/>
      <c r="AP1858" s="5"/>
    </row>
    <row r="1859" spans="12:42" x14ac:dyDescent="0.35">
      <c r="L1859" s="4"/>
      <c r="W1859" s="4"/>
      <c r="X1859" s="5"/>
      <c r="Y1859" s="5"/>
      <c r="Z1859" s="5"/>
      <c r="AA1859" s="5"/>
      <c r="AM1859" s="5"/>
      <c r="AN1859" s="5"/>
      <c r="AO1859" s="5"/>
      <c r="AP1859" s="5"/>
    </row>
    <row r="1860" spans="12:42" x14ac:dyDescent="0.35">
      <c r="L1860" s="4"/>
      <c r="W1860" s="4"/>
      <c r="X1860" s="5"/>
      <c r="Y1860" s="5"/>
      <c r="Z1860" s="5"/>
      <c r="AA1860" s="5"/>
      <c r="AM1860" s="5"/>
      <c r="AN1860" s="5"/>
      <c r="AO1860" s="5"/>
      <c r="AP1860" s="5"/>
    </row>
    <row r="1861" spans="12:42" x14ac:dyDescent="0.35">
      <c r="L1861" s="4"/>
      <c r="W1861" s="4"/>
      <c r="X1861" s="5"/>
      <c r="Y1861" s="5"/>
      <c r="Z1861" s="5"/>
      <c r="AA1861" s="5"/>
      <c r="AM1861" s="5"/>
      <c r="AN1861" s="5"/>
      <c r="AO1861" s="5"/>
      <c r="AP1861" s="5"/>
    </row>
    <row r="1862" spans="12:42" x14ac:dyDescent="0.35">
      <c r="L1862" s="4"/>
      <c r="W1862" s="4"/>
      <c r="X1862" s="5"/>
      <c r="Y1862" s="5"/>
      <c r="Z1862" s="5"/>
      <c r="AA1862" s="5"/>
      <c r="AM1862" s="5"/>
      <c r="AN1862" s="5"/>
      <c r="AO1862" s="5"/>
      <c r="AP1862" s="5"/>
    </row>
    <row r="1863" spans="12:42" x14ac:dyDescent="0.35">
      <c r="L1863" s="4"/>
      <c r="W1863" s="4"/>
      <c r="X1863" s="5"/>
      <c r="Y1863" s="5"/>
      <c r="Z1863" s="5"/>
      <c r="AA1863" s="5"/>
      <c r="AM1863" s="5"/>
      <c r="AN1863" s="5"/>
      <c r="AO1863" s="5"/>
      <c r="AP1863" s="5"/>
    </row>
    <row r="1864" spans="12:42" x14ac:dyDescent="0.35">
      <c r="L1864" s="4"/>
      <c r="W1864" s="4"/>
      <c r="X1864" s="5"/>
      <c r="Y1864" s="5"/>
      <c r="Z1864" s="5"/>
      <c r="AA1864" s="5"/>
      <c r="AM1864" s="5"/>
      <c r="AN1864" s="5"/>
      <c r="AO1864" s="5"/>
      <c r="AP1864" s="5"/>
    </row>
    <row r="1865" spans="12:42" x14ac:dyDescent="0.35">
      <c r="L1865" s="4"/>
      <c r="W1865" s="4"/>
      <c r="X1865" s="5"/>
      <c r="Y1865" s="5"/>
      <c r="Z1865" s="5"/>
      <c r="AA1865" s="5"/>
      <c r="AM1865" s="5"/>
      <c r="AN1865" s="5"/>
      <c r="AO1865" s="5"/>
      <c r="AP1865" s="5"/>
    </row>
    <row r="1866" spans="12:42" x14ac:dyDescent="0.35">
      <c r="L1866" s="4"/>
      <c r="W1866" s="4"/>
      <c r="X1866" s="5"/>
      <c r="Y1866" s="5"/>
      <c r="Z1866" s="5"/>
      <c r="AA1866" s="5"/>
      <c r="AM1866" s="5"/>
      <c r="AN1866" s="5"/>
      <c r="AO1866" s="5"/>
      <c r="AP1866" s="5"/>
    </row>
    <row r="1867" spans="12:42" x14ac:dyDescent="0.35">
      <c r="L1867" s="4"/>
      <c r="W1867" s="4"/>
      <c r="X1867" s="5"/>
      <c r="Y1867" s="5"/>
      <c r="Z1867" s="5"/>
      <c r="AA1867" s="5"/>
      <c r="AM1867" s="5"/>
      <c r="AN1867" s="5"/>
      <c r="AO1867" s="5"/>
      <c r="AP1867" s="5"/>
    </row>
    <row r="1868" spans="12:42" x14ac:dyDescent="0.35">
      <c r="L1868" s="4"/>
      <c r="W1868" s="4"/>
      <c r="X1868" s="5"/>
      <c r="Y1868" s="5"/>
      <c r="Z1868" s="5"/>
      <c r="AA1868" s="5"/>
      <c r="AM1868" s="5"/>
      <c r="AN1868" s="5"/>
      <c r="AO1868" s="5"/>
      <c r="AP1868" s="5"/>
    </row>
    <row r="1869" spans="12:42" x14ac:dyDescent="0.35">
      <c r="L1869" s="4"/>
      <c r="W1869" s="4"/>
      <c r="X1869" s="5"/>
      <c r="Y1869" s="5"/>
      <c r="Z1869" s="5"/>
      <c r="AA1869" s="5"/>
      <c r="AM1869" s="5"/>
      <c r="AN1869" s="5"/>
      <c r="AO1869" s="5"/>
      <c r="AP1869" s="5"/>
    </row>
    <row r="1870" spans="12:42" x14ac:dyDescent="0.35">
      <c r="L1870" s="4"/>
      <c r="W1870" s="4"/>
      <c r="X1870" s="5"/>
      <c r="Y1870" s="5"/>
      <c r="Z1870" s="5"/>
      <c r="AA1870" s="5"/>
      <c r="AM1870" s="5"/>
      <c r="AN1870" s="5"/>
      <c r="AO1870" s="5"/>
      <c r="AP1870" s="5"/>
    </row>
    <row r="1871" spans="12:42" x14ac:dyDescent="0.35">
      <c r="L1871" s="4"/>
      <c r="W1871" s="4"/>
      <c r="X1871" s="5"/>
      <c r="Y1871" s="5"/>
      <c r="Z1871" s="5"/>
      <c r="AA1871" s="5"/>
      <c r="AM1871" s="5"/>
      <c r="AN1871" s="5"/>
      <c r="AO1871" s="5"/>
      <c r="AP1871" s="5"/>
    </row>
    <row r="1872" spans="12:42" x14ac:dyDescent="0.35">
      <c r="L1872" s="4"/>
      <c r="W1872" s="4"/>
      <c r="X1872" s="5"/>
      <c r="Y1872" s="5"/>
      <c r="Z1872" s="5"/>
      <c r="AA1872" s="5"/>
      <c r="AM1872" s="5"/>
      <c r="AN1872" s="5"/>
      <c r="AO1872" s="5"/>
      <c r="AP1872" s="5"/>
    </row>
    <row r="1873" spans="12:42" x14ac:dyDescent="0.35">
      <c r="L1873" s="4"/>
      <c r="W1873" s="4"/>
      <c r="X1873" s="5"/>
      <c r="Y1873" s="5"/>
      <c r="Z1873" s="5"/>
      <c r="AA1873" s="5"/>
      <c r="AM1873" s="5"/>
      <c r="AN1873" s="5"/>
      <c r="AO1873" s="5"/>
      <c r="AP1873" s="5"/>
    </row>
    <row r="1874" spans="12:42" x14ac:dyDescent="0.35">
      <c r="L1874" s="4"/>
      <c r="W1874" s="4"/>
      <c r="X1874" s="5"/>
      <c r="Y1874" s="5"/>
      <c r="Z1874" s="5"/>
      <c r="AA1874" s="5"/>
      <c r="AM1874" s="5"/>
      <c r="AN1874" s="5"/>
      <c r="AO1874" s="5"/>
      <c r="AP1874" s="5"/>
    </row>
    <row r="1875" spans="12:42" x14ac:dyDescent="0.35">
      <c r="L1875" s="4"/>
      <c r="W1875" s="4"/>
      <c r="X1875" s="5"/>
      <c r="Y1875" s="5"/>
      <c r="Z1875" s="5"/>
      <c r="AA1875" s="5"/>
      <c r="AM1875" s="5"/>
      <c r="AN1875" s="5"/>
      <c r="AO1875" s="5"/>
      <c r="AP1875" s="5"/>
    </row>
    <row r="1876" spans="12:42" x14ac:dyDescent="0.35">
      <c r="L1876" s="4"/>
      <c r="W1876" s="4"/>
      <c r="X1876" s="5"/>
      <c r="Y1876" s="5"/>
      <c r="Z1876" s="5"/>
      <c r="AA1876" s="5"/>
      <c r="AM1876" s="5"/>
      <c r="AN1876" s="5"/>
      <c r="AO1876" s="5"/>
      <c r="AP1876" s="5"/>
    </row>
    <row r="1877" spans="12:42" x14ac:dyDescent="0.35">
      <c r="L1877" s="4"/>
      <c r="W1877" s="4"/>
      <c r="X1877" s="5"/>
      <c r="Y1877" s="5"/>
      <c r="Z1877" s="5"/>
      <c r="AA1877" s="5"/>
      <c r="AM1877" s="5"/>
      <c r="AN1877" s="5"/>
      <c r="AO1877" s="5"/>
      <c r="AP1877" s="5"/>
    </row>
    <row r="1878" spans="12:42" x14ac:dyDescent="0.35">
      <c r="L1878" s="4"/>
      <c r="W1878" s="4"/>
      <c r="X1878" s="5"/>
      <c r="Y1878" s="5"/>
      <c r="Z1878" s="5"/>
      <c r="AA1878" s="5"/>
      <c r="AM1878" s="5"/>
      <c r="AN1878" s="5"/>
      <c r="AO1878" s="5"/>
      <c r="AP1878" s="5"/>
    </row>
    <row r="1879" spans="12:42" x14ac:dyDescent="0.35">
      <c r="L1879" s="4"/>
      <c r="W1879" s="4"/>
      <c r="X1879" s="5"/>
      <c r="Y1879" s="5"/>
      <c r="Z1879" s="5"/>
      <c r="AA1879" s="5"/>
      <c r="AM1879" s="5"/>
      <c r="AN1879" s="5"/>
      <c r="AO1879" s="5"/>
      <c r="AP1879" s="5"/>
    </row>
    <row r="1880" spans="12:42" x14ac:dyDescent="0.35">
      <c r="L1880" s="4"/>
      <c r="W1880" s="4"/>
      <c r="X1880" s="5"/>
      <c r="Y1880" s="5"/>
      <c r="Z1880" s="5"/>
      <c r="AA1880" s="5"/>
      <c r="AM1880" s="5"/>
      <c r="AN1880" s="5"/>
      <c r="AO1880" s="5"/>
      <c r="AP1880" s="5"/>
    </row>
    <row r="1881" spans="12:42" x14ac:dyDescent="0.35">
      <c r="L1881" s="4"/>
      <c r="W1881" s="4"/>
      <c r="X1881" s="5"/>
      <c r="Y1881" s="5"/>
      <c r="Z1881" s="5"/>
      <c r="AA1881" s="5"/>
      <c r="AM1881" s="5"/>
      <c r="AN1881" s="5"/>
      <c r="AO1881" s="5"/>
      <c r="AP1881" s="5"/>
    </row>
    <row r="1882" spans="12:42" x14ac:dyDescent="0.35">
      <c r="L1882" s="4"/>
      <c r="W1882" s="4"/>
      <c r="X1882" s="5"/>
      <c r="Y1882" s="5"/>
      <c r="Z1882" s="5"/>
      <c r="AA1882" s="5"/>
      <c r="AM1882" s="5"/>
      <c r="AN1882" s="5"/>
      <c r="AO1882" s="5"/>
      <c r="AP1882" s="5"/>
    </row>
    <row r="1883" spans="12:42" x14ac:dyDescent="0.35">
      <c r="L1883" s="4"/>
      <c r="W1883" s="4"/>
      <c r="X1883" s="5"/>
      <c r="Y1883" s="5"/>
      <c r="Z1883" s="5"/>
      <c r="AA1883" s="5"/>
      <c r="AM1883" s="5"/>
      <c r="AN1883" s="5"/>
      <c r="AO1883" s="5"/>
      <c r="AP1883" s="5"/>
    </row>
    <row r="1884" spans="12:42" x14ac:dyDescent="0.35">
      <c r="L1884" s="4"/>
      <c r="W1884" s="4"/>
      <c r="X1884" s="5"/>
      <c r="Y1884" s="5"/>
      <c r="Z1884" s="5"/>
      <c r="AA1884" s="5"/>
      <c r="AM1884" s="5"/>
      <c r="AN1884" s="5"/>
      <c r="AO1884" s="5"/>
      <c r="AP1884" s="5"/>
    </row>
    <row r="1885" spans="12:42" x14ac:dyDescent="0.35">
      <c r="L1885" s="4"/>
      <c r="W1885" s="4"/>
      <c r="X1885" s="5"/>
      <c r="Y1885" s="5"/>
      <c r="Z1885" s="5"/>
      <c r="AA1885" s="5"/>
      <c r="AM1885" s="5"/>
      <c r="AN1885" s="5"/>
      <c r="AO1885" s="5"/>
      <c r="AP1885" s="5"/>
    </row>
    <row r="1886" spans="12:42" x14ac:dyDescent="0.35">
      <c r="L1886" s="4"/>
      <c r="W1886" s="4"/>
      <c r="X1886" s="5"/>
      <c r="Y1886" s="5"/>
      <c r="Z1886" s="5"/>
      <c r="AA1886" s="5"/>
      <c r="AM1886" s="5"/>
      <c r="AN1886" s="5"/>
      <c r="AO1886" s="5"/>
      <c r="AP1886" s="5"/>
    </row>
    <row r="1887" spans="12:42" x14ac:dyDescent="0.35">
      <c r="L1887" s="4"/>
      <c r="W1887" s="4"/>
      <c r="X1887" s="5"/>
      <c r="Y1887" s="5"/>
      <c r="Z1887" s="5"/>
      <c r="AA1887" s="5"/>
      <c r="AM1887" s="5"/>
      <c r="AN1887" s="5"/>
      <c r="AO1887" s="5"/>
      <c r="AP1887" s="5"/>
    </row>
    <row r="1888" spans="12:42" x14ac:dyDescent="0.35">
      <c r="L1888" s="4"/>
      <c r="W1888" s="4"/>
      <c r="X1888" s="5"/>
      <c r="Y1888" s="5"/>
      <c r="Z1888" s="5"/>
      <c r="AA1888" s="5"/>
      <c r="AM1888" s="5"/>
      <c r="AN1888" s="5"/>
      <c r="AO1888" s="5"/>
      <c r="AP1888" s="5"/>
    </row>
    <row r="1889" spans="12:42" x14ac:dyDescent="0.35">
      <c r="L1889" s="4"/>
      <c r="W1889" s="4"/>
      <c r="X1889" s="5"/>
      <c r="Y1889" s="5"/>
      <c r="Z1889" s="5"/>
      <c r="AA1889" s="5"/>
      <c r="AM1889" s="5"/>
      <c r="AN1889" s="5"/>
      <c r="AO1889" s="5"/>
      <c r="AP1889" s="5"/>
    </row>
    <row r="1890" spans="12:42" x14ac:dyDescent="0.35">
      <c r="L1890" s="4"/>
      <c r="W1890" s="4"/>
      <c r="X1890" s="5"/>
      <c r="Y1890" s="5"/>
      <c r="Z1890" s="5"/>
      <c r="AA1890" s="5"/>
      <c r="AM1890" s="5"/>
      <c r="AN1890" s="5"/>
      <c r="AO1890" s="5"/>
      <c r="AP1890" s="5"/>
    </row>
    <row r="1891" spans="12:42" x14ac:dyDescent="0.35">
      <c r="L1891" s="4"/>
      <c r="W1891" s="4"/>
      <c r="X1891" s="5"/>
      <c r="Y1891" s="5"/>
      <c r="Z1891" s="5"/>
      <c r="AA1891" s="5"/>
      <c r="AM1891" s="5"/>
      <c r="AN1891" s="5"/>
      <c r="AO1891" s="5"/>
      <c r="AP1891" s="5"/>
    </row>
    <row r="1892" spans="12:42" x14ac:dyDescent="0.35">
      <c r="L1892" s="4"/>
      <c r="W1892" s="4"/>
      <c r="X1892" s="5"/>
      <c r="Y1892" s="5"/>
      <c r="Z1892" s="5"/>
      <c r="AA1892" s="5"/>
      <c r="AM1892" s="5"/>
      <c r="AN1892" s="5"/>
      <c r="AO1892" s="5"/>
      <c r="AP1892" s="5"/>
    </row>
    <row r="1893" spans="12:42" x14ac:dyDescent="0.35">
      <c r="L1893" s="4"/>
      <c r="W1893" s="4"/>
      <c r="X1893" s="5"/>
      <c r="Y1893" s="5"/>
      <c r="Z1893" s="5"/>
      <c r="AA1893" s="5"/>
      <c r="AM1893" s="5"/>
      <c r="AN1893" s="5"/>
      <c r="AO1893" s="5"/>
      <c r="AP1893" s="5"/>
    </row>
    <row r="1894" spans="12:42" x14ac:dyDescent="0.35">
      <c r="L1894" s="4"/>
      <c r="W1894" s="4"/>
      <c r="X1894" s="5"/>
      <c r="Y1894" s="5"/>
      <c r="Z1894" s="5"/>
      <c r="AA1894" s="5"/>
      <c r="AM1894" s="5"/>
      <c r="AN1894" s="5"/>
      <c r="AO1894" s="5"/>
      <c r="AP1894" s="5"/>
    </row>
    <row r="1895" spans="12:42" x14ac:dyDescent="0.35">
      <c r="L1895" s="4"/>
      <c r="W1895" s="4"/>
      <c r="X1895" s="5"/>
      <c r="Y1895" s="5"/>
      <c r="Z1895" s="5"/>
      <c r="AA1895" s="5"/>
      <c r="AM1895" s="5"/>
      <c r="AN1895" s="5"/>
      <c r="AO1895" s="5"/>
      <c r="AP1895" s="5"/>
    </row>
    <row r="1896" spans="12:42" x14ac:dyDescent="0.35">
      <c r="L1896" s="4"/>
      <c r="W1896" s="4"/>
      <c r="X1896" s="5"/>
      <c r="Y1896" s="5"/>
      <c r="Z1896" s="5"/>
      <c r="AA1896" s="5"/>
      <c r="AM1896" s="5"/>
      <c r="AN1896" s="5"/>
      <c r="AO1896" s="5"/>
      <c r="AP1896" s="5"/>
    </row>
    <row r="1897" spans="12:42" x14ac:dyDescent="0.35">
      <c r="L1897" s="4"/>
      <c r="W1897" s="4"/>
      <c r="X1897" s="5"/>
      <c r="Y1897" s="5"/>
      <c r="Z1897" s="5"/>
      <c r="AA1897" s="5"/>
      <c r="AM1897" s="5"/>
      <c r="AN1897" s="5"/>
      <c r="AO1897" s="5"/>
      <c r="AP1897" s="5"/>
    </row>
    <row r="1898" spans="12:42" x14ac:dyDescent="0.35">
      <c r="L1898" s="4"/>
      <c r="W1898" s="4"/>
      <c r="X1898" s="5"/>
      <c r="Y1898" s="5"/>
      <c r="Z1898" s="5"/>
      <c r="AA1898" s="5"/>
      <c r="AM1898" s="5"/>
      <c r="AN1898" s="5"/>
      <c r="AO1898" s="5"/>
      <c r="AP1898" s="5"/>
    </row>
    <row r="1899" spans="12:42" x14ac:dyDescent="0.35">
      <c r="L1899" s="4"/>
      <c r="W1899" s="4"/>
      <c r="X1899" s="5"/>
      <c r="Y1899" s="5"/>
      <c r="Z1899" s="5"/>
      <c r="AA1899" s="5"/>
      <c r="AM1899" s="5"/>
      <c r="AN1899" s="5"/>
      <c r="AO1899" s="5"/>
      <c r="AP1899" s="5"/>
    </row>
    <row r="1900" spans="12:42" x14ac:dyDescent="0.35">
      <c r="L1900" s="4"/>
      <c r="W1900" s="4"/>
      <c r="X1900" s="5"/>
      <c r="Y1900" s="5"/>
      <c r="Z1900" s="5"/>
      <c r="AA1900" s="5"/>
      <c r="AM1900" s="5"/>
      <c r="AN1900" s="5"/>
      <c r="AO1900" s="5"/>
      <c r="AP1900" s="5"/>
    </row>
    <row r="1901" spans="12:42" x14ac:dyDescent="0.35">
      <c r="L1901" s="4"/>
      <c r="W1901" s="4"/>
      <c r="X1901" s="5"/>
      <c r="Y1901" s="5"/>
      <c r="Z1901" s="5"/>
      <c r="AA1901" s="5"/>
      <c r="AM1901" s="5"/>
      <c r="AN1901" s="5"/>
      <c r="AO1901" s="5"/>
      <c r="AP1901" s="5"/>
    </row>
    <row r="1902" spans="12:42" x14ac:dyDescent="0.35">
      <c r="L1902" s="4"/>
      <c r="W1902" s="4"/>
      <c r="X1902" s="5"/>
      <c r="Y1902" s="5"/>
      <c r="Z1902" s="5"/>
      <c r="AA1902" s="5"/>
      <c r="AM1902" s="5"/>
      <c r="AN1902" s="5"/>
      <c r="AO1902" s="5"/>
      <c r="AP1902" s="5"/>
    </row>
    <row r="1903" spans="12:42" x14ac:dyDescent="0.35">
      <c r="L1903" s="4"/>
      <c r="W1903" s="4"/>
      <c r="X1903" s="5"/>
      <c r="Y1903" s="5"/>
      <c r="Z1903" s="5"/>
      <c r="AA1903" s="5"/>
      <c r="AM1903" s="5"/>
      <c r="AN1903" s="5"/>
      <c r="AO1903" s="5"/>
      <c r="AP1903" s="5"/>
    </row>
    <row r="1904" spans="12:42" x14ac:dyDescent="0.35">
      <c r="L1904" s="4"/>
      <c r="W1904" s="4"/>
      <c r="X1904" s="5"/>
      <c r="Y1904" s="5"/>
      <c r="Z1904" s="5"/>
      <c r="AA1904" s="5"/>
      <c r="AM1904" s="5"/>
      <c r="AN1904" s="5"/>
      <c r="AO1904" s="5"/>
      <c r="AP1904" s="5"/>
    </row>
    <row r="1905" spans="12:42" x14ac:dyDescent="0.35">
      <c r="L1905" s="4"/>
      <c r="W1905" s="4"/>
      <c r="X1905" s="5"/>
      <c r="Y1905" s="5"/>
      <c r="Z1905" s="5"/>
      <c r="AA1905" s="5"/>
      <c r="AM1905" s="5"/>
      <c r="AN1905" s="5"/>
      <c r="AO1905" s="5"/>
      <c r="AP1905" s="5"/>
    </row>
    <row r="1906" spans="12:42" x14ac:dyDescent="0.35">
      <c r="L1906" s="4"/>
      <c r="W1906" s="4"/>
      <c r="X1906" s="5"/>
      <c r="Y1906" s="5"/>
      <c r="Z1906" s="5"/>
      <c r="AA1906" s="5"/>
      <c r="AM1906" s="5"/>
      <c r="AN1906" s="5"/>
      <c r="AO1906" s="5"/>
      <c r="AP1906" s="5"/>
    </row>
    <row r="1907" spans="12:42" x14ac:dyDescent="0.35">
      <c r="L1907" s="4"/>
      <c r="W1907" s="4"/>
      <c r="X1907" s="5"/>
      <c r="Y1907" s="5"/>
      <c r="Z1907" s="5"/>
      <c r="AA1907" s="5"/>
      <c r="AM1907" s="5"/>
      <c r="AN1907" s="5"/>
      <c r="AO1907" s="5"/>
      <c r="AP1907" s="5"/>
    </row>
    <row r="1908" spans="12:42" x14ac:dyDescent="0.35">
      <c r="L1908" s="4"/>
      <c r="W1908" s="4"/>
      <c r="X1908" s="5"/>
      <c r="Y1908" s="5"/>
      <c r="Z1908" s="5"/>
      <c r="AA1908" s="5"/>
      <c r="AM1908" s="5"/>
      <c r="AN1908" s="5"/>
      <c r="AO1908" s="5"/>
      <c r="AP1908" s="5"/>
    </row>
    <row r="1909" spans="12:42" x14ac:dyDescent="0.35">
      <c r="L1909" s="4"/>
      <c r="W1909" s="4"/>
      <c r="X1909" s="5"/>
      <c r="Y1909" s="5"/>
      <c r="Z1909" s="5"/>
      <c r="AA1909" s="5"/>
      <c r="AM1909" s="5"/>
      <c r="AN1909" s="5"/>
      <c r="AO1909" s="5"/>
      <c r="AP1909" s="5"/>
    </row>
    <row r="1910" spans="12:42" x14ac:dyDescent="0.35">
      <c r="L1910" s="4"/>
      <c r="W1910" s="4"/>
      <c r="X1910" s="5"/>
      <c r="Y1910" s="5"/>
      <c r="Z1910" s="5"/>
      <c r="AA1910" s="5"/>
      <c r="AM1910" s="5"/>
      <c r="AN1910" s="5"/>
      <c r="AO1910" s="5"/>
      <c r="AP1910" s="5"/>
    </row>
    <row r="1911" spans="12:42" x14ac:dyDescent="0.35">
      <c r="L1911" s="4"/>
      <c r="W1911" s="4"/>
      <c r="X1911" s="5"/>
      <c r="Y1911" s="5"/>
      <c r="Z1911" s="5"/>
      <c r="AA1911" s="5"/>
      <c r="AM1911" s="5"/>
      <c r="AN1911" s="5"/>
      <c r="AO1911" s="5"/>
      <c r="AP1911" s="5"/>
    </row>
    <row r="1912" spans="12:42" x14ac:dyDescent="0.35">
      <c r="L1912" s="4"/>
      <c r="W1912" s="4"/>
      <c r="X1912" s="5"/>
      <c r="Y1912" s="5"/>
      <c r="Z1912" s="5"/>
      <c r="AA1912" s="5"/>
      <c r="AM1912" s="5"/>
      <c r="AN1912" s="5"/>
      <c r="AO1912" s="5"/>
      <c r="AP1912" s="5"/>
    </row>
    <row r="1913" spans="12:42" x14ac:dyDescent="0.35">
      <c r="L1913" s="4"/>
      <c r="W1913" s="4"/>
      <c r="X1913" s="5"/>
      <c r="Y1913" s="5"/>
      <c r="Z1913" s="5"/>
      <c r="AA1913" s="5"/>
      <c r="AM1913" s="5"/>
      <c r="AN1913" s="5"/>
      <c r="AO1913" s="5"/>
      <c r="AP1913" s="5"/>
    </row>
    <row r="1914" spans="12:42" x14ac:dyDescent="0.35">
      <c r="L1914" s="4"/>
      <c r="W1914" s="4"/>
      <c r="X1914" s="5"/>
      <c r="Y1914" s="5"/>
      <c r="Z1914" s="5"/>
      <c r="AA1914" s="5"/>
      <c r="AM1914" s="5"/>
      <c r="AN1914" s="5"/>
      <c r="AO1914" s="5"/>
      <c r="AP1914" s="5"/>
    </row>
    <row r="1915" spans="12:42" x14ac:dyDescent="0.35">
      <c r="L1915" s="4"/>
      <c r="W1915" s="4"/>
      <c r="X1915" s="5"/>
      <c r="Y1915" s="5"/>
      <c r="Z1915" s="5"/>
      <c r="AA1915" s="5"/>
      <c r="AM1915" s="5"/>
      <c r="AN1915" s="5"/>
      <c r="AO1915" s="5"/>
      <c r="AP1915" s="5"/>
    </row>
    <row r="1916" spans="12:42" x14ac:dyDescent="0.35">
      <c r="L1916" s="4"/>
      <c r="W1916" s="4"/>
      <c r="X1916" s="5"/>
      <c r="Y1916" s="5"/>
      <c r="Z1916" s="5"/>
      <c r="AA1916" s="5"/>
      <c r="AM1916" s="5"/>
      <c r="AN1916" s="5"/>
      <c r="AO1916" s="5"/>
      <c r="AP1916" s="5"/>
    </row>
    <row r="1917" spans="12:42" x14ac:dyDescent="0.35">
      <c r="L1917" s="4"/>
      <c r="W1917" s="4"/>
      <c r="X1917" s="5"/>
      <c r="Y1917" s="5"/>
      <c r="Z1917" s="5"/>
      <c r="AA1917" s="5"/>
      <c r="AM1917" s="5"/>
      <c r="AN1917" s="5"/>
      <c r="AO1917" s="5"/>
      <c r="AP1917" s="5"/>
    </row>
    <row r="1918" spans="12:42" x14ac:dyDescent="0.35">
      <c r="L1918" s="4"/>
      <c r="W1918" s="4"/>
      <c r="X1918" s="5"/>
      <c r="Y1918" s="5"/>
      <c r="Z1918" s="5"/>
      <c r="AA1918" s="5"/>
      <c r="AM1918" s="5"/>
      <c r="AN1918" s="5"/>
      <c r="AO1918" s="5"/>
      <c r="AP1918" s="5"/>
    </row>
    <row r="1919" spans="12:42" x14ac:dyDescent="0.35">
      <c r="L1919" s="4"/>
      <c r="W1919" s="4"/>
      <c r="X1919" s="5"/>
      <c r="Y1919" s="5"/>
      <c r="Z1919" s="5"/>
      <c r="AA1919" s="5"/>
      <c r="AM1919" s="5"/>
      <c r="AN1919" s="5"/>
      <c r="AO1919" s="5"/>
      <c r="AP1919" s="5"/>
    </row>
    <row r="1920" spans="12:42" x14ac:dyDescent="0.35">
      <c r="L1920" s="4"/>
      <c r="W1920" s="4"/>
      <c r="X1920" s="5"/>
      <c r="Y1920" s="5"/>
      <c r="Z1920" s="5"/>
      <c r="AA1920" s="5"/>
      <c r="AM1920" s="5"/>
      <c r="AN1920" s="5"/>
      <c r="AO1920" s="5"/>
      <c r="AP1920" s="5"/>
    </row>
    <row r="1921" spans="12:42" x14ac:dyDescent="0.35">
      <c r="L1921" s="4"/>
      <c r="W1921" s="4"/>
      <c r="X1921" s="5"/>
      <c r="Y1921" s="5"/>
      <c r="Z1921" s="5"/>
      <c r="AA1921" s="5"/>
      <c r="AM1921" s="5"/>
      <c r="AN1921" s="5"/>
      <c r="AO1921" s="5"/>
      <c r="AP1921" s="5"/>
    </row>
    <row r="1922" spans="12:42" x14ac:dyDescent="0.35">
      <c r="L1922" s="4"/>
      <c r="W1922" s="4"/>
      <c r="X1922" s="5"/>
      <c r="Y1922" s="5"/>
      <c r="Z1922" s="5"/>
      <c r="AA1922" s="5"/>
      <c r="AM1922" s="5"/>
      <c r="AN1922" s="5"/>
      <c r="AO1922" s="5"/>
      <c r="AP1922" s="5"/>
    </row>
    <row r="1923" spans="12:42" x14ac:dyDescent="0.35">
      <c r="L1923" s="4"/>
      <c r="W1923" s="4"/>
      <c r="X1923" s="5"/>
      <c r="Y1923" s="5"/>
      <c r="Z1923" s="5"/>
      <c r="AA1923" s="5"/>
      <c r="AM1923" s="5"/>
      <c r="AN1923" s="5"/>
      <c r="AO1923" s="5"/>
      <c r="AP1923" s="5"/>
    </row>
    <row r="1924" spans="12:42" x14ac:dyDescent="0.35">
      <c r="L1924" s="4"/>
      <c r="W1924" s="4"/>
      <c r="X1924" s="5"/>
      <c r="Y1924" s="5"/>
      <c r="Z1924" s="5"/>
      <c r="AA1924" s="5"/>
      <c r="AM1924" s="5"/>
      <c r="AN1924" s="5"/>
      <c r="AO1924" s="5"/>
      <c r="AP1924" s="5"/>
    </row>
    <row r="1925" spans="12:42" x14ac:dyDescent="0.35">
      <c r="L1925" s="4"/>
      <c r="W1925" s="4"/>
      <c r="X1925" s="5"/>
      <c r="Y1925" s="5"/>
      <c r="Z1925" s="5"/>
      <c r="AA1925" s="5"/>
      <c r="AM1925" s="5"/>
      <c r="AN1925" s="5"/>
      <c r="AO1925" s="5"/>
      <c r="AP1925" s="5"/>
    </row>
    <row r="1926" spans="12:42" x14ac:dyDescent="0.35">
      <c r="L1926" s="4"/>
      <c r="W1926" s="4"/>
      <c r="X1926" s="5"/>
      <c r="Y1926" s="5"/>
      <c r="Z1926" s="5"/>
      <c r="AA1926" s="5"/>
      <c r="AM1926" s="5"/>
      <c r="AN1926" s="5"/>
      <c r="AO1926" s="5"/>
      <c r="AP1926" s="5"/>
    </row>
    <row r="1927" spans="12:42" x14ac:dyDescent="0.35">
      <c r="L1927" s="4"/>
      <c r="W1927" s="4"/>
      <c r="X1927" s="5"/>
      <c r="Y1927" s="5"/>
      <c r="Z1927" s="5"/>
      <c r="AA1927" s="5"/>
      <c r="AM1927" s="5"/>
      <c r="AN1927" s="5"/>
      <c r="AO1927" s="5"/>
      <c r="AP1927" s="5"/>
    </row>
    <row r="1928" spans="12:42" x14ac:dyDescent="0.35">
      <c r="L1928" s="4"/>
      <c r="W1928" s="4"/>
      <c r="X1928" s="5"/>
      <c r="Y1928" s="5"/>
      <c r="Z1928" s="5"/>
      <c r="AA1928" s="5"/>
      <c r="AM1928" s="5"/>
      <c r="AN1928" s="5"/>
      <c r="AO1928" s="5"/>
      <c r="AP1928" s="5"/>
    </row>
    <row r="1929" spans="12:42" x14ac:dyDescent="0.35">
      <c r="L1929" s="4"/>
      <c r="W1929" s="4"/>
      <c r="X1929" s="5"/>
      <c r="Y1929" s="5"/>
      <c r="Z1929" s="5"/>
      <c r="AA1929" s="5"/>
      <c r="AM1929" s="5"/>
      <c r="AN1929" s="5"/>
      <c r="AO1929" s="5"/>
      <c r="AP1929" s="5"/>
    </row>
    <row r="1930" spans="12:42" x14ac:dyDescent="0.35">
      <c r="L1930" s="4"/>
      <c r="W1930" s="4"/>
      <c r="X1930" s="5"/>
      <c r="Y1930" s="5"/>
      <c r="Z1930" s="5"/>
      <c r="AA1930" s="5"/>
      <c r="AM1930" s="5"/>
      <c r="AN1930" s="5"/>
      <c r="AO1930" s="5"/>
      <c r="AP1930" s="5"/>
    </row>
    <row r="1931" spans="12:42" x14ac:dyDescent="0.35">
      <c r="L1931" s="4"/>
      <c r="W1931" s="4"/>
      <c r="X1931" s="5"/>
      <c r="Y1931" s="5"/>
      <c r="Z1931" s="5"/>
      <c r="AA1931" s="5"/>
      <c r="AM1931" s="5"/>
      <c r="AN1931" s="5"/>
      <c r="AO1931" s="5"/>
      <c r="AP1931" s="5"/>
    </row>
    <row r="1932" spans="12:42" x14ac:dyDescent="0.35">
      <c r="L1932" s="4"/>
      <c r="W1932" s="4"/>
      <c r="X1932" s="5"/>
      <c r="Y1932" s="5"/>
      <c r="Z1932" s="5"/>
      <c r="AA1932" s="5"/>
      <c r="AM1932" s="5"/>
      <c r="AN1932" s="5"/>
      <c r="AO1932" s="5"/>
      <c r="AP1932" s="5"/>
    </row>
    <row r="1933" spans="12:42" x14ac:dyDescent="0.35">
      <c r="L1933" s="4"/>
      <c r="W1933" s="4"/>
      <c r="X1933" s="5"/>
      <c r="Y1933" s="5"/>
      <c r="Z1933" s="5"/>
      <c r="AA1933" s="5"/>
      <c r="AM1933" s="5"/>
      <c r="AN1933" s="5"/>
      <c r="AO1933" s="5"/>
      <c r="AP1933" s="5"/>
    </row>
    <row r="1934" spans="12:42" x14ac:dyDescent="0.35">
      <c r="L1934" s="4"/>
      <c r="W1934" s="4"/>
      <c r="X1934" s="5"/>
      <c r="Y1934" s="5"/>
      <c r="Z1934" s="5"/>
      <c r="AA1934" s="5"/>
      <c r="AM1934" s="5"/>
      <c r="AN1934" s="5"/>
      <c r="AO1934" s="5"/>
      <c r="AP1934" s="5"/>
    </row>
    <row r="1935" spans="12:42" x14ac:dyDescent="0.35">
      <c r="L1935" s="4"/>
      <c r="W1935" s="4"/>
      <c r="X1935" s="5"/>
      <c r="Y1935" s="5"/>
      <c r="Z1935" s="5"/>
      <c r="AA1935" s="5"/>
      <c r="AM1935" s="5"/>
      <c r="AN1935" s="5"/>
      <c r="AO1935" s="5"/>
      <c r="AP1935" s="5"/>
    </row>
    <row r="1936" spans="12:42" x14ac:dyDescent="0.35">
      <c r="L1936" s="4"/>
      <c r="W1936" s="4"/>
      <c r="X1936" s="5"/>
      <c r="Y1936" s="5"/>
      <c r="Z1936" s="5"/>
      <c r="AA1936" s="5"/>
      <c r="AM1936" s="5"/>
      <c r="AN1936" s="5"/>
      <c r="AO1936" s="5"/>
      <c r="AP1936" s="5"/>
    </row>
    <row r="1937" spans="12:42" x14ac:dyDescent="0.35">
      <c r="L1937" s="4"/>
      <c r="W1937" s="4"/>
      <c r="X1937" s="5"/>
      <c r="Y1937" s="5"/>
      <c r="Z1937" s="5"/>
      <c r="AA1937" s="5"/>
      <c r="AM1937" s="5"/>
      <c r="AN1937" s="5"/>
      <c r="AO1937" s="5"/>
      <c r="AP1937" s="5"/>
    </row>
    <row r="1938" spans="12:42" x14ac:dyDescent="0.35">
      <c r="L1938" s="4"/>
      <c r="W1938" s="4"/>
      <c r="X1938" s="5"/>
      <c r="Y1938" s="5"/>
      <c r="Z1938" s="5"/>
      <c r="AA1938" s="5"/>
      <c r="AM1938" s="5"/>
      <c r="AN1938" s="5"/>
      <c r="AO1938" s="5"/>
      <c r="AP1938" s="5"/>
    </row>
    <row r="1939" spans="12:42" x14ac:dyDescent="0.35">
      <c r="L1939" s="4"/>
      <c r="W1939" s="4"/>
      <c r="X1939" s="5"/>
      <c r="Y1939" s="5"/>
      <c r="Z1939" s="5"/>
      <c r="AA1939" s="5"/>
      <c r="AM1939" s="5"/>
      <c r="AN1939" s="5"/>
      <c r="AO1939" s="5"/>
      <c r="AP1939" s="5"/>
    </row>
    <row r="1940" spans="12:42" x14ac:dyDescent="0.35">
      <c r="L1940" s="4"/>
      <c r="W1940" s="4"/>
      <c r="X1940" s="5"/>
      <c r="Y1940" s="5"/>
      <c r="Z1940" s="5"/>
      <c r="AA1940" s="5"/>
      <c r="AM1940" s="5"/>
      <c r="AN1940" s="5"/>
      <c r="AO1940" s="5"/>
      <c r="AP1940" s="5"/>
    </row>
    <row r="1941" spans="12:42" x14ac:dyDescent="0.35">
      <c r="L1941" s="4"/>
      <c r="W1941" s="4"/>
      <c r="X1941" s="5"/>
      <c r="Y1941" s="5"/>
      <c r="Z1941" s="5"/>
      <c r="AA1941" s="5"/>
      <c r="AM1941" s="5"/>
      <c r="AN1941" s="5"/>
      <c r="AO1941" s="5"/>
      <c r="AP1941" s="5"/>
    </row>
    <row r="1942" spans="12:42" x14ac:dyDescent="0.35">
      <c r="L1942" s="4"/>
      <c r="W1942" s="4"/>
      <c r="X1942" s="5"/>
      <c r="Y1942" s="5"/>
      <c r="Z1942" s="5"/>
      <c r="AA1942" s="5"/>
      <c r="AM1942" s="5"/>
      <c r="AN1942" s="5"/>
      <c r="AO1942" s="5"/>
      <c r="AP1942" s="5"/>
    </row>
    <row r="1943" spans="12:42" x14ac:dyDescent="0.35">
      <c r="L1943" s="4"/>
      <c r="W1943" s="4"/>
      <c r="X1943" s="5"/>
      <c r="Y1943" s="5"/>
      <c r="Z1943" s="5"/>
      <c r="AA1943" s="5"/>
      <c r="AM1943" s="5"/>
      <c r="AN1943" s="5"/>
      <c r="AO1943" s="5"/>
      <c r="AP1943" s="5"/>
    </row>
    <row r="1944" spans="12:42" x14ac:dyDescent="0.35">
      <c r="L1944" s="4"/>
      <c r="W1944" s="4"/>
      <c r="X1944" s="5"/>
      <c r="Y1944" s="5"/>
      <c r="Z1944" s="5"/>
      <c r="AA1944" s="5"/>
      <c r="AM1944" s="5"/>
      <c r="AN1944" s="5"/>
      <c r="AO1944" s="5"/>
      <c r="AP1944" s="5"/>
    </row>
    <row r="1945" spans="12:42" x14ac:dyDescent="0.35">
      <c r="L1945" s="4"/>
      <c r="W1945" s="4"/>
      <c r="X1945" s="5"/>
      <c r="Y1945" s="5"/>
      <c r="Z1945" s="5"/>
      <c r="AA1945" s="5"/>
      <c r="AM1945" s="5"/>
      <c r="AN1945" s="5"/>
      <c r="AO1945" s="5"/>
      <c r="AP1945" s="5"/>
    </row>
    <row r="1946" spans="12:42" x14ac:dyDescent="0.35">
      <c r="L1946" s="4"/>
      <c r="W1946" s="4"/>
      <c r="X1946" s="5"/>
      <c r="Y1946" s="5"/>
      <c r="Z1946" s="5"/>
      <c r="AA1946" s="5"/>
      <c r="AM1946" s="5"/>
      <c r="AN1946" s="5"/>
      <c r="AO1946" s="5"/>
      <c r="AP1946" s="5"/>
    </row>
    <row r="1947" spans="12:42" x14ac:dyDescent="0.35">
      <c r="L1947" s="4"/>
      <c r="W1947" s="4"/>
      <c r="X1947" s="5"/>
      <c r="Y1947" s="5"/>
      <c r="Z1947" s="5"/>
      <c r="AA1947" s="5"/>
      <c r="AM1947" s="5"/>
      <c r="AN1947" s="5"/>
      <c r="AO1947" s="5"/>
      <c r="AP1947" s="5"/>
    </row>
    <row r="1948" spans="12:42" x14ac:dyDescent="0.35">
      <c r="L1948" s="4"/>
      <c r="W1948" s="4"/>
      <c r="X1948" s="5"/>
      <c r="Y1948" s="5"/>
      <c r="Z1948" s="5"/>
      <c r="AA1948" s="5"/>
      <c r="AM1948" s="5"/>
      <c r="AN1948" s="5"/>
      <c r="AO1948" s="5"/>
      <c r="AP1948" s="5"/>
    </row>
    <row r="1949" spans="12:42" x14ac:dyDescent="0.35">
      <c r="L1949" s="4"/>
      <c r="W1949" s="4"/>
      <c r="X1949" s="5"/>
      <c r="Y1949" s="5"/>
      <c r="Z1949" s="5"/>
      <c r="AA1949" s="5"/>
      <c r="AM1949" s="5"/>
      <c r="AN1949" s="5"/>
      <c r="AO1949" s="5"/>
      <c r="AP1949" s="5"/>
    </row>
    <row r="1950" spans="12:42" x14ac:dyDescent="0.35">
      <c r="L1950" s="4"/>
      <c r="W1950" s="4"/>
      <c r="X1950" s="5"/>
      <c r="Y1950" s="5"/>
      <c r="Z1950" s="5"/>
      <c r="AA1950" s="5"/>
      <c r="AM1950" s="5"/>
      <c r="AN1950" s="5"/>
      <c r="AO1950" s="5"/>
      <c r="AP1950" s="5"/>
    </row>
    <row r="1951" spans="12:42" x14ac:dyDescent="0.35">
      <c r="L1951" s="4"/>
      <c r="W1951" s="4"/>
      <c r="X1951" s="5"/>
      <c r="Y1951" s="5"/>
      <c r="Z1951" s="5"/>
      <c r="AA1951" s="5"/>
      <c r="AM1951" s="5"/>
      <c r="AN1951" s="5"/>
      <c r="AO1951" s="5"/>
      <c r="AP1951" s="5"/>
    </row>
    <row r="1952" spans="12:42" x14ac:dyDescent="0.35">
      <c r="L1952" s="4"/>
      <c r="W1952" s="4"/>
      <c r="X1952" s="5"/>
      <c r="Y1952" s="5"/>
      <c r="Z1952" s="5"/>
      <c r="AA1952" s="5"/>
      <c r="AM1952" s="5"/>
      <c r="AN1952" s="5"/>
      <c r="AO1952" s="5"/>
      <c r="AP1952" s="5"/>
    </row>
    <row r="1953" spans="12:42" x14ac:dyDescent="0.35">
      <c r="L1953" s="4"/>
      <c r="W1953" s="4"/>
      <c r="X1953" s="5"/>
      <c r="Y1953" s="5"/>
      <c r="Z1953" s="5"/>
      <c r="AA1953" s="5"/>
      <c r="AM1953" s="5"/>
      <c r="AN1953" s="5"/>
      <c r="AO1953" s="5"/>
      <c r="AP1953" s="5"/>
    </row>
    <row r="1954" spans="12:42" x14ac:dyDescent="0.35">
      <c r="L1954" s="4"/>
      <c r="W1954" s="4"/>
      <c r="X1954" s="5"/>
      <c r="Y1954" s="5"/>
      <c r="Z1954" s="5"/>
      <c r="AA1954" s="5"/>
      <c r="AM1954" s="5"/>
      <c r="AN1954" s="5"/>
      <c r="AO1954" s="5"/>
      <c r="AP1954" s="5"/>
    </row>
    <row r="1955" spans="12:42" x14ac:dyDescent="0.35">
      <c r="L1955" s="4"/>
      <c r="W1955" s="4"/>
      <c r="X1955" s="5"/>
      <c r="Y1955" s="5"/>
      <c r="Z1955" s="5"/>
      <c r="AA1955" s="5"/>
      <c r="AM1955" s="5"/>
      <c r="AN1955" s="5"/>
      <c r="AO1955" s="5"/>
      <c r="AP1955" s="5"/>
    </row>
    <row r="1956" spans="12:42" x14ac:dyDescent="0.35">
      <c r="L1956" s="4"/>
      <c r="W1956" s="4"/>
      <c r="X1956" s="5"/>
      <c r="Y1956" s="5"/>
      <c r="Z1956" s="5"/>
      <c r="AA1956" s="5"/>
      <c r="AM1956" s="5"/>
      <c r="AN1956" s="5"/>
      <c r="AO1956" s="5"/>
      <c r="AP1956" s="5"/>
    </row>
    <row r="1957" spans="12:42" x14ac:dyDescent="0.35">
      <c r="L1957" s="4"/>
      <c r="W1957" s="4"/>
      <c r="X1957" s="5"/>
      <c r="Y1957" s="5"/>
      <c r="Z1957" s="5"/>
      <c r="AA1957" s="5"/>
      <c r="AM1957" s="5"/>
      <c r="AN1957" s="5"/>
      <c r="AO1957" s="5"/>
      <c r="AP1957" s="5"/>
    </row>
    <row r="1958" spans="12:42" x14ac:dyDescent="0.35">
      <c r="L1958" s="4"/>
      <c r="W1958" s="4"/>
      <c r="X1958" s="5"/>
      <c r="Y1958" s="5"/>
      <c r="Z1958" s="5"/>
      <c r="AA1958" s="5"/>
      <c r="AM1958" s="5"/>
      <c r="AN1958" s="5"/>
      <c r="AO1958" s="5"/>
      <c r="AP1958" s="5"/>
    </row>
    <row r="1959" spans="12:42" x14ac:dyDescent="0.35">
      <c r="L1959" s="4"/>
      <c r="W1959" s="4"/>
      <c r="X1959" s="5"/>
      <c r="Y1959" s="5"/>
      <c r="Z1959" s="5"/>
      <c r="AA1959" s="5"/>
      <c r="AM1959" s="5"/>
      <c r="AN1959" s="5"/>
      <c r="AO1959" s="5"/>
      <c r="AP1959" s="5"/>
    </row>
    <row r="1960" spans="12:42" x14ac:dyDescent="0.35">
      <c r="L1960" s="4"/>
      <c r="W1960" s="4"/>
      <c r="X1960" s="5"/>
      <c r="Y1960" s="5"/>
      <c r="Z1960" s="5"/>
      <c r="AA1960" s="5"/>
      <c r="AM1960" s="5"/>
      <c r="AN1960" s="5"/>
      <c r="AO1960" s="5"/>
      <c r="AP1960" s="5"/>
    </row>
    <row r="1961" spans="12:42" x14ac:dyDescent="0.35">
      <c r="L1961" s="4"/>
      <c r="W1961" s="4"/>
      <c r="X1961" s="5"/>
      <c r="Y1961" s="5"/>
      <c r="Z1961" s="5"/>
      <c r="AA1961" s="5"/>
      <c r="AM1961" s="5"/>
      <c r="AN1961" s="5"/>
      <c r="AO1961" s="5"/>
      <c r="AP1961" s="5"/>
    </row>
    <row r="1962" spans="12:42" x14ac:dyDescent="0.35">
      <c r="L1962" s="4"/>
      <c r="W1962" s="4"/>
      <c r="X1962" s="5"/>
      <c r="Y1962" s="5"/>
      <c r="Z1962" s="5"/>
      <c r="AA1962" s="5"/>
      <c r="AM1962" s="5"/>
      <c r="AN1962" s="5"/>
      <c r="AO1962" s="5"/>
      <c r="AP1962" s="5"/>
    </row>
    <row r="1963" spans="12:42" x14ac:dyDescent="0.35">
      <c r="L1963" s="4"/>
      <c r="W1963" s="4"/>
      <c r="X1963" s="5"/>
      <c r="Y1963" s="5"/>
      <c r="Z1963" s="5"/>
      <c r="AA1963" s="5"/>
      <c r="AM1963" s="5"/>
      <c r="AN1963" s="5"/>
      <c r="AO1963" s="5"/>
      <c r="AP1963" s="5"/>
    </row>
    <row r="1964" spans="12:42" x14ac:dyDescent="0.35">
      <c r="L1964" s="4"/>
      <c r="W1964" s="4"/>
      <c r="X1964" s="5"/>
      <c r="Y1964" s="5"/>
      <c r="Z1964" s="5"/>
      <c r="AA1964" s="5"/>
      <c r="AM1964" s="5"/>
      <c r="AN1964" s="5"/>
      <c r="AO1964" s="5"/>
      <c r="AP1964" s="5"/>
    </row>
    <row r="1965" spans="12:42" x14ac:dyDescent="0.35">
      <c r="L1965" s="4"/>
      <c r="W1965" s="4"/>
      <c r="X1965" s="5"/>
      <c r="Y1965" s="5"/>
      <c r="Z1965" s="5"/>
      <c r="AA1965" s="5"/>
      <c r="AM1965" s="5"/>
      <c r="AN1965" s="5"/>
      <c r="AO1965" s="5"/>
      <c r="AP1965" s="5"/>
    </row>
    <row r="1966" spans="12:42" x14ac:dyDescent="0.35">
      <c r="L1966" s="4"/>
      <c r="W1966" s="4"/>
      <c r="X1966" s="5"/>
      <c r="Y1966" s="5"/>
      <c r="Z1966" s="5"/>
      <c r="AA1966" s="5"/>
      <c r="AM1966" s="5"/>
      <c r="AN1966" s="5"/>
      <c r="AO1966" s="5"/>
      <c r="AP1966" s="5"/>
    </row>
    <row r="1967" spans="12:42" x14ac:dyDescent="0.35">
      <c r="L1967" s="4"/>
      <c r="W1967" s="4"/>
      <c r="X1967" s="5"/>
      <c r="Y1967" s="5"/>
      <c r="Z1967" s="5"/>
      <c r="AA1967" s="5"/>
      <c r="AM1967" s="5"/>
      <c r="AN1967" s="5"/>
      <c r="AO1967" s="5"/>
      <c r="AP1967" s="5"/>
    </row>
    <row r="1968" spans="12:42" x14ac:dyDescent="0.35">
      <c r="L1968" s="4"/>
      <c r="W1968" s="4"/>
      <c r="X1968" s="5"/>
      <c r="Y1968" s="5"/>
      <c r="Z1968" s="5"/>
      <c r="AA1968" s="5"/>
      <c r="AM1968" s="5"/>
      <c r="AN1968" s="5"/>
      <c r="AO1968" s="5"/>
      <c r="AP1968" s="5"/>
    </row>
    <row r="1969" spans="12:42" x14ac:dyDescent="0.35">
      <c r="L1969" s="4"/>
      <c r="W1969" s="4"/>
      <c r="X1969" s="5"/>
      <c r="Y1969" s="5"/>
      <c r="Z1969" s="5"/>
      <c r="AA1969" s="5"/>
      <c r="AM1969" s="5"/>
      <c r="AN1969" s="5"/>
      <c r="AO1969" s="5"/>
      <c r="AP1969" s="5"/>
    </row>
    <row r="1970" spans="12:42" x14ac:dyDescent="0.35">
      <c r="L1970" s="4"/>
      <c r="W1970" s="4"/>
      <c r="X1970" s="5"/>
      <c r="Y1970" s="5"/>
      <c r="Z1970" s="5"/>
      <c r="AA1970" s="5"/>
      <c r="AM1970" s="5"/>
      <c r="AN1970" s="5"/>
      <c r="AO1970" s="5"/>
      <c r="AP1970" s="5"/>
    </row>
    <row r="1971" spans="12:42" x14ac:dyDescent="0.35">
      <c r="L1971" s="4"/>
      <c r="W1971" s="4"/>
      <c r="X1971" s="5"/>
      <c r="Y1971" s="5"/>
      <c r="Z1971" s="5"/>
      <c r="AA1971" s="5"/>
      <c r="AM1971" s="5"/>
      <c r="AN1971" s="5"/>
      <c r="AO1971" s="5"/>
      <c r="AP1971" s="5"/>
    </row>
    <row r="1972" spans="12:42" x14ac:dyDescent="0.35">
      <c r="L1972" s="4"/>
      <c r="W1972" s="4"/>
      <c r="X1972" s="5"/>
      <c r="Y1972" s="5"/>
      <c r="Z1972" s="5"/>
      <c r="AA1972" s="5"/>
      <c r="AM1972" s="5"/>
      <c r="AN1972" s="5"/>
      <c r="AO1972" s="5"/>
      <c r="AP1972" s="5"/>
    </row>
    <row r="1973" spans="12:42" x14ac:dyDescent="0.35">
      <c r="L1973" s="4"/>
      <c r="W1973" s="4"/>
      <c r="X1973" s="5"/>
      <c r="Y1973" s="5"/>
      <c r="Z1973" s="5"/>
      <c r="AA1973" s="5"/>
      <c r="AM1973" s="5"/>
      <c r="AN1973" s="5"/>
      <c r="AO1973" s="5"/>
      <c r="AP1973" s="5"/>
    </row>
    <row r="1974" spans="12:42" x14ac:dyDescent="0.35">
      <c r="L1974" s="4"/>
      <c r="W1974" s="4"/>
      <c r="X1974" s="5"/>
      <c r="Y1974" s="5"/>
      <c r="Z1974" s="5"/>
      <c r="AA1974" s="5"/>
      <c r="AM1974" s="5"/>
      <c r="AN1974" s="5"/>
      <c r="AO1974" s="5"/>
      <c r="AP1974" s="5"/>
    </row>
    <row r="1975" spans="12:42" x14ac:dyDescent="0.35">
      <c r="L1975" s="4"/>
      <c r="W1975" s="4"/>
      <c r="X1975" s="5"/>
      <c r="Y1975" s="5"/>
      <c r="Z1975" s="5"/>
      <c r="AA1975" s="5"/>
      <c r="AM1975" s="5"/>
      <c r="AN1975" s="5"/>
      <c r="AO1975" s="5"/>
      <c r="AP1975" s="5"/>
    </row>
    <row r="1976" spans="12:42" x14ac:dyDescent="0.35">
      <c r="L1976" s="4"/>
      <c r="W1976" s="4"/>
      <c r="X1976" s="5"/>
      <c r="Y1976" s="5"/>
      <c r="Z1976" s="5"/>
      <c r="AA1976" s="5"/>
      <c r="AM1976" s="5"/>
      <c r="AN1976" s="5"/>
      <c r="AO1976" s="5"/>
      <c r="AP1976" s="5"/>
    </row>
    <row r="1977" spans="12:42" x14ac:dyDescent="0.35">
      <c r="L1977" s="4"/>
      <c r="W1977" s="4"/>
      <c r="X1977" s="5"/>
      <c r="Y1977" s="5"/>
      <c r="Z1977" s="5"/>
      <c r="AA1977" s="5"/>
      <c r="AM1977" s="5"/>
      <c r="AN1977" s="5"/>
      <c r="AO1977" s="5"/>
      <c r="AP1977" s="5"/>
    </row>
    <row r="1978" spans="12:42" x14ac:dyDescent="0.35">
      <c r="L1978" s="4"/>
      <c r="W1978" s="4"/>
      <c r="X1978" s="5"/>
      <c r="Y1978" s="5"/>
      <c r="Z1978" s="5"/>
      <c r="AA1978" s="5"/>
      <c r="AM1978" s="5"/>
      <c r="AN1978" s="5"/>
      <c r="AO1978" s="5"/>
      <c r="AP1978" s="5"/>
    </row>
    <row r="1979" spans="12:42" x14ac:dyDescent="0.35">
      <c r="L1979" s="4"/>
      <c r="W1979" s="4"/>
      <c r="X1979" s="5"/>
      <c r="Y1979" s="5"/>
      <c r="Z1979" s="5"/>
      <c r="AA1979" s="5"/>
      <c r="AM1979" s="5"/>
      <c r="AN1979" s="5"/>
      <c r="AO1979" s="5"/>
      <c r="AP1979" s="5"/>
    </row>
    <row r="1980" spans="12:42" x14ac:dyDescent="0.35">
      <c r="L1980" s="4"/>
      <c r="W1980" s="4"/>
      <c r="X1980" s="5"/>
      <c r="Y1980" s="5"/>
      <c r="Z1980" s="5"/>
      <c r="AA1980" s="5"/>
      <c r="AM1980" s="5"/>
      <c r="AN1980" s="5"/>
      <c r="AO1980" s="5"/>
      <c r="AP1980" s="5"/>
    </row>
    <row r="1981" spans="12:42" x14ac:dyDescent="0.35">
      <c r="L1981" s="4"/>
      <c r="W1981" s="4"/>
      <c r="X1981" s="5"/>
      <c r="Y1981" s="5"/>
      <c r="Z1981" s="5"/>
      <c r="AA1981" s="5"/>
      <c r="AM1981" s="5"/>
      <c r="AN1981" s="5"/>
      <c r="AO1981" s="5"/>
      <c r="AP1981" s="5"/>
    </row>
    <row r="1982" spans="12:42" x14ac:dyDescent="0.35">
      <c r="L1982" s="4"/>
      <c r="W1982" s="4"/>
      <c r="X1982" s="5"/>
      <c r="Y1982" s="5"/>
      <c r="Z1982" s="5"/>
      <c r="AA1982" s="5"/>
      <c r="AM1982" s="5"/>
      <c r="AN1982" s="5"/>
      <c r="AO1982" s="5"/>
      <c r="AP1982" s="5"/>
    </row>
    <row r="1983" spans="12:42" x14ac:dyDescent="0.35">
      <c r="L1983" s="4"/>
      <c r="W1983" s="4"/>
      <c r="X1983" s="5"/>
      <c r="Y1983" s="5"/>
      <c r="Z1983" s="5"/>
      <c r="AA1983" s="5"/>
      <c r="AM1983" s="5"/>
      <c r="AN1983" s="5"/>
      <c r="AO1983" s="5"/>
      <c r="AP1983" s="5"/>
    </row>
    <row r="1984" spans="12:42" x14ac:dyDescent="0.35">
      <c r="L1984" s="4"/>
      <c r="W1984" s="4"/>
      <c r="X1984" s="5"/>
      <c r="Y1984" s="5"/>
      <c r="Z1984" s="5"/>
      <c r="AA1984" s="5"/>
      <c r="AM1984" s="5"/>
      <c r="AN1984" s="5"/>
      <c r="AO1984" s="5"/>
      <c r="AP1984" s="5"/>
    </row>
    <row r="1985" spans="12:42" x14ac:dyDescent="0.35">
      <c r="L1985" s="4"/>
      <c r="W1985" s="4"/>
      <c r="X1985" s="5"/>
      <c r="Y1985" s="5"/>
      <c r="Z1985" s="5"/>
      <c r="AA1985" s="5"/>
      <c r="AM1985" s="5"/>
      <c r="AN1985" s="5"/>
      <c r="AO1985" s="5"/>
      <c r="AP1985" s="5"/>
    </row>
    <row r="1986" spans="12:42" x14ac:dyDescent="0.35">
      <c r="L1986" s="4"/>
      <c r="W1986" s="4"/>
      <c r="X1986" s="5"/>
      <c r="Y1986" s="5"/>
      <c r="Z1986" s="5"/>
      <c r="AA1986" s="5"/>
      <c r="AM1986" s="5"/>
      <c r="AN1986" s="5"/>
      <c r="AO1986" s="5"/>
      <c r="AP1986" s="5"/>
    </row>
    <row r="1987" spans="12:42" x14ac:dyDescent="0.35">
      <c r="L1987" s="4"/>
      <c r="W1987" s="4"/>
      <c r="X1987" s="5"/>
      <c r="Y1987" s="5"/>
      <c r="Z1987" s="5"/>
      <c r="AA1987" s="5"/>
      <c r="AM1987" s="5"/>
      <c r="AN1987" s="5"/>
      <c r="AO1987" s="5"/>
      <c r="AP1987" s="5"/>
    </row>
    <row r="1988" spans="12:42" x14ac:dyDescent="0.35">
      <c r="L1988" s="4"/>
      <c r="W1988" s="4"/>
      <c r="X1988" s="5"/>
      <c r="Y1988" s="5"/>
      <c r="Z1988" s="5"/>
      <c r="AA1988" s="5"/>
      <c r="AM1988" s="5"/>
      <c r="AN1988" s="5"/>
      <c r="AO1988" s="5"/>
      <c r="AP1988" s="5"/>
    </row>
    <row r="1989" spans="12:42" x14ac:dyDescent="0.35">
      <c r="L1989" s="4"/>
      <c r="W1989" s="4"/>
      <c r="X1989" s="5"/>
      <c r="Y1989" s="5"/>
      <c r="Z1989" s="5"/>
      <c r="AA1989" s="5"/>
      <c r="AM1989" s="5"/>
      <c r="AN1989" s="5"/>
      <c r="AO1989" s="5"/>
      <c r="AP1989" s="5"/>
    </row>
    <row r="1990" spans="12:42" x14ac:dyDescent="0.35">
      <c r="L1990" s="4"/>
      <c r="W1990" s="4"/>
      <c r="X1990" s="5"/>
      <c r="Y1990" s="5"/>
      <c r="Z1990" s="5"/>
      <c r="AA1990" s="5"/>
      <c r="AM1990" s="5"/>
      <c r="AN1990" s="5"/>
      <c r="AO1990" s="5"/>
      <c r="AP1990" s="5"/>
    </row>
    <row r="1991" spans="12:42" x14ac:dyDescent="0.35">
      <c r="L1991" s="4"/>
      <c r="W1991" s="4"/>
      <c r="X1991" s="5"/>
      <c r="Y1991" s="5"/>
      <c r="Z1991" s="5"/>
      <c r="AA1991" s="5"/>
      <c r="AM1991" s="5"/>
      <c r="AN1991" s="5"/>
      <c r="AO1991" s="5"/>
      <c r="AP1991" s="5"/>
    </row>
    <row r="1992" spans="12:42" x14ac:dyDescent="0.35">
      <c r="L1992" s="4"/>
      <c r="W1992" s="4"/>
      <c r="X1992" s="5"/>
      <c r="Y1992" s="5"/>
      <c r="Z1992" s="5"/>
      <c r="AA1992" s="5"/>
      <c r="AM1992" s="5"/>
      <c r="AN1992" s="5"/>
      <c r="AO1992" s="5"/>
      <c r="AP1992" s="5"/>
    </row>
    <row r="1993" spans="12:42" x14ac:dyDescent="0.35">
      <c r="L1993" s="4"/>
      <c r="W1993" s="4"/>
      <c r="X1993" s="5"/>
      <c r="Y1993" s="5"/>
      <c r="Z1993" s="5"/>
      <c r="AA1993" s="5"/>
      <c r="AM1993" s="5"/>
      <c r="AN1993" s="5"/>
      <c r="AO1993" s="5"/>
      <c r="AP1993" s="5"/>
    </row>
    <row r="1994" spans="12:42" x14ac:dyDescent="0.35">
      <c r="L1994" s="4"/>
      <c r="W1994" s="4"/>
      <c r="X1994" s="5"/>
      <c r="Y1994" s="5"/>
      <c r="Z1994" s="5"/>
      <c r="AA1994" s="5"/>
      <c r="AM1994" s="5"/>
      <c r="AN1994" s="5"/>
      <c r="AO1994" s="5"/>
      <c r="AP1994" s="5"/>
    </row>
    <row r="1995" spans="12:42" x14ac:dyDescent="0.35">
      <c r="L1995" s="4"/>
      <c r="W1995" s="4"/>
      <c r="X1995" s="5"/>
      <c r="Y1995" s="5"/>
      <c r="Z1995" s="5"/>
      <c r="AA1995" s="5"/>
      <c r="AM1995" s="5"/>
      <c r="AN1995" s="5"/>
      <c r="AO1995" s="5"/>
      <c r="AP1995" s="5"/>
    </row>
    <row r="1996" spans="12:42" x14ac:dyDescent="0.35">
      <c r="L1996" s="4"/>
      <c r="W1996" s="4"/>
      <c r="X1996" s="5"/>
      <c r="Y1996" s="5"/>
      <c r="Z1996" s="5"/>
      <c r="AA1996" s="5"/>
      <c r="AM1996" s="5"/>
      <c r="AN1996" s="5"/>
      <c r="AO1996" s="5"/>
      <c r="AP1996" s="5"/>
    </row>
    <row r="1997" spans="12:42" x14ac:dyDescent="0.35">
      <c r="L1997" s="4"/>
      <c r="W1997" s="4"/>
      <c r="X1997" s="5"/>
      <c r="Y1997" s="5"/>
      <c r="Z1997" s="5"/>
      <c r="AA1997" s="5"/>
      <c r="AM1997" s="5"/>
      <c r="AN1997" s="5"/>
      <c r="AO1997" s="5"/>
      <c r="AP1997" s="5"/>
    </row>
    <row r="1998" spans="12:42" x14ac:dyDescent="0.35">
      <c r="L1998" s="4"/>
      <c r="W1998" s="4"/>
      <c r="X1998" s="5"/>
      <c r="Y1998" s="5"/>
      <c r="Z1998" s="5"/>
      <c r="AA1998" s="5"/>
      <c r="AM1998" s="5"/>
      <c r="AN1998" s="5"/>
      <c r="AO1998" s="5"/>
      <c r="AP1998" s="5"/>
    </row>
    <row r="1999" spans="12:42" x14ac:dyDescent="0.35">
      <c r="L1999" s="4"/>
      <c r="W1999" s="4"/>
      <c r="X1999" s="5"/>
      <c r="Y1999" s="5"/>
      <c r="Z1999" s="5"/>
      <c r="AA1999" s="5"/>
      <c r="AM1999" s="5"/>
      <c r="AN1999" s="5"/>
      <c r="AO1999" s="5"/>
      <c r="AP1999" s="5"/>
    </row>
    <row r="2000" spans="12:42" x14ac:dyDescent="0.35">
      <c r="L2000" s="4"/>
      <c r="W2000" s="4"/>
      <c r="X2000" s="5"/>
      <c r="Y2000" s="5"/>
      <c r="Z2000" s="5"/>
      <c r="AA2000" s="5"/>
      <c r="AM2000" s="5"/>
      <c r="AN2000" s="5"/>
      <c r="AO2000" s="5"/>
      <c r="AP2000" s="5"/>
    </row>
    <row r="2001" spans="12:42" x14ac:dyDescent="0.35">
      <c r="L2001" s="4"/>
      <c r="W2001" s="4"/>
      <c r="X2001" s="5"/>
      <c r="Y2001" s="5"/>
      <c r="Z2001" s="5"/>
      <c r="AA2001" s="5"/>
      <c r="AM2001" s="5"/>
      <c r="AN2001" s="5"/>
      <c r="AO2001" s="5"/>
      <c r="AP2001" s="5"/>
    </row>
    <row r="2002" spans="12:42" x14ac:dyDescent="0.35">
      <c r="L2002" s="4"/>
      <c r="W2002" s="4"/>
      <c r="X2002" s="5"/>
      <c r="Y2002" s="5"/>
      <c r="Z2002" s="5"/>
      <c r="AA2002" s="5"/>
      <c r="AM2002" s="5"/>
      <c r="AN2002" s="5"/>
      <c r="AO2002" s="5"/>
      <c r="AP2002" s="5"/>
    </row>
    <row r="2003" spans="12:42" x14ac:dyDescent="0.35">
      <c r="L2003" s="4"/>
      <c r="W2003" s="4"/>
      <c r="X2003" s="5"/>
      <c r="Y2003" s="5"/>
      <c r="Z2003" s="5"/>
      <c r="AA2003" s="5"/>
      <c r="AM2003" s="5"/>
      <c r="AN2003" s="5"/>
      <c r="AO2003" s="5"/>
      <c r="AP2003" s="5"/>
    </row>
    <row r="2004" spans="12:42" x14ac:dyDescent="0.35">
      <c r="L2004" s="4"/>
      <c r="W2004" s="4"/>
      <c r="X2004" s="5"/>
      <c r="Y2004" s="5"/>
      <c r="Z2004" s="5"/>
      <c r="AA2004" s="5"/>
      <c r="AM2004" s="5"/>
      <c r="AN2004" s="5"/>
      <c r="AO2004" s="5"/>
      <c r="AP2004" s="5"/>
    </row>
    <row r="2005" spans="12:42" x14ac:dyDescent="0.35">
      <c r="L2005" s="4"/>
      <c r="W2005" s="4"/>
      <c r="X2005" s="5"/>
      <c r="Y2005" s="5"/>
      <c r="Z2005" s="5"/>
      <c r="AA2005" s="5"/>
      <c r="AM2005" s="5"/>
      <c r="AN2005" s="5"/>
      <c r="AO2005" s="5"/>
      <c r="AP2005" s="5"/>
    </row>
    <row r="2006" spans="12:42" x14ac:dyDescent="0.35">
      <c r="L2006" s="4"/>
      <c r="W2006" s="4"/>
      <c r="X2006" s="5"/>
      <c r="Y2006" s="5"/>
      <c r="Z2006" s="5"/>
      <c r="AA2006" s="5"/>
      <c r="AM2006" s="5"/>
      <c r="AN2006" s="5"/>
      <c r="AO2006" s="5"/>
      <c r="AP2006" s="5"/>
    </row>
    <row r="2007" spans="12:42" x14ac:dyDescent="0.35">
      <c r="L2007" s="4"/>
      <c r="W2007" s="4"/>
      <c r="X2007" s="5"/>
      <c r="Y2007" s="5"/>
      <c r="Z2007" s="5"/>
      <c r="AA2007" s="5"/>
      <c r="AM2007" s="5"/>
      <c r="AN2007" s="5"/>
      <c r="AO2007" s="5"/>
      <c r="AP2007" s="5"/>
    </row>
    <row r="2008" spans="12:42" x14ac:dyDescent="0.35">
      <c r="L2008" s="4"/>
      <c r="W2008" s="4"/>
      <c r="X2008" s="5"/>
      <c r="Y2008" s="5"/>
      <c r="Z2008" s="5"/>
      <c r="AA2008" s="5"/>
      <c r="AM2008" s="5"/>
      <c r="AN2008" s="5"/>
      <c r="AO2008" s="5"/>
      <c r="AP2008" s="5"/>
    </row>
    <row r="2009" spans="12:42" x14ac:dyDescent="0.35">
      <c r="L2009" s="4"/>
      <c r="W2009" s="4"/>
      <c r="X2009" s="5"/>
      <c r="Y2009" s="5"/>
      <c r="Z2009" s="5"/>
      <c r="AA2009" s="5"/>
      <c r="AM2009" s="5"/>
      <c r="AN2009" s="5"/>
      <c r="AO2009" s="5"/>
      <c r="AP2009" s="5"/>
    </row>
    <row r="2010" spans="12:42" x14ac:dyDescent="0.35">
      <c r="L2010" s="4"/>
      <c r="W2010" s="4"/>
      <c r="X2010" s="5"/>
      <c r="Y2010" s="5"/>
      <c r="Z2010" s="5"/>
      <c r="AA2010" s="5"/>
      <c r="AM2010" s="5"/>
      <c r="AN2010" s="5"/>
      <c r="AO2010" s="5"/>
      <c r="AP2010" s="5"/>
    </row>
    <row r="2011" spans="12:42" x14ac:dyDescent="0.35">
      <c r="L2011" s="4"/>
      <c r="W2011" s="4"/>
      <c r="X2011" s="5"/>
      <c r="Y2011" s="5"/>
      <c r="Z2011" s="5"/>
      <c r="AA2011" s="5"/>
      <c r="AM2011" s="5"/>
      <c r="AN2011" s="5"/>
      <c r="AO2011" s="5"/>
      <c r="AP2011" s="5"/>
    </row>
    <row r="2012" spans="12:42" x14ac:dyDescent="0.35">
      <c r="L2012" s="4"/>
      <c r="W2012" s="4"/>
      <c r="X2012" s="5"/>
      <c r="Y2012" s="5"/>
      <c r="Z2012" s="5"/>
      <c r="AA2012" s="5"/>
      <c r="AM2012" s="5"/>
      <c r="AN2012" s="5"/>
      <c r="AO2012" s="5"/>
      <c r="AP2012" s="5"/>
    </row>
    <row r="2013" spans="12:42" x14ac:dyDescent="0.35">
      <c r="L2013" s="4"/>
      <c r="W2013" s="4"/>
      <c r="X2013" s="5"/>
      <c r="Y2013" s="5"/>
      <c r="Z2013" s="5"/>
      <c r="AA2013" s="5"/>
      <c r="AM2013" s="5"/>
      <c r="AN2013" s="5"/>
      <c r="AO2013" s="5"/>
      <c r="AP2013" s="5"/>
    </row>
    <row r="2014" spans="12:42" x14ac:dyDescent="0.35">
      <c r="L2014" s="4"/>
      <c r="W2014" s="4"/>
      <c r="X2014" s="5"/>
      <c r="Y2014" s="5"/>
      <c r="Z2014" s="5"/>
      <c r="AA2014" s="5"/>
      <c r="AM2014" s="5"/>
      <c r="AN2014" s="5"/>
      <c r="AO2014" s="5"/>
      <c r="AP2014" s="5"/>
    </row>
    <row r="2015" spans="12:42" x14ac:dyDescent="0.35">
      <c r="L2015" s="4"/>
      <c r="W2015" s="4"/>
      <c r="X2015" s="5"/>
      <c r="Y2015" s="5"/>
      <c r="Z2015" s="5"/>
      <c r="AA2015" s="5"/>
      <c r="AM2015" s="5"/>
      <c r="AN2015" s="5"/>
      <c r="AO2015" s="5"/>
      <c r="AP2015" s="5"/>
    </row>
    <row r="2016" spans="12:42" x14ac:dyDescent="0.35">
      <c r="L2016" s="4"/>
      <c r="W2016" s="4"/>
      <c r="X2016" s="5"/>
      <c r="Y2016" s="5"/>
      <c r="Z2016" s="5"/>
      <c r="AA2016" s="5"/>
      <c r="AM2016" s="5"/>
      <c r="AN2016" s="5"/>
      <c r="AO2016" s="5"/>
      <c r="AP2016" s="5"/>
    </row>
    <row r="2017" spans="12:42" x14ac:dyDescent="0.35">
      <c r="L2017" s="4"/>
      <c r="W2017" s="4"/>
      <c r="X2017" s="5"/>
      <c r="Y2017" s="5"/>
      <c r="Z2017" s="5"/>
      <c r="AA2017" s="5"/>
      <c r="AM2017" s="5"/>
      <c r="AN2017" s="5"/>
      <c r="AO2017" s="5"/>
      <c r="AP2017" s="5"/>
    </row>
    <row r="2018" spans="12:42" x14ac:dyDescent="0.35">
      <c r="L2018" s="4"/>
      <c r="W2018" s="4"/>
      <c r="X2018" s="5"/>
      <c r="Y2018" s="5"/>
      <c r="Z2018" s="5"/>
      <c r="AA2018" s="5"/>
      <c r="AM2018" s="5"/>
      <c r="AN2018" s="5"/>
      <c r="AO2018" s="5"/>
      <c r="AP2018" s="5"/>
    </row>
    <row r="2019" spans="12:42" x14ac:dyDescent="0.35">
      <c r="L2019" s="4"/>
      <c r="W2019" s="4"/>
      <c r="X2019" s="5"/>
      <c r="Y2019" s="5"/>
      <c r="Z2019" s="5"/>
      <c r="AA2019" s="5"/>
      <c r="AM2019" s="5"/>
      <c r="AN2019" s="5"/>
      <c r="AO2019" s="5"/>
      <c r="AP2019" s="5"/>
    </row>
    <row r="2020" spans="12:42" x14ac:dyDescent="0.35">
      <c r="L2020" s="4"/>
      <c r="W2020" s="4"/>
      <c r="X2020" s="5"/>
      <c r="Y2020" s="5"/>
      <c r="Z2020" s="5"/>
      <c r="AA2020" s="5"/>
      <c r="AM2020" s="5"/>
      <c r="AN2020" s="5"/>
      <c r="AO2020" s="5"/>
      <c r="AP2020" s="5"/>
    </row>
    <row r="2021" spans="12:42" x14ac:dyDescent="0.35">
      <c r="L2021" s="4"/>
      <c r="W2021" s="4"/>
      <c r="X2021" s="5"/>
      <c r="Y2021" s="5"/>
      <c r="Z2021" s="5"/>
      <c r="AA2021" s="5"/>
      <c r="AM2021" s="5"/>
      <c r="AN2021" s="5"/>
      <c r="AO2021" s="5"/>
      <c r="AP2021" s="5"/>
    </row>
    <row r="2022" spans="12:42" x14ac:dyDescent="0.35">
      <c r="L2022" s="4"/>
      <c r="W2022" s="4"/>
      <c r="X2022" s="5"/>
      <c r="Y2022" s="5"/>
      <c r="Z2022" s="5"/>
      <c r="AA2022" s="5"/>
      <c r="AM2022" s="5"/>
      <c r="AN2022" s="5"/>
      <c r="AO2022" s="5"/>
      <c r="AP2022" s="5"/>
    </row>
    <row r="2023" spans="12:42" x14ac:dyDescent="0.35">
      <c r="L2023" s="4"/>
      <c r="W2023" s="4"/>
      <c r="X2023" s="5"/>
      <c r="Y2023" s="5"/>
      <c r="Z2023" s="5"/>
      <c r="AA2023" s="5"/>
      <c r="AM2023" s="5"/>
      <c r="AN2023" s="5"/>
      <c r="AO2023" s="5"/>
      <c r="AP2023" s="5"/>
    </row>
    <row r="2024" spans="12:42" x14ac:dyDescent="0.35">
      <c r="L2024" s="4"/>
      <c r="W2024" s="4"/>
      <c r="X2024" s="5"/>
      <c r="Y2024" s="5"/>
      <c r="Z2024" s="5"/>
      <c r="AA2024" s="5"/>
      <c r="AM2024" s="5"/>
      <c r="AN2024" s="5"/>
      <c r="AO2024" s="5"/>
      <c r="AP2024" s="5"/>
    </row>
    <row r="2025" spans="12:42" x14ac:dyDescent="0.35">
      <c r="L2025" s="4"/>
      <c r="W2025" s="4"/>
      <c r="X2025" s="5"/>
      <c r="Y2025" s="5"/>
      <c r="Z2025" s="5"/>
      <c r="AA2025" s="5"/>
      <c r="AM2025" s="5"/>
      <c r="AN2025" s="5"/>
      <c r="AO2025" s="5"/>
      <c r="AP2025" s="5"/>
    </row>
    <row r="2026" spans="12:42" x14ac:dyDescent="0.35">
      <c r="L2026" s="4"/>
      <c r="W2026" s="4"/>
      <c r="X2026" s="5"/>
      <c r="Y2026" s="5"/>
      <c r="Z2026" s="5"/>
      <c r="AA2026" s="5"/>
      <c r="AM2026" s="5"/>
      <c r="AN2026" s="5"/>
      <c r="AO2026" s="5"/>
      <c r="AP2026" s="5"/>
    </row>
    <row r="2027" spans="12:42" x14ac:dyDescent="0.35">
      <c r="L2027" s="4"/>
      <c r="W2027" s="4"/>
      <c r="X2027" s="5"/>
      <c r="Y2027" s="5"/>
      <c r="Z2027" s="5"/>
      <c r="AA2027" s="5"/>
      <c r="AM2027" s="5"/>
      <c r="AN2027" s="5"/>
      <c r="AO2027" s="5"/>
      <c r="AP2027" s="5"/>
    </row>
    <row r="2028" spans="12:42" x14ac:dyDescent="0.35">
      <c r="L2028" s="4"/>
      <c r="W2028" s="4"/>
      <c r="X2028" s="5"/>
      <c r="Y2028" s="5"/>
      <c r="Z2028" s="5"/>
      <c r="AA2028" s="5"/>
      <c r="AM2028" s="5"/>
      <c r="AN2028" s="5"/>
      <c r="AO2028" s="5"/>
      <c r="AP2028" s="5"/>
    </row>
    <row r="2029" spans="12:42" x14ac:dyDescent="0.35">
      <c r="L2029" s="4"/>
      <c r="W2029" s="4"/>
      <c r="X2029" s="5"/>
      <c r="Y2029" s="5"/>
      <c r="Z2029" s="5"/>
      <c r="AA2029" s="5"/>
      <c r="AM2029" s="5"/>
      <c r="AN2029" s="5"/>
      <c r="AO2029" s="5"/>
      <c r="AP2029" s="5"/>
    </row>
    <row r="2030" spans="12:42" x14ac:dyDescent="0.35">
      <c r="L2030" s="4"/>
      <c r="W2030" s="4"/>
      <c r="X2030" s="5"/>
      <c r="Y2030" s="5"/>
      <c r="Z2030" s="5"/>
      <c r="AA2030" s="5"/>
      <c r="AM2030" s="5"/>
      <c r="AN2030" s="5"/>
      <c r="AO2030" s="5"/>
      <c r="AP2030" s="5"/>
    </row>
    <row r="2031" spans="12:42" x14ac:dyDescent="0.35">
      <c r="L2031" s="4"/>
      <c r="W2031" s="4"/>
      <c r="X2031" s="5"/>
      <c r="Y2031" s="5"/>
      <c r="Z2031" s="5"/>
      <c r="AA2031" s="5"/>
      <c r="AM2031" s="5"/>
      <c r="AN2031" s="5"/>
      <c r="AO2031" s="5"/>
      <c r="AP2031" s="5"/>
    </row>
    <row r="2032" spans="12:42" x14ac:dyDescent="0.35">
      <c r="L2032" s="4"/>
      <c r="W2032" s="4"/>
      <c r="X2032" s="5"/>
      <c r="Y2032" s="5"/>
      <c r="Z2032" s="5"/>
      <c r="AA2032" s="5"/>
      <c r="AM2032" s="5"/>
      <c r="AN2032" s="5"/>
      <c r="AO2032" s="5"/>
      <c r="AP2032" s="5"/>
    </row>
    <row r="2033" spans="12:42" x14ac:dyDescent="0.35">
      <c r="L2033" s="4"/>
      <c r="W2033" s="4"/>
      <c r="X2033" s="5"/>
      <c r="Y2033" s="5"/>
      <c r="Z2033" s="5"/>
      <c r="AA2033" s="5"/>
      <c r="AM2033" s="5"/>
      <c r="AN2033" s="5"/>
      <c r="AO2033" s="5"/>
      <c r="AP2033" s="5"/>
    </row>
    <row r="2034" spans="12:42" x14ac:dyDescent="0.35">
      <c r="L2034" s="4"/>
      <c r="W2034" s="4"/>
      <c r="X2034" s="5"/>
      <c r="Y2034" s="5"/>
      <c r="Z2034" s="5"/>
      <c r="AA2034" s="5"/>
      <c r="AM2034" s="5"/>
      <c r="AN2034" s="5"/>
      <c r="AO2034" s="5"/>
      <c r="AP2034" s="5"/>
    </row>
    <row r="2035" spans="12:42" x14ac:dyDescent="0.35">
      <c r="L2035" s="4"/>
      <c r="W2035" s="4"/>
      <c r="X2035" s="5"/>
      <c r="Y2035" s="5"/>
      <c r="Z2035" s="5"/>
      <c r="AA2035" s="5"/>
      <c r="AM2035" s="5"/>
      <c r="AN2035" s="5"/>
      <c r="AO2035" s="5"/>
      <c r="AP2035" s="5"/>
    </row>
    <row r="2036" spans="12:42" x14ac:dyDescent="0.35">
      <c r="L2036" s="4"/>
      <c r="W2036" s="4"/>
      <c r="X2036" s="5"/>
      <c r="Y2036" s="5"/>
      <c r="Z2036" s="5"/>
      <c r="AA2036" s="5"/>
      <c r="AM2036" s="5"/>
      <c r="AN2036" s="5"/>
      <c r="AO2036" s="5"/>
      <c r="AP2036" s="5"/>
    </row>
    <row r="2037" spans="12:42" x14ac:dyDescent="0.35">
      <c r="L2037" s="4"/>
      <c r="W2037" s="4"/>
      <c r="X2037" s="5"/>
      <c r="Y2037" s="5"/>
      <c r="Z2037" s="5"/>
      <c r="AA2037" s="5"/>
      <c r="AM2037" s="5"/>
      <c r="AN2037" s="5"/>
      <c r="AO2037" s="5"/>
      <c r="AP2037" s="5"/>
    </row>
    <row r="2038" spans="12:42" x14ac:dyDescent="0.35">
      <c r="L2038" s="4"/>
      <c r="W2038" s="4"/>
      <c r="X2038" s="5"/>
      <c r="Y2038" s="5"/>
      <c r="Z2038" s="5"/>
      <c r="AA2038" s="5"/>
      <c r="AM2038" s="5"/>
      <c r="AN2038" s="5"/>
      <c r="AO2038" s="5"/>
      <c r="AP2038" s="5"/>
    </row>
    <row r="2039" spans="12:42" x14ac:dyDescent="0.35">
      <c r="L2039" s="4"/>
      <c r="W2039" s="4"/>
      <c r="X2039" s="5"/>
      <c r="Y2039" s="5"/>
      <c r="Z2039" s="5"/>
      <c r="AA2039" s="5"/>
      <c r="AM2039" s="5"/>
      <c r="AN2039" s="5"/>
      <c r="AO2039" s="5"/>
      <c r="AP2039" s="5"/>
    </row>
    <row r="2040" spans="12:42" x14ac:dyDescent="0.35">
      <c r="L2040" s="4"/>
      <c r="W2040" s="4"/>
      <c r="X2040" s="5"/>
      <c r="Y2040" s="5"/>
      <c r="Z2040" s="5"/>
      <c r="AA2040" s="5"/>
      <c r="AM2040" s="5"/>
      <c r="AN2040" s="5"/>
      <c r="AO2040" s="5"/>
      <c r="AP2040" s="5"/>
    </row>
    <row r="2041" spans="12:42" x14ac:dyDescent="0.35">
      <c r="L2041" s="4"/>
      <c r="W2041" s="4"/>
      <c r="X2041" s="5"/>
      <c r="Y2041" s="5"/>
      <c r="Z2041" s="5"/>
      <c r="AA2041" s="5"/>
      <c r="AM2041" s="5"/>
      <c r="AN2041" s="5"/>
      <c r="AO2041" s="5"/>
      <c r="AP2041" s="5"/>
    </row>
    <row r="2042" spans="12:42" x14ac:dyDescent="0.35">
      <c r="L2042" s="4"/>
      <c r="W2042" s="4"/>
      <c r="X2042" s="5"/>
      <c r="Y2042" s="5"/>
      <c r="Z2042" s="5"/>
      <c r="AA2042" s="5"/>
      <c r="AM2042" s="5"/>
      <c r="AN2042" s="5"/>
      <c r="AO2042" s="5"/>
      <c r="AP2042" s="5"/>
    </row>
    <row r="2043" spans="12:42" x14ac:dyDescent="0.35">
      <c r="L2043" s="4"/>
      <c r="W2043" s="4"/>
      <c r="X2043" s="5"/>
      <c r="Y2043" s="5"/>
      <c r="Z2043" s="5"/>
      <c r="AA2043" s="5"/>
      <c r="AM2043" s="5"/>
      <c r="AN2043" s="5"/>
      <c r="AO2043" s="5"/>
      <c r="AP2043" s="5"/>
    </row>
    <row r="2044" spans="12:42" x14ac:dyDescent="0.35">
      <c r="L2044" s="4"/>
      <c r="W2044" s="4"/>
      <c r="X2044" s="5"/>
      <c r="Y2044" s="5"/>
      <c r="Z2044" s="5"/>
      <c r="AA2044" s="5"/>
      <c r="AM2044" s="5"/>
      <c r="AN2044" s="5"/>
      <c r="AO2044" s="5"/>
      <c r="AP2044" s="5"/>
    </row>
    <row r="2045" spans="12:42" x14ac:dyDescent="0.35">
      <c r="L2045" s="4"/>
      <c r="W2045" s="4"/>
      <c r="X2045" s="5"/>
      <c r="Y2045" s="5"/>
      <c r="Z2045" s="5"/>
      <c r="AA2045" s="5"/>
      <c r="AM2045" s="5"/>
      <c r="AN2045" s="5"/>
      <c r="AO2045" s="5"/>
      <c r="AP2045" s="5"/>
    </row>
    <row r="2046" spans="12:42" x14ac:dyDescent="0.35">
      <c r="L2046" s="4"/>
      <c r="W2046" s="4"/>
      <c r="X2046" s="5"/>
      <c r="Y2046" s="5"/>
      <c r="Z2046" s="5"/>
      <c r="AA2046" s="5"/>
      <c r="AM2046" s="5"/>
      <c r="AN2046" s="5"/>
      <c r="AO2046" s="5"/>
      <c r="AP2046" s="5"/>
    </row>
    <row r="2047" spans="12:42" x14ac:dyDescent="0.35">
      <c r="L2047" s="4"/>
      <c r="W2047" s="4"/>
      <c r="X2047" s="5"/>
      <c r="Y2047" s="5"/>
      <c r="Z2047" s="5"/>
      <c r="AA2047" s="5"/>
      <c r="AM2047" s="5"/>
      <c r="AN2047" s="5"/>
      <c r="AO2047" s="5"/>
      <c r="AP2047" s="5"/>
    </row>
    <row r="2048" spans="12:42" x14ac:dyDescent="0.35">
      <c r="L2048" s="4"/>
      <c r="W2048" s="4"/>
      <c r="X2048" s="5"/>
      <c r="Y2048" s="5"/>
      <c r="Z2048" s="5"/>
      <c r="AA2048" s="5"/>
      <c r="AM2048" s="5"/>
      <c r="AN2048" s="5"/>
      <c r="AO2048" s="5"/>
      <c r="AP2048" s="5"/>
    </row>
    <row r="2049" spans="12:42" x14ac:dyDescent="0.35">
      <c r="L2049" s="4"/>
      <c r="W2049" s="4"/>
      <c r="X2049" s="5"/>
      <c r="Y2049" s="5"/>
      <c r="Z2049" s="5"/>
      <c r="AA2049" s="5"/>
      <c r="AM2049" s="5"/>
      <c r="AN2049" s="5"/>
      <c r="AO2049" s="5"/>
      <c r="AP2049" s="5"/>
    </row>
    <row r="2050" spans="12:42" x14ac:dyDescent="0.35">
      <c r="L2050" s="4"/>
      <c r="W2050" s="4"/>
      <c r="X2050" s="5"/>
      <c r="Y2050" s="5"/>
      <c r="Z2050" s="5"/>
      <c r="AA2050" s="5"/>
      <c r="AM2050" s="5"/>
      <c r="AN2050" s="5"/>
      <c r="AO2050" s="5"/>
      <c r="AP2050" s="5"/>
    </row>
    <row r="2051" spans="12:42" x14ac:dyDescent="0.35">
      <c r="L2051" s="4"/>
      <c r="W2051" s="4"/>
      <c r="X2051" s="5"/>
      <c r="Y2051" s="5"/>
      <c r="Z2051" s="5"/>
      <c r="AA2051" s="5"/>
      <c r="AM2051" s="5"/>
      <c r="AN2051" s="5"/>
      <c r="AO2051" s="5"/>
      <c r="AP2051" s="5"/>
    </row>
    <row r="2052" spans="12:42" x14ac:dyDescent="0.35">
      <c r="L2052" s="4"/>
      <c r="W2052" s="4"/>
      <c r="X2052" s="5"/>
      <c r="Y2052" s="5"/>
      <c r="Z2052" s="5"/>
      <c r="AA2052" s="5"/>
      <c r="AM2052" s="5"/>
      <c r="AN2052" s="5"/>
      <c r="AO2052" s="5"/>
      <c r="AP2052" s="5"/>
    </row>
    <row r="2053" spans="12:42" x14ac:dyDescent="0.35">
      <c r="L2053" s="4"/>
      <c r="W2053" s="4"/>
      <c r="X2053" s="5"/>
      <c r="Y2053" s="5"/>
      <c r="Z2053" s="5"/>
      <c r="AA2053" s="5"/>
      <c r="AM2053" s="5"/>
      <c r="AN2053" s="5"/>
      <c r="AO2053" s="5"/>
      <c r="AP2053" s="5"/>
    </row>
    <row r="2054" spans="12:42" x14ac:dyDescent="0.35">
      <c r="L2054" s="4"/>
      <c r="W2054" s="4"/>
      <c r="X2054" s="5"/>
      <c r="Y2054" s="5"/>
      <c r="Z2054" s="5"/>
      <c r="AA2054" s="5"/>
      <c r="AM2054" s="5"/>
      <c r="AN2054" s="5"/>
      <c r="AO2054" s="5"/>
      <c r="AP2054" s="5"/>
    </row>
    <row r="2055" spans="12:42" x14ac:dyDescent="0.35">
      <c r="L2055" s="4"/>
      <c r="W2055" s="4"/>
      <c r="X2055" s="5"/>
      <c r="Y2055" s="5"/>
      <c r="Z2055" s="5"/>
      <c r="AA2055" s="5"/>
      <c r="AM2055" s="5"/>
      <c r="AN2055" s="5"/>
      <c r="AO2055" s="5"/>
      <c r="AP2055" s="5"/>
    </row>
    <row r="2056" spans="12:42" x14ac:dyDescent="0.35">
      <c r="L2056" s="4"/>
      <c r="W2056" s="4"/>
      <c r="X2056" s="5"/>
      <c r="Y2056" s="5"/>
      <c r="Z2056" s="5"/>
      <c r="AA2056" s="5"/>
      <c r="AM2056" s="5"/>
      <c r="AN2056" s="5"/>
      <c r="AO2056" s="5"/>
      <c r="AP2056" s="5"/>
    </row>
    <row r="2057" spans="12:42" x14ac:dyDescent="0.35">
      <c r="L2057" s="4"/>
      <c r="W2057" s="4"/>
      <c r="X2057" s="5"/>
      <c r="Y2057" s="5"/>
      <c r="Z2057" s="5"/>
      <c r="AA2057" s="5"/>
      <c r="AM2057" s="5"/>
      <c r="AN2057" s="5"/>
      <c r="AO2057" s="5"/>
      <c r="AP2057" s="5"/>
    </row>
    <row r="2058" spans="12:42" x14ac:dyDescent="0.35">
      <c r="L2058" s="4"/>
      <c r="W2058" s="4"/>
      <c r="X2058" s="5"/>
      <c r="Y2058" s="5"/>
      <c r="Z2058" s="5"/>
      <c r="AA2058" s="5"/>
      <c r="AM2058" s="5"/>
      <c r="AN2058" s="5"/>
      <c r="AO2058" s="5"/>
      <c r="AP2058" s="5"/>
    </row>
    <row r="2059" spans="12:42" x14ac:dyDescent="0.35">
      <c r="L2059" s="4"/>
      <c r="W2059" s="4"/>
      <c r="X2059" s="5"/>
      <c r="Y2059" s="5"/>
      <c r="Z2059" s="5"/>
      <c r="AA2059" s="5"/>
      <c r="AM2059" s="5"/>
      <c r="AN2059" s="5"/>
      <c r="AO2059" s="5"/>
      <c r="AP2059" s="5"/>
    </row>
    <row r="2060" spans="12:42" x14ac:dyDescent="0.35">
      <c r="L2060" s="4"/>
      <c r="W2060" s="4"/>
      <c r="X2060" s="5"/>
      <c r="Y2060" s="5"/>
      <c r="Z2060" s="5"/>
      <c r="AA2060" s="5"/>
      <c r="AM2060" s="5"/>
      <c r="AN2060" s="5"/>
      <c r="AO2060" s="5"/>
      <c r="AP2060" s="5"/>
    </row>
    <row r="2061" spans="12:42" x14ac:dyDescent="0.35">
      <c r="L2061" s="4"/>
      <c r="W2061" s="4"/>
      <c r="X2061" s="5"/>
      <c r="Y2061" s="5"/>
      <c r="Z2061" s="5"/>
      <c r="AA2061" s="5"/>
      <c r="AM2061" s="5"/>
      <c r="AN2061" s="5"/>
      <c r="AO2061" s="5"/>
      <c r="AP2061" s="5"/>
    </row>
    <row r="2062" spans="12:42" x14ac:dyDescent="0.35">
      <c r="L2062" s="4"/>
      <c r="W2062" s="4"/>
      <c r="X2062" s="5"/>
      <c r="Y2062" s="5"/>
      <c r="Z2062" s="5"/>
      <c r="AA2062" s="5"/>
      <c r="AM2062" s="5"/>
      <c r="AN2062" s="5"/>
      <c r="AO2062" s="5"/>
      <c r="AP2062" s="5"/>
    </row>
    <row r="2063" spans="12:42" x14ac:dyDescent="0.35">
      <c r="L2063" s="4"/>
      <c r="W2063" s="4"/>
      <c r="X2063" s="5"/>
      <c r="Y2063" s="5"/>
      <c r="Z2063" s="5"/>
      <c r="AA2063" s="5"/>
      <c r="AM2063" s="5"/>
      <c r="AN2063" s="5"/>
      <c r="AO2063" s="5"/>
      <c r="AP2063" s="5"/>
    </row>
    <row r="2064" spans="12:42" x14ac:dyDescent="0.35">
      <c r="L2064" s="4"/>
      <c r="W2064" s="4"/>
      <c r="X2064" s="5"/>
      <c r="Y2064" s="5"/>
      <c r="Z2064" s="5"/>
      <c r="AA2064" s="5"/>
      <c r="AM2064" s="5"/>
      <c r="AN2064" s="5"/>
      <c r="AO2064" s="5"/>
      <c r="AP2064" s="5"/>
    </row>
    <row r="2065" spans="12:42" x14ac:dyDescent="0.35">
      <c r="L2065" s="4"/>
      <c r="W2065" s="4"/>
      <c r="X2065" s="5"/>
      <c r="Y2065" s="5"/>
      <c r="Z2065" s="5"/>
      <c r="AA2065" s="5"/>
      <c r="AM2065" s="5"/>
      <c r="AN2065" s="5"/>
      <c r="AO2065" s="5"/>
      <c r="AP2065" s="5"/>
    </row>
    <row r="2066" spans="12:42" x14ac:dyDescent="0.35">
      <c r="L2066" s="4"/>
      <c r="W2066" s="4"/>
      <c r="X2066" s="5"/>
      <c r="Y2066" s="5"/>
      <c r="Z2066" s="5"/>
      <c r="AA2066" s="5"/>
      <c r="AM2066" s="5"/>
      <c r="AN2066" s="5"/>
      <c r="AO2066" s="5"/>
      <c r="AP2066" s="5"/>
    </row>
    <row r="2067" spans="12:42" x14ac:dyDescent="0.35">
      <c r="L2067" s="4"/>
      <c r="W2067" s="4"/>
      <c r="X2067" s="5"/>
      <c r="Y2067" s="5"/>
      <c r="Z2067" s="5"/>
      <c r="AA2067" s="5"/>
      <c r="AM2067" s="5"/>
      <c r="AN2067" s="5"/>
      <c r="AO2067" s="5"/>
      <c r="AP2067" s="5"/>
    </row>
    <row r="2068" spans="12:42" x14ac:dyDescent="0.35">
      <c r="L2068" s="4"/>
      <c r="W2068" s="4"/>
      <c r="X2068" s="5"/>
      <c r="Y2068" s="5"/>
      <c r="Z2068" s="5"/>
      <c r="AA2068" s="5"/>
      <c r="AM2068" s="5"/>
      <c r="AN2068" s="5"/>
      <c r="AO2068" s="5"/>
      <c r="AP2068" s="5"/>
    </row>
    <row r="2069" spans="12:42" x14ac:dyDescent="0.35">
      <c r="L2069" s="4"/>
      <c r="W2069" s="4"/>
      <c r="X2069" s="5"/>
      <c r="Y2069" s="5"/>
      <c r="Z2069" s="5"/>
      <c r="AA2069" s="5"/>
      <c r="AM2069" s="5"/>
      <c r="AN2069" s="5"/>
      <c r="AO2069" s="5"/>
      <c r="AP2069" s="5"/>
    </row>
    <row r="2070" spans="12:42" x14ac:dyDescent="0.35">
      <c r="L2070" s="4"/>
      <c r="W2070" s="4"/>
      <c r="X2070" s="5"/>
      <c r="Y2070" s="5"/>
      <c r="Z2070" s="5"/>
      <c r="AA2070" s="5"/>
      <c r="AM2070" s="5"/>
      <c r="AN2070" s="5"/>
      <c r="AO2070" s="5"/>
      <c r="AP2070" s="5"/>
    </row>
    <row r="2071" spans="12:42" x14ac:dyDescent="0.35">
      <c r="L2071" s="4"/>
      <c r="W2071" s="4"/>
      <c r="X2071" s="5"/>
      <c r="Y2071" s="5"/>
      <c r="Z2071" s="5"/>
      <c r="AA2071" s="5"/>
      <c r="AM2071" s="5"/>
      <c r="AN2071" s="5"/>
      <c r="AO2071" s="5"/>
      <c r="AP2071" s="5"/>
    </row>
    <row r="2072" spans="12:42" x14ac:dyDescent="0.35">
      <c r="L2072" s="4"/>
      <c r="W2072" s="4"/>
      <c r="X2072" s="5"/>
      <c r="Y2072" s="5"/>
      <c r="Z2072" s="5"/>
      <c r="AA2072" s="5"/>
      <c r="AM2072" s="5"/>
      <c r="AN2072" s="5"/>
      <c r="AO2072" s="5"/>
      <c r="AP2072" s="5"/>
    </row>
    <row r="2073" spans="12:42" x14ac:dyDescent="0.35">
      <c r="L2073" s="4"/>
      <c r="W2073" s="4"/>
      <c r="X2073" s="5"/>
      <c r="Y2073" s="5"/>
      <c r="Z2073" s="5"/>
      <c r="AA2073" s="5"/>
      <c r="AM2073" s="5"/>
      <c r="AN2073" s="5"/>
      <c r="AO2073" s="5"/>
      <c r="AP2073" s="5"/>
    </row>
    <row r="2074" spans="12:42" x14ac:dyDescent="0.35">
      <c r="L2074" s="4"/>
      <c r="W2074" s="4"/>
      <c r="X2074" s="5"/>
      <c r="Y2074" s="5"/>
      <c r="Z2074" s="5"/>
      <c r="AA2074" s="5"/>
      <c r="AM2074" s="5"/>
      <c r="AN2074" s="5"/>
      <c r="AO2074" s="5"/>
      <c r="AP2074" s="5"/>
    </row>
    <row r="2075" spans="12:42" x14ac:dyDescent="0.35">
      <c r="L2075" s="4"/>
      <c r="W2075" s="4"/>
      <c r="X2075" s="5"/>
      <c r="Y2075" s="5"/>
      <c r="Z2075" s="5"/>
      <c r="AA2075" s="5"/>
      <c r="AM2075" s="5"/>
      <c r="AN2075" s="5"/>
      <c r="AO2075" s="5"/>
      <c r="AP2075" s="5"/>
    </row>
    <row r="2076" spans="12:42" x14ac:dyDescent="0.35">
      <c r="L2076" s="4"/>
      <c r="W2076" s="4"/>
      <c r="X2076" s="5"/>
      <c r="Y2076" s="5"/>
      <c r="Z2076" s="5"/>
      <c r="AA2076" s="5"/>
      <c r="AM2076" s="5"/>
      <c r="AN2076" s="5"/>
      <c r="AO2076" s="5"/>
      <c r="AP2076" s="5"/>
    </row>
    <row r="2077" spans="12:42" x14ac:dyDescent="0.35">
      <c r="L2077" s="4"/>
      <c r="W2077" s="4"/>
      <c r="X2077" s="5"/>
      <c r="Y2077" s="5"/>
      <c r="Z2077" s="5"/>
      <c r="AA2077" s="5"/>
      <c r="AM2077" s="5"/>
      <c r="AN2077" s="5"/>
      <c r="AO2077" s="5"/>
      <c r="AP2077" s="5"/>
    </row>
    <row r="2078" spans="12:42" x14ac:dyDescent="0.35">
      <c r="L2078" s="4"/>
      <c r="W2078" s="4"/>
      <c r="X2078" s="5"/>
      <c r="Y2078" s="5"/>
      <c r="Z2078" s="5"/>
      <c r="AA2078" s="5"/>
      <c r="AM2078" s="5"/>
      <c r="AN2078" s="5"/>
      <c r="AO2078" s="5"/>
      <c r="AP2078" s="5"/>
    </row>
    <row r="2079" spans="12:42" x14ac:dyDescent="0.35">
      <c r="L2079" s="4"/>
      <c r="W2079" s="4"/>
      <c r="X2079" s="5"/>
      <c r="Y2079" s="5"/>
      <c r="Z2079" s="5"/>
      <c r="AA2079" s="5"/>
      <c r="AM2079" s="5"/>
      <c r="AN2079" s="5"/>
      <c r="AO2079" s="5"/>
      <c r="AP2079" s="5"/>
    </row>
    <row r="2080" spans="12:42" x14ac:dyDescent="0.35">
      <c r="L2080" s="4"/>
      <c r="W2080" s="4"/>
      <c r="X2080" s="5"/>
      <c r="Y2080" s="5"/>
      <c r="Z2080" s="5"/>
      <c r="AA2080" s="5"/>
      <c r="AM2080" s="5"/>
      <c r="AN2080" s="5"/>
      <c r="AO2080" s="5"/>
      <c r="AP2080" s="5"/>
    </row>
    <row r="2081" spans="12:42" x14ac:dyDescent="0.35">
      <c r="L2081" s="4"/>
      <c r="W2081" s="4"/>
      <c r="X2081" s="5"/>
      <c r="Y2081" s="5"/>
      <c r="Z2081" s="5"/>
      <c r="AA2081" s="5"/>
      <c r="AM2081" s="5"/>
      <c r="AN2081" s="5"/>
      <c r="AO2081" s="5"/>
      <c r="AP2081" s="5"/>
    </row>
    <row r="2082" spans="12:42" x14ac:dyDescent="0.35">
      <c r="L2082" s="4"/>
      <c r="W2082" s="4"/>
      <c r="X2082" s="5"/>
      <c r="Y2082" s="5"/>
      <c r="Z2082" s="5"/>
      <c r="AA2082" s="5"/>
      <c r="AM2082" s="5"/>
      <c r="AN2082" s="5"/>
      <c r="AO2082" s="5"/>
      <c r="AP2082" s="5"/>
    </row>
    <row r="2083" spans="12:42" x14ac:dyDescent="0.35">
      <c r="L2083" s="4"/>
      <c r="W2083" s="4"/>
      <c r="X2083" s="5"/>
      <c r="Y2083" s="5"/>
      <c r="Z2083" s="5"/>
      <c r="AA2083" s="5"/>
      <c r="AM2083" s="5"/>
      <c r="AN2083" s="5"/>
      <c r="AO2083" s="5"/>
      <c r="AP2083" s="5"/>
    </row>
    <row r="2084" spans="12:42" x14ac:dyDescent="0.35">
      <c r="L2084" s="4"/>
      <c r="W2084" s="4"/>
      <c r="X2084" s="5"/>
      <c r="Y2084" s="5"/>
      <c r="Z2084" s="5"/>
      <c r="AA2084" s="5"/>
      <c r="AM2084" s="5"/>
      <c r="AN2084" s="5"/>
      <c r="AO2084" s="5"/>
      <c r="AP2084" s="5"/>
    </row>
    <row r="2085" spans="12:42" x14ac:dyDescent="0.35">
      <c r="L2085" s="4"/>
      <c r="W2085" s="4"/>
      <c r="X2085" s="5"/>
      <c r="Y2085" s="5"/>
      <c r="Z2085" s="5"/>
      <c r="AA2085" s="5"/>
      <c r="AM2085" s="5"/>
      <c r="AN2085" s="5"/>
      <c r="AO2085" s="5"/>
      <c r="AP2085" s="5"/>
    </row>
    <row r="2086" spans="12:42" x14ac:dyDescent="0.35">
      <c r="L2086" s="4"/>
      <c r="W2086" s="4"/>
      <c r="X2086" s="5"/>
      <c r="Y2086" s="5"/>
      <c r="Z2086" s="5"/>
      <c r="AA2086" s="5"/>
      <c r="AM2086" s="5"/>
      <c r="AN2086" s="5"/>
      <c r="AO2086" s="5"/>
      <c r="AP2086" s="5"/>
    </row>
    <row r="2087" spans="12:42" x14ac:dyDescent="0.35">
      <c r="L2087" s="4"/>
      <c r="W2087" s="4"/>
      <c r="X2087" s="5"/>
      <c r="Y2087" s="5"/>
      <c r="Z2087" s="5"/>
      <c r="AA2087" s="5"/>
      <c r="AM2087" s="5"/>
      <c r="AN2087" s="5"/>
      <c r="AO2087" s="5"/>
      <c r="AP2087" s="5"/>
    </row>
    <row r="2088" spans="12:42" x14ac:dyDescent="0.35">
      <c r="L2088" s="4"/>
      <c r="W2088" s="4"/>
      <c r="X2088" s="5"/>
      <c r="Y2088" s="5"/>
      <c r="Z2088" s="5"/>
      <c r="AA2088" s="5"/>
      <c r="AM2088" s="5"/>
      <c r="AN2088" s="5"/>
      <c r="AO2088" s="5"/>
      <c r="AP2088" s="5"/>
    </row>
    <row r="2089" spans="12:42" x14ac:dyDescent="0.35">
      <c r="L2089" s="4"/>
      <c r="W2089" s="4"/>
      <c r="X2089" s="5"/>
      <c r="Y2089" s="5"/>
      <c r="Z2089" s="5"/>
      <c r="AA2089" s="5"/>
      <c r="AM2089" s="5"/>
      <c r="AN2089" s="5"/>
      <c r="AO2089" s="5"/>
      <c r="AP2089" s="5"/>
    </row>
    <row r="2090" spans="12:42" x14ac:dyDescent="0.35">
      <c r="L2090" s="4"/>
      <c r="W2090" s="4"/>
      <c r="X2090" s="5"/>
      <c r="Y2090" s="5"/>
      <c r="Z2090" s="5"/>
      <c r="AA2090" s="5"/>
      <c r="AM2090" s="5"/>
      <c r="AN2090" s="5"/>
      <c r="AO2090" s="5"/>
      <c r="AP2090" s="5"/>
    </row>
    <row r="2091" spans="12:42" x14ac:dyDescent="0.35">
      <c r="L2091" s="4"/>
      <c r="W2091" s="4"/>
      <c r="X2091" s="5"/>
      <c r="Y2091" s="5"/>
      <c r="Z2091" s="5"/>
      <c r="AA2091" s="5"/>
      <c r="AM2091" s="5"/>
      <c r="AN2091" s="5"/>
      <c r="AO2091" s="5"/>
      <c r="AP2091" s="5"/>
    </row>
    <row r="2092" spans="12:42" x14ac:dyDescent="0.35">
      <c r="L2092" s="4"/>
      <c r="W2092" s="4"/>
      <c r="X2092" s="5"/>
      <c r="Y2092" s="5"/>
      <c r="Z2092" s="5"/>
      <c r="AA2092" s="5"/>
      <c r="AM2092" s="5"/>
      <c r="AN2092" s="5"/>
      <c r="AO2092" s="5"/>
      <c r="AP2092" s="5"/>
    </row>
    <row r="2093" spans="12:42" x14ac:dyDescent="0.35">
      <c r="L2093" s="4"/>
      <c r="W2093" s="4"/>
      <c r="X2093" s="5"/>
      <c r="Y2093" s="5"/>
      <c r="Z2093" s="5"/>
      <c r="AA2093" s="5"/>
      <c r="AM2093" s="5"/>
      <c r="AN2093" s="5"/>
      <c r="AO2093" s="5"/>
      <c r="AP2093" s="5"/>
    </row>
    <row r="2094" spans="12:42" x14ac:dyDescent="0.35">
      <c r="L2094" s="4"/>
      <c r="W2094" s="4"/>
      <c r="X2094" s="5"/>
      <c r="Y2094" s="5"/>
      <c r="Z2094" s="5"/>
      <c r="AA2094" s="5"/>
      <c r="AM2094" s="5"/>
      <c r="AN2094" s="5"/>
      <c r="AO2094" s="5"/>
      <c r="AP2094" s="5"/>
    </row>
    <row r="2095" spans="12:42" x14ac:dyDescent="0.35">
      <c r="L2095" s="4"/>
      <c r="W2095" s="4"/>
      <c r="X2095" s="5"/>
      <c r="Y2095" s="5"/>
      <c r="Z2095" s="5"/>
      <c r="AA2095" s="5"/>
      <c r="AM2095" s="5"/>
      <c r="AN2095" s="5"/>
      <c r="AO2095" s="5"/>
      <c r="AP2095" s="5"/>
    </row>
    <row r="2096" spans="12:42" x14ac:dyDescent="0.35">
      <c r="L2096" s="4"/>
      <c r="W2096" s="4"/>
      <c r="X2096" s="5"/>
      <c r="Y2096" s="5"/>
      <c r="Z2096" s="5"/>
      <c r="AA2096" s="5"/>
      <c r="AM2096" s="5"/>
      <c r="AN2096" s="5"/>
      <c r="AO2096" s="5"/>
      <c r="AP2096" s="5"/>
    </row>
    <row r="2097" spans="12:42" x14ac:dyDescent="0.35">
      <c r="L2097" s="4"/>
      <c r="W2097" s="4"/>
      <c r="X2097" s="5"/>
      <c r="Y2097" s="5"/>
      <c r="Z2097" s="5"/>
      <c r="AA2097" s="5"/>
      <c r="AM2097" s="5"/>
      <c r="AN2097" s="5"/>
      <c r="AO2097" s="5"/>
      <c r="AP2097" s="5"/>
    </row>
    <row r="2098" spans="12:42" x14ac:dyDescent="0.35">
      <c r="L2098" s="4"/>
      <c r="W2098" s="4"/>
      <c r="X2098" s="5"/>
      <c r="Y2098" s="5"/>
      <c r="Z2098" s="5"/>
      <c r="AA2098" s="5"/>
      <c r="AM2098" s="5"/>
      <c r="AN2098" s="5"/>
      <c r="AO2098" s="5"/>
      <c r="AP2098" s="5"/>
    </row>
    <row r="2099" spans="12:42" x14ac:dyDescent="0.35">
      <c r="L2099" s="4"/>
      <c r="W2099" s="4"/>
      <c r="X2099" s="5"/>
      <c r="Y2099" s="5"/>
      <c r="Z2099" s="5"/>
      <c r="AA2099" s="5"/>
      <c r="AM2099" s="5"/>
      <c r="AN2099" s="5"/>
      <c r="AO2099" s="5"/>
      <c r="AP2099" s="5"/>
    </row>
    <row r="2100" spans="12:42" x14ac:dyDescent="0.35">
      <c r="L2100" s="4"/>
      <c r="W2100" s="4"/>
      <c r="X2100" s="5"/>
      <c r="Y2100" s="5"/>
      <c r="Z2100" s="5"/>
      <c r="AA2100" s="5"/>
      <c r="AM2100" s="5"/>
      <c r="AN2100" s="5"/>
      <c r="AO2100" s="5"/>
      <c r="AP2100" s="5"/>
    </row>
    <row r="2101" spans="12:42" x14ac:dyDescent="0.35">
      <c r="L2101" s="4"/>
      <c r="W2101" s="4"/>
      <c r="X2101" s="5"/>
      <c r="Y2101" s="5"/>
      <c r="Z2101" s="5"/>
      <c r="AA2101" s="5"/>
      <c r="AM2101" s="5"/>
      <c r="AN2101" s="5"/>
      <c r="AO2101" s="5"/>
      <c r="AP2101" s="5"/>
    </row>
    <row r="2102" spans="12:42" x14ac:dyDescent="0.35">
      <c r="L2102" s="4"/>
      <c r="W2102" s="4"/>
      <c r="X2102" s="5"/>
      <c r="Y2102" s="5"/>
      <c r="Z2102" s="5"/>
      <c r="AA2102" s="5"/>
      <c r="AM2102" s="5"/>
      <c r="AN2102" s="5"/>
      <c r="AO2102" s="5"/>
      <c r="AP2102" s="5"/>
    </row>
    <row r="2103" spans="12:42" x14ac:dyDescent="0.35">
      <c r="L2103" s="4"/>
      <c r="W2103" s="4"/>
      <c r="X2103" s="5"/>
      <c r="Y2103" s="5"/>
      <c r="Z2103" s="5"/>
      <c r="AA2103" s="5"/>
      <c r="AM2103" s="5"/>
      <c r="AN2103" s="5"/>
      <c r="AO2103" s="5"/>
      <c r="AP2103" s="5"/>
    </row>
    <row r="2104" spans="12:42" x14ac:dyDescent="0.35">
      <c r="L2104" s="4"/>
      <c r="W2104" s="4"/>
      <c r="X2104" s="5"/>
      <c r="Y2104" s="5"/>
      <c r="Z2104" s="5"/>
      <c r="AA2104" s="5"/>
      <c r="AM2104" s="5"/>
      <c r="AN2104" s="5"/>
      <c r="AO2104" s="5"/>
      <c r="AP2104" s="5"/>
    </row>
    <row r="2105" spans="12:42" x14ac:dyDescent="0.35">
      <c r="L2105" s="4"/>
      <c r="W2105" s="4"/>
      <c r="X2105" s="5"/>
      <c r="Y2105" s="5"/>
      <c r="Z2105" s="5"/>
      <c r="AA2105" s="5"/>
      <c r="AM2105" s="5"/>
      <c r="AN2105" s="5"/>
      <c r="AO2105" s="5"/>
      <c r="AP2105" s="5"/>
    </row>
    <row r="2106" spans="12:42" x14ac:dyDescent="0.35">
      <c r="L2106" s="4"/>
      <c r="W2106" s="4"/>
      <c r="X2106" s="5"/>
      <c r="Y2106" s="5"/>
      <c r="Z2106" s="5"/>
      <c r="AA2106" s="5"/>
      <c r="AM2106" s="5"/>
      <c r="AN2106" s="5"/>
      <c r="AO2106" s="5"/>
      <c r="AP2106" s="5"/>
    </row>
    <row r="2107" spans="12:42" x14ac:dyDescent="0.35">
      <c r="L2107" s="4"/>
      <c r="W2107" s="4"/>
      <c r="X2107" s="5"/>
      <c r="Y2107" s="5"/>
      <c r="Z2107" s="5"/>
      <c r="AA2107" s="5"/>
      <c r="AM2107" s="5"/>
      <c r="AN2107" s="5"/>
      <c r="AO2107" s="5"/>
      <c r="AP2107" s="5"/>
    </row>
    <row r="2108" spans="12:42" x14ac:dyDescent="0.35">
      <c r="L2108" s="4"/>
      <c r="W2108" s="4"/>
      <c r="X2108" s="5"/>
      <c r="Y2108" s="5"/>
      <c r="Z2108" s="5"/>
      <c r="AA2108" s="5"/>
      <c r="AM2108" s="5"/>
      <c r="AN2108" s="5"/>
      <c r="AO2108" s="5"/>
      <c r="AP2108" s="5"/>
    </row>
    <row r="2109" spans="12:42" x14ac:dyDescent="0.35">
      <c r="L2109" s="4"/>
      <c r="W2109" s="4"/>
      <c r="X2109" s="5"/>
      <c r="Y2109" s="5"/>
      <c r="Z2109" s="5"/>
      <c r="AA2109" s="5"/>
      <c r="AM2109" s="5"/>
      <c r="AN2109" s="5"/>
      <c r="AO2109" s="5"/>
      <c r="AP2109" s="5"/>
    </row>
    <row r="2110" spans="12:42" x14ac:dyDescent="0.35">
      <c r="L2110" s="4"/>
      <c r="W2110" s="4"/>
      <c r="X2110" s="5"/>
      <c r="Y2110" s="5"/>
      <c r="Z2110" s="5"/>
      <c r="AA2110" s="5"/>
      <c r="AM2110" s="5"/>
      <c r="AN2110" s="5"/>
      <c r="AO2110" s="5"/>
      <c r="AP2110" s="5"/>
    </row>
    <row r="2111" spans="12:42" x14ac:dyDescent="0.35">
      <c r="L2111" s="4"/>
      <c r="W2111" s="4"/>
      <c r="X2111" s="5"/>
      <c r="Y2111" s="5"/>
      <c r="Z2111" s="5"/>
      <c r="AA2111" s="5"/>
      <c r="AM2111" s="5"/>
      <c r="AN2111" s="5"/>
      <c r="AO2111" s="5"/>
      <c r="AP2111" s="5"/>
    </row>
    <row r="2112" spans="12:42" x14ac:dyDescent="0.35">
      <c r="L2112" s="4"/>
      <c r="W2112" s="4"/>
      <c r="X2112" s="5"/>
      <c r="Y2112" s="5"/>
      <c r="Z2112" s="5"/>
      <c r="AA2112" s="5"/>
      <c r="AM2112" s="5"/>
      <c r="AN2112" s="5"/>
      <c r="AO2112" s="5"/>
      <c r="AP2112" s="5"/>
    </row>
    <row r="2113" spans="12:42" x14ac:dyDescent="0.35">
      <c r="L2113" s="4"/>
      <c r="W2113" s="4"/>
      <c r="X2113" s="5"/>
      <c r="Y2113" s="5"/>
      <c r="Z2113" s="5"/>
      <c r="AA2113" s="5"/>
      <c r="AM2113" s="5"/>
      <c r="AN2113" s="5"/>
      <c r="AO2113" s="5"/>
      <c r="AP2113" s="5"/>
    </row>
    <row r="2114" spans="12:42" x14ac:dyDescent="0.35">
      <c r="L2114" s="4"/>
      <c r="W2114" s="4"/>
      <c r="X2114" s="5"/>
      <c r="Y2114" s="5"/>
      <c r="Z2114" s="5"/>
      <c r="AA2114" s="5"/>
      <c r="AM2114" s="5"/>
      <c r="AN2114" s="5"/>
      <c r="AO2114" s="5"/>
      <c r="AP2114" s="5"/>
    </row>
    <row r="2115" spans="12:42" x14ac:dyDescent="0.35">
      <c r="L2115" s="4"/>
      <c r="W2115" s="4"/>
      <c r="X2115" s="5"/>
      <c r="Y2115" s="5"/>
      <c r="Z2115" s="5"/>
      <c r="AA2115" s="5"/>
      <c r="AM2115" s="5"/>
      <c r="AN2115" s="5"/>
      <c r="AO2115" s="5"/>
      <c r="AP2115" s="5"/>
    </row>
    <row r="2116" spans="12:42" x14ac:dyDescent="0.35">
      <c r="L2116" s="4"/>
      <c r="W2116" s="4"/>
      <c r="X2116" s="5"/>
      <c r="Y2116" s="5"/>
      <c r="Z2116" s="5"/>
      <c r="AA2116" s="5"/>
      <c r="AM2116" s="5"/>
      <c r="AN2116" s="5"/>
      <c r="AO2116" s="5"/>
      <c r="AP2116" s="5"/>
    </row>
    <row r="2117" spans="12:42" x14ac:dyDescent="0.35">
      <c r="L2117" s="4"/>
      <c r="W2117" s="4"/>
      <c r="X2117" s="5"/>
      <c r="Y2117" s="5"/>
      <c r="Z2117" s="5"/>
      <c r="AA2117" s="5"/>
      <c r="AM2117" s="5"/>
      <c r="AN2117" s="5"/>
      <c r="AO2117" s="5"/>
      <c r="AP2117" s="5"/>
    </row>
    <row r="2118" spans="12:42" x14ac:dyDescent="0.35">
      <c r="L2118" s="4"/>
      <c r="W2118" s="4"/>
      <c r="X2118" s="5"/>
      <c r="Y2118" s="5"/>
      <c r="Z2118" s="5"/>
      <c r="AA2118" s="5"/>
      <c r="AM2118" s="5"/>
      <c r="AN2118" s="5"/>
      <c r="AO2118" s="5"/>
      <c r="AP2118" s="5"/>
    </row>
    <row r="2119" spans="12:42" x14ac:dyDescent="0.35">
      <c r="L2119" s="4"/>
      <c r="W2119" s="4"/>
      <c r="X2119" s="5"/>
      <c r="Y2119" s="5"/>
      <c r="Z2119" s="5"/>
      <c r="AA2119" s="5"/>
      <c r="AM2119" s="5"/>
      <c r="AN2119" s="5"/>
      <c r="AO2119" s="5"/>
      <c r="AP2119" s="5"/>
    </row>
    <row r="2120" spans="12:42" x14ac:dyDescent="0.35">
      <c r="L2120" s="4"/>
      <c r="W2120" s="4"/>
      <c r="X2120" s="5"/>
      <c r="Y2120" s="5"/>
      <c r="Z2120" s="5"/>
      <c r="AA2120" s="5"/>
      <c r="AM2120" s="5"/>
      <c r="AN2120" s="5"/>
      <c r="AO2120" s="5"/>
      <c r="AP2120" s="5"/>
    </row>
    <row r="2121" spans="12:42" x14ac:dyDescent="0.35">
      <c r="L2121" s="4"/>
      <c r="W2121" s="4"/>
      <c r="X2121" s="5"/>
      <c r="Y2121" s="5"/>
      <c r="Z2121" s="5"/>
      <c r="AA2121" s="5"/>
      <c r="AM2121" s="5"/>
      <c r="AN2121" s="5"/>
      <c r="AO2121" s="5"/>
      <c r="AP2121" s="5"/>
    </row>
    <row r="2122" spans="12:42" x14ac:dyDescent="0.35">
      <c r="L2122" s="4"/>
      <c r="W2122" s="4"/>
      <c r="X2122" s="5"/>
      <c r="Y2122" s="5"/>
      <c r="Z2122" s="5"/>
      <c r="AA2122" s="5"/>
      <c r="AM2122" s="5"/>
      <c r="AN2122" s="5"/>
      <c r="AO2122" s="5"/>
      <c r="AP2122" s="5"/>
    </row>
    <row r="2123" spans="12:42" x14ac:dyDescent="0.35">
      <c r="L2123" s="4"/>
      <c r="W2123" s="4"/>
      <c r="X2123" s="5"/>
      <c r="Y2123" s="5"/>
      <c r="Z2123" s="5"/>
      <c r="AA2123" s="5"/>
      <c r="AM2123" s="5"/>
      <c r="AN2123" s="5"/>
      <c r="AO2123" s="5"/>
      <c r="AP2123" s="5"/>
    </row>
    <row r="2124" spans="12:42" x14ac:dyDescent="0.35">
      <c r="L2124" s="4"/>
      <c r="W2124" s="4"/>
      <c r="X2124" s="5"/>
      <c r="Y2124" s="5"/>
      <c r="Z2124" s="5"/>
      <c r="AA2124" s="5"/>
      <c r="AM2124" s="5"/>
      <c r="AN2124" s="5"/>
      <c r="AO2124" s="5"/>
      <c r="AP2124" s="5"/>
    </row>
    <row r="2125" spans="12:42" x14ac:dyDescent="0.35">
      <c r="L2125" s="4"/>
      <c r="W2125" s="4"/>
      <c r="X2125" s="5"/>
      <c r="Y2125" s="5"/>
      <c r="Z2125" s="5"/>
      <c r="AA2125" s="5"/>
      <c r="AM2125" s="5"/>
      <c r="AN2125" s="5"/>
      <c r="AO2125" s="5"/>
      <c r="AP2125" s="5"/>
    </row>
    <row r="2126" spans="12:42" x14ac:dyDescent="0.35">
      <c r="L2126" s="4"/>
      <c r="W2126" s="4"/>
      <c r="X2126" s="5"/>
      <c r="Y2126" s="5"/>
      <c r="Z2126" s="5"/>
      <c r="AA2126" s="5"/>
      <c r="AM2126" s="5"/>
      <c r="AN2126" s="5"/>
      <c r="AO2126" s="5"/>
      <c r="AP2126" s="5"/>
    </row>
    <row r="2127" spans="12:42" x14ac:dyDescent="0.35">
      <c r="L2127" s="4"/>
      <c r="W2127" s="4"/>
      <c r="X2127" s="5"/>
      <c r="Y2127" s="5"/>
      <c r="Z2127" s="5"/>
      <c r="AA2127" s="5"/>
      <c r="AM2127" s="5"/>
      <c r="AN2127" s="5"/>
      <c r="AO2127" s="5"/>
      <c r="AP2127" s="5"/>
    </row>
    <row r="2128" spans="12:42" x14ac:dyDescent="0.35">
      <c r="L2128" s="4"/>
      <c r="W2128" s="4"/>
      <c r="X2128" s="5"/>
      <c r="Y2128" s="5"/>
      <c r="Z2128" s="5"/>
      <c r="AA2128" s="5"/>
      <c r="AM2128" s="5"/>
      <c r="AN2128" s="5"/>
      <c r="AO2128" s="5"/>
      <c r="AP2128" s="5"/>
    </row>
    <row r="2129" spans="12:42" x14ac:dyDescent="0.35">
      <c r="L2129" s="4"/>
      <c r="W2129" s="4"/>
      <c r="X2129" s="5"/>
      <c r="Y2129" s="5"/>
      <c r="Z2129" s="5"/>
      <c r="AA2129" s="5"/>
      <c r="AM2129" s="5"/>
      <c r="AN2129" s="5"/>
      <c r="AO2129" s="5"/>
      <c r="AP2129" s="5"/>
    </row>
    <row r="2130" spans="12:42" x14ac:dyDescent="0.35">
      <c r="L2130" s="4"/>
      <c r="W2130" s="4"/>
      <c r="X2130" s="5"/>
      <c r="Y2130" s="5"/>
      <c r="Z2130" s="5"/>
      <c r="AA2130" s="5"/>
      <c r="AM2130" s="5"/>
      <c r="AN2130" s="5"/>
      <c r="AO2130" s="5"/>
      <c r="AP2130" s="5"/>
    </row>
    <row r="2131" spans="12:42" x14ac:dyDescent="0.35">
      <c r="L2131" s="4"/>
      <c r="W2131" s="4"/>
      <c r="X2131" s="5"/>
      <c r="Y2131" s="5"/>
      <c r="Z2131" s="5"/>
      <c r="AA2131" s="5"/>
      <c r="AM2131" s="5"/>
      <c r="AN2131" s="5"/>
      <c r="AO2131" s="5"/>
      <c r="AP2131" s="5"/>
    </row>
    <row r="2132" spans="12:42" x14ac:dyDescent="0.35">
      <c r="L2132" s="4"/>
      <c r="W2132" s="4"/>
      <c r="X2132" s="5"/>
      <c r="Y2132" s="5"/>
      <c r="Z2132" s="5"/>
      <c r="AA2132" s="5"/>
      <c r="AM2132" s="5"/>
      <c r="AN2132" s="5"/>
      <c r="AO2132" s="5"/>
      <c r="AP2132" s="5"/>
    </row>
    <row r="2133" spans="12:42" x14ac:dyDescent="0.35">
      <c r="L2133" s="4"/>
      <c r="W2133" s="4"/>
      <c r="X2133" s="5"/>
      <c r="Y2133" s="5"/>
      <c r="Z2133" s="5"/>
      <c r="AA2133" s="5"/>
      <c r="AM2133" s="5"/>
      <c r="AN2133" s="5"/>
      <c r="AO2133" s="5"/>
      <c r="AP2133" s="5"/>
    </row>
    <row r="2134" spans="12:42" x14ac:dyDescent="0.35">
      <c r="L2134" s="4"/>
      <c r="W2134" s="4"/>
      <c r="X2134" s="5"/>
      <c r="Y2134" s="5"/>
      <c r="Z2134" s="5"/>
      <c r="AA2134" s="5"/>
      <c r="AM2134" s="5"/>
      <c r="AN2134" s="5"/>
      <c r="AO2134" s="5"/>
      <c r="AP2134" s="5"/>
    </row>
    <row r="2135" spans="12:42" x14ac:dyDescent="0.35">
      <c r="L2135" s="4"/>
      <c r="W2135" s="4"/>
      <c r="X2135" s="5"/>
      <c r="Y2135" s="5"/>
      <c r="Z2135" s="5"/>
      <c r="AA2135" s="5"/>
      <c r="AM2135" s="5"/>
      <c r="AN2135" s="5"/>
      <c r="AO2135" s="5"/>
      <c r="AP2135" s="5"/>
    </row>
    <row r="2136" spans="12:42" x14ac:dyDescent="0.35">
      <c r="L2136" s="4"/>
      <c r="W2136" s="4"/>
      <c r="X2136" s="5"/>
      <c r="Y2136" s="5"/>
      <c r="Z2136" s="5"/>
      <c r="AA2136" s="5"/>
      <c r="AM2136" s="5"/>
      <c r="AN2136" s="5"/>
      <c r="AO2136" s="5"/>
      <c r="AP2136" s="5"/>
    </row>
    <row r="2137" spans="12:42" x14ac:dyDescent="0.35">
      <c r="L2137" s="4"/>
      <c r="W2137" s="4"/>
      <c r="X2137" s="5"/>
      <c r="Y2137" s="5"/>
      <c r="Z2137" s="5"/>
      <c r="AA2137" s="5"/>
      <c r="AM2137" s="5"/>
      <c r="AN2137" s="5"/>
      <c r="AO2137" s="5"/>
      <c r="AP2137" s="5"/>
    </row>
    <row r="2138" spans="12:42" x14ac:dyDescent="0.35">
      <c r="L2138" s="4"/>
      <c r="W2138" s="4"/>
      <c r="X2138" s="5"/>
      <c r="Y2138" s="5"/>
      <c r="Z2138" s="5"/>
      <c r="AA2138" s="5"/>
      <c r="AM2138" s="5"/>
      <c r="AN2138" s="5"/>
      <c r="AO2138" s="5"/>
      <c r="AP2138" s="5"/>
    </row>
    <row r="2139" spans="12:42" x14ac:dyDescent="0.35">
      <c r="L2139" s="4"/>
      <c r="W2139" s="4"/>
      <c r="X2139" s="5"/>
      <c r="Y2139" s="5"/>
      <c r="Z2139" s="5"/>
      <c r="AA2139" s="5"/>
      <c r="AM2139" s="5"/>
      <c r="AN2139" s="5"/>
      <c r="AO2139" s="5"/>
      <c r="AP2139" s="5"/>
    </row>
    <row r="2140" spans="12:42" x14ac:dyDescent="0.35">
      <c r="L2140" s="4"/>
      <c r="W2140" s="4"/>
      <c r="X2140" s="5"/>
      <c r="Y2140" s="5"/>
      <c r="Z2140" s="5"/>
      <c r="AA2140" s="5"/>
      <c r="AM2140" s="5"/>
      <c r="AN2140" s="5"/>
      <c r="AO2140" s="5"/>
      <c r="AP2140" s="5"/>
    </row>
    <row r="2141" spans="12:42" x14ac:dyDescent="0.35">
      <c r="L2141" s="4"/>
      <c r="W2141" s="4"/>
      <c r="X2141" s="5"/>
      <c r="Y2141" s="5"/>
      <c r="Z2141" s="5"/>
      <c r="AA2141" s="5"/>
      <c r="AM2141" s="5"/>
      <c r="AN2141" s="5"/>
      <c r="AO2141" s="5"/>
      <c r="AP2141" s="5"/>
    </row>
    <row r="2142" spans="12:42" x14ac:dyDescent="0.35">
      <c r="L2142" s="4"/>
      <c r="W2142" s="4"/>
      <c r="X2142" s="5"/>
      <c r="Y2142" s="5"/>
      <c r="Z2142" s="5"/>
      <c r="AA2142" s="5"/>
      <c r="AM2142" s="5"/>
      <c r="AN2142" s="5"/>
      <c r="AO2142" s="5"/>
      <c r="AP2142" s="5"/>
    </row>
    <row r="2143" spans="12:42" x14ac:dyDescent="0.35">
      <c r="L2143" s="4"/>
      <c r="W2143" s="4"/>
      <c r="X2143" s="5"/>
      <c r="Y2143" s="5"/>
      <c r="Z2143" s="5"/>
      <c r="AA2143" s="5"/>
      <c r="AM2143" s="5"/>
      <c r="AN2143" s="5"/>
      <c r="AO2143" s="5"/>
      <c r="AP2143" s="5"/>
    </row>
    <row r="2144" spans="12:42" x14ac:dyDescent="0.35">
      <c r="L2144" s="4"/>
      <c r="W2144" s="4"/>
      <c r="X2144" s="5"/>
      <c r="Y2144" s="5"/>
      <c r="Z2144" s="5"/>
      <c r="AA2144" s="5"/>
      <c r="AM2144" s="5"/>
      <c r="AN2144" s="5"/>
      <c r="AO2144" s="5"/>
      <c r="AP2144" s="5"/>
    </row>
    <row r="2145" spans="12:42" x14ac:dyDescent="0.35">
      <c r="L2145" s="4"/>
      <c r="W2145" s="4"/>
      <c r="X2145" s="5"/>
      <c r="Y2145" s="5"/>
      <c r="Z2145" s="5"/>
      <c r="AA2145" s="5"/>
      <c r="AM2145" s="5"/>
      <c r="AN2145" s="5"/>
      <c r="AO2145" s="5"/>
      <c r="AP2145" s="5"/>
    </row>
    <row r="2146" spans="12:42" x14ac:dyDescent="0.35">
      <c r="L2146" s="4"/>
      <c r="W2146" s="4"/>
      <c r="X2146" s="5"/>
      <c r="Y2146" s="5"/>
      <c r="Z2146" s="5"/>
      <c r="AA2146" s="5"/>
      <c r="AM2146" s="5"/>
      <c r="AN2146" s="5"/>
      <c r="AO2146" s="5"/>
      <c r="AP2146" s="5"/>
    </row>
    <row r="2147" spans="12:42" x14ac:dyDescent="0.35">
      <c r="L2147" s="4"/>
      <c r="W2147" s="4"/>
      <c r="X2147" s="5"/>
      <c r="Y2147" s="5"/>
      <c r="Z2147" s="5"/>
      <c r="AA2147" s="5"/>
      <c r="AM2147" s="5"/>
      <c r="AN2147" s="5"/>
      <c r="AO2147" s="5"/>
      <c r="AP2147" s="5"/>
    </row>
    <row r="2148" spans="12:42" x14ac:dyDescent="0.35">
      <c r="L2148" s="4"/>
      <c r="W2148" s="4"/>
      <c r="X2148" s="5"/>
      <c r="Y2148" s="5"/>
      <c r="Z2148" s="5"/>
      <c r="AA2148" s="5"/>
      <c r="AM2148" s="5"/>
      <c r="AN2148" s="5"/>
      <c r="AO2148" s="5"/>
      <c r="AP2148" s="5"/>
    </row>
    <row r="2149" spans="12:42" x14ac:dyDescent="0.35">
      <c r="L2149" s="4"/>
      <c r="W2149" s="4"/>
      <c r="X2149" s="5"/>
      <c r="Y2149" s="5"/>
      <c r="Z2149" s="5"/>
      <c r="AA2149" s="5"/>
      <c r="AM2149" s="5"/>
      <c r="AN2149" s="5"/>
      <c r="AO2149" s="5"/>
      <c r="AP2149" s="5"/>
    </row>
    <row r="2150" spans="12:42" x14ac:dyDescent="0.35">
      <c r="L2150" s="4"/>
      <c r="W2150" s="4"/>
      <c r="X2150" s="5"/>
      <c r="Y2150" s="5"/>
      <c r="Z2150" s="5"/>
      <c r="AA2150" s="5"/>
      <c r="AM2150" s="5"/>
      <c r="AN2150" s="5"/>
      <c r="AO2150" s="5"/>
      <c r="AP2150" s="5"/>
    </row>
    <row r="2151" spans="12:42" x14ac:dyDescent="0.35">
      <c r="L2151" s="4"/>
      <c r="W2151" s="4"/>
      <c r="X2151" s="5"/>
      <c r="Y2151" s="5"/>
      <c r="Z2151" s="5"/>
      <c r="AA2151" s="5"/>
      <c r="AM2151" s="5"/>
      <c r="AN2151" s="5"/>
      <c r="AO2151" s="5"/>
      <c r="AP2151" s="5"/>
    </row>
    <row r="2152" spans="12:42" x14ac:dyDescent="0.35">
      <c r="L2152" s="4"/>
      <c r="W2152" s="4"/>
      <c r="X2152" s="5"/>
      <c r="Y2152" s="5"/>
      <c r="Z2152" s="5"/>
      <c r="AA2152" s="5"/>
      <c r="AM2152" s="5"/>
      <c r="AN2152" s="5"/>
      <c r="AO2152" s="5"/>
      <c r="AP2152" s="5"/>
    </row>
    <row r="2153" spans="12:42" x14ac:dyDescent="0.35">
      <c r="L2153" s="4"/>
      <c r="W2153" s="4"/>
      <c r="X2153" s="5"/>
      <c r="Y2153" s="5"/>
      <c r="Z2153" s="5"/>
      <c r="AA2153" s="5"/>
      <c r="AM2153" s="5"/>
      <c r="AN2153" s="5"/>
      <c r="AO2153" s="5"/>
      <c r="AP2153" s="5"/>
    </row>
    <row r="2154" spans="12:42" x14ac:dyDescent="0.35">
      <c r="L2154" s="4"/>
      <c r="W2154" s="4"/>
      <c r="X2154" s="5"/>
      <c r="Y2154" s="5"/>
      <c r="Z2154" s="5"/>
      <c r="AA2154" s="5"/>
      <c r="AM2154" s="5"/>
      <c r="AN2154" s="5"/>
      <c r="AO2154" s="5"/>
      <c r="AP2154" s="5"/>
    </row>
    <row r="2155" spans="12:42" x14ac:dyDescent="0.35">
      <c r="L2155" s="4"/>
      <c r="W2155" s="4"/>
      <c r="X2155" s="5"/>
      <c r="Y2155" s="5"/>
      <c r="Z2155" s="5"/>
      <c r="AA2155" s="5"/>
      <c r="AM2155" s="5"/>
      <c r="AN2155" s="5"/>
      <c r="AO2155" s="5"/>
      <c r="AP2155" s="5"/>
    </row>
    <row r="2156" spans="12:42" x14ac:dyDescent="0.35">
      <c r="L2156" s="4"/>
      <c r="W2156" s="4"/>
      <c r="X2156" s="5"/>
      <c r="Y2156" s="5"/>
      <c r="Z2156" s="5"/>
      <c r="AA2156" s="5"/>
      <c r="AM2156" s="5"/>
      <c r="AN2156" s="5"/>
      <c r="AO2156" s="5"/>
      <c r="AP2156" s="5"/>
    </row>
    <row r="2157" spans="12:42" x14ac:dyDescent="0.35">
      <c r="L2157" s="4"/>
      <c r="W2157" s="4"/>
      <c r="X2157" s="5"/>
      <c r="Y2157" s="5"/>
      <c r="Z2157" s="5"/>
      <c r="AA2157" s="5"/>
      <c r="AM2157" s="5"/>
      <c r="AN2157" s="5"/>
      <c r="AO2157" s="5"/>
      <c r="AP2157" s="5"/>
    </row>
    <row r="2158" spans="12:42" x14ac:dyDescent="0.35">
      <c r="L2158" s="4"/>
      <c r="W2158" s="4"/>
      <c r="X2158" s="5"/>
      <c r="Y2158" s="5"/>
      <c r="Z2158" s="5"/>
      <c r="AA2158" s="5"/>
      <c r="AM2158" s="5"/>
      <c r="AN2158" s="5"/>
      <c r="AO2158" s="5"/>
      <c r="AP2158" s="5"/>
    </row>
    <row r="2159" spans="12:42" x14ac:dyDescent="0.35">
      <c r="L2159" s="4"/>
      <c r="W2159" s="4"/>
      <c r="X2159" s="5"/>
      <c r="Y2159" s="5"/>
      <c r="Z2159" s="5"/>
      <c r="AA2159" s="5"/>
      <c r="AM2159" s="5"/>
      <c r="AN2159" s="5"/>
      <c r="AO2159" s="5"/>
      <c r="AP2159" s="5"/>
    </row>
    <row r="2160" spans="12:42" x14ac:dyDescent="0.35">
      <c r="L2160" s="4"/>
      <c r="W2160" s="4"/>
      <c r="X2160" s="5"/>
      <c r="Y2160" s="5"/>
      <c r="Z2160" s="5"/>
      <c r="AA2160" s="5"/>
      <c r="AM2160" s="5"/>
      <c r="AN2160" s="5"/>
      <c r="AO2160" s="5"/>
      <c r="AP2160" s="5"/>
    </row>
    <row r="2161" spans="12:42" x14ac:dyDescent="0.35">
      <c r="L2161" s="4"/>
      <c r="W2161" s="4"/>
      <c r="X2161" s="5"/>
      <c r="Y2161" s="5"/>
      <c r="Z2161" s="5"/>
      <c r="AA2161" s="5"/>
      <c r="AM2161" s="5"/>
      <c r="AN2161" s="5"/>
      <c r="AO2161" s="5"/>
      <c r="AP2161" s="5"/>
    </row>
    <row r="2162" spans="12:42" x14ac:dyDescent="0.35">
      <c r="L2162" s="4"/>
      <c r="W2162" s="4"/>
      <c r="X2162" s="5"/>
      <c r="Y2162" s="5"/>
      <c r="Z2162" s="5"/>
      <c r="AA2162" s="5"/>
      <c r="AM2162" s="5"/>
      <c r="AN2162" s="5"/>
      <c r="AO2162" s="5"/>
      <c r="AP2162" s="5"/>
    </row>
    <row r="2163" spans="12:42" x14ac:dyDescent="0.35">
      <c r="L2163" s="4"/>
      <c r="W2163" s="4"/>
      <c r="X2163" s="5"/>
      <c r="Y2163" s="5"/>
      <c r="Z2163" s="5"/>
      <c r="AA2163" s="5"/>
      <c r="AM2163" s="5"/>
      <c r="AN2163" s="5"/>
      <c r="AO2163" s="5"/>
      <c r="AP2163" s="5"/>
    </row>
    <row r="2164" spans="12:42" x14ac:dyDescent="0.35">
      <c r="L2164" s="4"/>
      <c r="W2164" s="4"/>
      <c r="X2164" s="5"/>
      <c r="Y2164" s="5"/>
      <c r="Z2164" s="5"/>
      <c r="AA2164" s="5"/>
      <c r="AM2164" s="5"/>
      <c r="AN2164" s="5"/>
      <c r="AO2164" s="5"/>
      <c r="AP2164" s="5"/>
    </row>
    <row r="2165" spans="12:42" x14ac:dyDescent="0.35">
      <c r="L2165" s="4"/>
      <c r="W2165" s="4"/>
      <c r="X2165" s="5"/>
      <c r="Y2165" s="5"/>
      <c r="Z2165" s="5"/>
      <c r="AA2165" s="5"/>
      <c r="AM2165" s="5"/>
      <c r="AN2165" s="5"/>
      <c r="AO2165" s="5"/>
      <c r="AP2165" s="5"/>
    </row>
    <row r="2166" spans="12:42" x14ac:dyDescent="0.35">
      <c r="L2166" s="4"/>
      <c r="W2166" s="4"/>
      <c r="X2166" s="5"/>
      <c r="Y2166" s="5"/>
      <c r="Z2166" s="5"/>
      <c r="AA2166" s="5"/>
      <c r="AM2166" s="5"/>
      <c r="AN2166" s="5"/>
      <c r="AO2166" s="5"/>
      <c r="AP2166" s="5"/>
    </row>
    <row r="2167" spans="12:42" x14ac:dyDescent="0.35">
      <c r="L2167" s="4"/>
      <c r="W2167" s="4"/>
      <c r="X2167" s="5"/>
      <c r="Y2167" s="5"/>
      <c r="Z2167" s="5"/>
      <c r="AA2167" s="5"/>
      <c r="AM2167" s="5"/>
      <c r="AN2167" s="5"/>
      <c r="AO2167" s="5"/>
      <c r="AP2167" s="5"/>
    </row>
    <row r="2168" spans="12:42" x14ac:dyDescent="0.35">
      <c r="L2168" s="4"/>
      <c r="W2168" s="4"/>
      <c r="X2168" s="5"/>
      <c r="Y2168" s="5"/>
      <c r="Z2168" s="5"/>
      <c r="AA2168" s="5"/>
      <c r="AM2168" s="5"/>
      <c r="AN2168" s="5"/>
      <c r="AO2168" s="5"/>
      <c r="AP2168" s="5"/>
    </row>
    <row r="2169" spans="12:42" x14ac:dyDescent="0.35">
      <c r="L2169" s="4"/>
      <c r="W2169" s="4"/>
      <c r="X2169" s="5"/>
      <c r="Y2169" s="5"/>
      <c r="Z2169" s="5"/>
      <c r="AA2169" s="5"/>
      <c r="AM2169" s="5"/>
      <c r="AN2169" s="5"/>
      <c r="AO2169" s="5"/>
      <c r="AP2169" s="5"/>
    </row>
    <row r="2170" spans="12:42" x14ac:dyDescent="0.35">
      <c r="L2170" s="4"/>
      <c r="W2170" s="4"/>
      <c r="X2170" s="5"/>
      <c r="Y2170" s="5"/>
      <c r="Z2170" s="5"/>
      <c r="AA2170" s="5"/>
      <c r="AM2170" s="5"/>
      <c r="AN2170" s="5"/>
      <c r="AO2170" s="5"/>
      <c r="AP2170" s="5"/>
    </row>
    <row r="2171" spans="12:42" x14ac:dyDescent="0.35">
      <c r="L2171" s="4"/>
      <c r="W2171" s="4"/>
      <c r="X2171" s="5"/>
      <c r="Y2171" s="5"/>
      <c r="Z2171" s="5"/>
      <c r="AA2171" s="5"/>
      <c r="AM2171" s="5"/>
      <c r="AN2171" s="5"/>
      <c r="AO2171" s="5"/>
      <c r="AP2171" s="5"/>
    </row>
    <row r="2172" spans="12:42" x14ac:dyDescent="0.35">
      <c r="L2172" s="4"/>
      <c r="W2172" s="4"/>
      <c r="X2172" s="5"/>
      <c r="Y2172" s="5"/>
      <c r="Z2172" s="5"/>
      <c r="AA2172" s="5"/>
      <c r="AM2172" s="5"/>
      <c r="AN2172" s="5"/>
      <c r="AO2172" s="5"/>
      <c r="AP2172" s="5"/>
    </row>
    <row r="2173" spans="12:42" x14ac:dyDescent="0.35">
      <c r="L2173" s="4"/>
      <c r="W2173" s="4"/>
      <c r="X2173" s="5"/>
      <c r="Y2173" s="5"/>
      <c r="Z2173" s="5"/>
      <c r="AA2173" s="5"/>
      <c r="AM2173" s="5"/>
      <c r="AN2173" s="5"/>
      <c r="AO2173" s="5"/>
      <c r="AP2173" s="5"/>
    </row>
    <row r="2174" spans="12:42" x14ac:dyDescent="0.35">
      <c r="L2174" s="4"/>
      <c r="W2174" s="4"/>
      <c r="X2174" s="5"/>
      <c r="Y2174" s="5"/>
      <c r="Z2174" s="5"/>
      <c r="AA2174" s="5"/>
      <c r="AM2174" s="5"/>
      <c r="AN2174" s="5"/>
      <c r="AO2174" s="5"/>
      <c r="AP2174" s="5"/>
    </row>
    <row r="2175" spans="12:42" x14ac:dyDescent="0.35">
      <c r="L2175" s="4"/>
      <c r="W2175" s="4"/>
      <c r="X2175" s="5"/>
      <c r="Y2175" s="5"/>
      <c r="Z2175" s="5"/>
      <c r="AA2175" s="5"/>
      <c r="AM2175" s="5"/>
      <c r="AN2175" s="5"/>
      <c r="AO2175" s="5"/>
      <c r="AP2175" s="5"/>
    </row>
    <row r="2176" spans="12:42" x14ac:dyDescent="0.35">
      <c r="L2176" s="4"/>
      <c r="W2176" s="4"/>
      <c r="X2176" s="5"/>
      <c r="Y2176" s="5"/>
      <c r="Z2176" s="5"/>
      <c r="AA2176" s="5"/>
      <c r="AM2176" s="5"/>
      <c r="AN2176" s="5"/>
      <c r="AO2176" s="5"/>
      <c r="AP2176" s="5"/>
    </row>
    <row r="2177" spans="12:42" x14ac:dyDescent="0.35">
      <c r="L2177" s="4"/>
      <c r="W2177" s="4"/>
      <c r="X2177" s="5"/>
      <c r="Y2177" s="5"/>
      <c r="Z2177" s="5"/>
      <c r="AA2177" s="5"/>
      <c r="AM2177" s="5"/>
      <c r="AN2177" s="5"/>
      <c r="AO2177" s="5"/>
      <c r="AP2177" s="5"/>
    </row>
    <row r="2178" spans="12:42" x14ac:dyDescent="0.35">
      <c r="L2178" s="4"/>
      <c r="W2178" s="4"/>
      <c r="X2178" s="5"/>
      <c r="Y2178" s="5"/>
      <c r="Z2178" s="5"/>
      <c r="AA2178" s="5"/>
      <c r="AM2178" s="5"/>
      <c r="AN2178" s="5"/>
      <c r="AO2178" s="5"/>
      <c r="AP2178" s="5"/>
    </row>
    <row r="2179" spans="12:42" x14ac:dyDescent="0.35">
      <c r="L2179" s="4"/>
      <c r="W2179" s="4"/>
      <c r="X2179" s="5"/>
      <c r="Y2179" s="5"/>
      <c r="Z2179" s="5"/>
      <c r="AA2179" s="5"/>
      <c r="AM2179" s="5"/>
      <c r="AN2179" s="5"/>
      <c r="AO2179" s="5"/>
      <c r="AP2179" s="5"/>
    </row>
    <row r="2180" spans="12:42" x14ac:dyDescent="0.35">
      <c r="L2180" s="4"/>
      <c r="W2180" s="4"/>
      <c r="X2180" s="5"/>
      <c r="Y2180" s="5"/>
      <c r="Z2180" s="5"/>
      <c r="AA2180" s="5"/>
      <c r="AM2180" s="5"/>
      <c r="AN2180" s="5"/>
      <c r="AO2180" s="5"/>
      <c r="AP2180" s="5"/>
    </row>
    <row r="2181" spans="12:42" x14ac:dyDescent="0.35">
      <c r="L2181" s="4"/>
      <c r="W2181" s="4"/>
      <c r="X2181" s="5"/>
      <c r="Y2181" s="5"/>
      <c r="Z2181" s="5"/>
      <c r="AA2181" s="5"/>
      <c r="AM2181" s="5"/>
      <c r="AN2181" s="5"/>
      <c r="AO2181" s="5"/>
      <c r="AP2181" s="5"/>
    </row>
    <row r="2182" spans="12:42" x14ac:dyDescent="0.35">
      <c r="L2182" s="4"/>
      <c r="W2182" s="4"/>
      <c r="X2182" s="5"/>
      <c r="Y2182" s="5"/>
      <c r="Z2182" s="5"/>
      <c r="AA2182" s="5"/>
      <c r="AM2182" s="5"/>
      <c r="AN2182" s="5"/>
      <c r="AO2182" s="5"/>
      <c r="AP2182" s="5"/>
    </row>
    <row r="2183" spans="12:42" x14ac:dyDescent="0.35">
      <c r="L2183" s="4"/>
      <c r="W2183" s="4"/>
      <c r="X2183" s="5"/>
      <c r="Y2183" s="5"/>
      <c r="Z2183" s="5"/>
      <c r="AA2183" s="5"/>
      <c r="AM2183" s="5"/>
      <c r="AN2183" s="5"/>
      <c r="AO2183" s="5"/>
      <c r="AP2183" s="5"/>
    </row>
    <row r="2184" spans="12:42" x14ac:dyDescent="0.35">
      <c r="L2184" s="4"/>
      <c r="W2184" s="4"/>
      <c r="X2184" s="5"/>
      <c r="Y2184" s="5"/>
      <c r="Z2184" s="5"/>
      <c r="AA2184" s="5"/>
      <c r="AM2184" s="5"/>
      <c r="AN2184" s="5"/>
      <c r="AO2184" s="5"/>
      <c r="AP2184" s="5"/>
    </row>
    <row r="2185" spans="12:42" x14ac:dyDescent="0.35">
      <c r="L2185" s="4"/>
      <c r="W2185" s="4"/>
      <c r="X2185" s="5"/>
      <c r="Y2185" s="5"/>
      <c r="Z2185" s="5"/>
      <c r="AA2185" s="5"/>
      <c r="AM2185" s="5"/>
      <c r="AN2185" s="5"/>
      <c r="AO2185" s="5"/>
      <c r="AP2185" s="5"/>
    </row>
    <row r="2186" spans="12:42" x14ac:dyDescent="0.35">
      <c r="L2186" s="4"/>
      <c r="W2186" s="4"/>
      <c r="X2186" s="5"/>
      <c r="Y2186" s="5"/>
      <c r="Z2186" s="5"/>
      <c r="AA2186" s="5"/>
      <c r="AM2186" s="5"/>
      <c r="AN2186" s="5"/>
      <c r="AO2186" s="5"/>
      <c r="AP2186" s="5"/>
    </row>
    <row r="2187" spans="12:42" x14ac:dyDescent="0.35">
      <c r="L2187" s="4"/>
      <c r="W2187" s="4"/>
      <c r="X2187" s="5"/>
      <c r="Y2187" s="5"/>
      <c r="Z2187" s="5"/>
      <c r="AA2187" s="5"/>
      <c r="AM2187" s="5"/>
      <c r="AN2187" s="5"/>
      <c r="AO2187" s="5"/>
      <c r="AP2187" s="5"/>
    </row>
    <row r="2188" spans="12:42" x14ac:dyDescent="0.35">
      <c r="L2188" s="4"/>
      <c r="W2188" s="4"/>
      <c r="X2188" s="5"/>
      <c r="Y2188" s="5"/>
      <c r="Z2188" s="5"/>
      <c r="AA2188" s="5"/>
      <c r="AM2188" s="5"/>
      <c r="AN2188" s="5"/>
      <c r="AO2188" s="5"/>
      <c r="AP2188" s="5"/>
    </row>
    <row r="2189" spans="12:42" x14ac:dyDescent="0.35">
      <c r="L2189" s="4"/>
      <c r="W2189" s="4"/>
      <c r="X2189" s="5"/>
      <c r="Y2189" s="5"/>
      <c r="Z2189" s="5"/>
      <c r="AA2189" s="5"/>
      <c r="AM2189" s="5"/>
      <c r="AN2189" s="5"/>
      <c r="AO2189" s="5"/>
      <c r="AP2189" s="5"/>
    </row>
    <row r="2190" spans="12:42" x14ac:dyDescent="0.35">
      <c r="L2190" s="4"/>
      <c r="W2190" s="4"/>
      <c r="X2190" s="5"/>
      <c r="Y2190" s="5"/>
      <c r="Z2190" s="5"/>
      <c r="AA2190" s="5"/>
      <c r="AM2190" s="5"/>
      <c r="AN2190" s="5"/>
      <c r="AO2190" s="5"/>
      <c r="AP2190" s="5"/>
    </row>
    <row r="2191" spans="12:42" x14ac:dyDescent="0.35">
      <c r="L2191" s="4"/>
      <c r="W2191" s="4"/>
      <c r="X2191" s="5"/>
      <c r="Y2191" s="5"/>
      <c r="Z2191" s="5"/>
      <c r="AA2191" s="5"/>
      <c r="AM2191" s="5"/>
      <c r="AN2191" s="5"/>
      <c r="AO2191" s="5"/>
      <c r="AP2191" s="5"/>
    </row>
    <row r="2192" spans="12:42" x14ac:dyDescent="0.35">
      <c r="L2192" s="4"/>
      <c r="W2192" s="4"/>
      <c r="X2192" s="5"/>
      <c r="Y2192" s="5"/>
      <c r="Z2192" s="5"/>
      <c r="AA2192" s="5"/>
      <c r="AM2192" s="5"/>
      <c r="AN2192" s="5"/>
      <c r="AO2192" s="5"/>
      <c r="AP2192" s="5"/>
    </row>
    <row r="2193" spans="12:42" x14ac:dyDescent="0.35">
      <c r="L2193" s="4"/>
      <c r="W2193" s="4"/>
      <c r="X2193" s="5"/>
      <c r="Y2193" s="5"/>
      <c r="Z2193" s="5"/>
      <c r="AA2193" s="5"/>
      <c r="AM2193" s="5"/>
      <c r="AN2193" s="5"/>
      <c r="AO2193" s="5"/>
      <c r="AP2193" s="5"/>
    </row>
    <row r="2194" spans="12:42" x14ac:dyDescent="0.35">
      <c r="L2194" s="4"/>
      <c r="W2194" s="4"/>
      <c r="X2194" s="5"/>
      <c r="Y2194" s="5"/>
      <c r="Z2194" s="5"/>
      <c r="AA2194" s="5"/>
      <c r="AM2194" s="5"/>
      <c r="AN2194" s="5"/>
      <c r="AO2194" s="5"/>
      <c r="AP2194" s="5"/>
    </row>
    <row r="2195" spans="12:42" x14ac:dyDescent="0.35">
      <c r="L2195" s="4"/>
      <c r="W2195" s="4"/>
      <c r="X2195" s="5"/>
      <c r="Y2195" s="5"/>
      <c r="Z2195" s="5"/>
      <c r="AA2195" s="5"/>
      <c r="AM2195" s="5"/>
      <c r="AN2195" s="5"/>
      <c r="AO2195" s="5"/>
      <c r="AP2195" s="5"/>
    </row>
    <row r="2196" spans="12:42" x14ac:dyDescent="0.35">
      <c r="L2196" s="4"/>
      <c r="W2196" s="4"/>
      <c r="X2196" s="5"/>
      <c r="Y2196" s="5"/>
      <c r="Z2196" s="5"/>
      <c r="AA2196" s="5"/>
      <c r="AM2196" s="5"/>
      <c r="AN2196" s="5"/>
      <c r="AO2196" s="5"/>
      <c r="AP2196" s="5"/>
    </row>
    <row r="2197" spans="12:42" x14ac:dyDescent="0.35">
      <c r="L2197" s="4"/>
      <c r="W2197" s="4"/>
      <c r="X2197" s="5"/>
      <c r="Y2197" s="5"/>
      <c r="Z2197" s="5"/>
      <c r="AA2197" s="5"/>
      <c r="AM2197" s="5"/>
      <c r="AN2197" s="5"/>
      <c r="AO2197" s="5"/>
      <c r="AP2197" s="5"/>
    </row>
    <row r="2198" spans="12:42" x14ac:dyDescent="0.35">
      <c r="L2198" s="4"/>
      <c r="W2198" s="4"/>
      <c r="X2198" s="5"/>
      <c r="Y2198" s="5"/>
      <c r="Z2198" s="5"/>
      <c r="AA2198" s="5"/>
      <c r="AM2198" s="5"/>
      <c r="AN2198" s="5"/>
      <c r="AO2198" s="5"/>
      <c r="AP2198" s="5"/>
    </row>
    <row r="2199" spans="12:42" x14ac:dyDescent="0.35">
      <c r="L2199" s="4"/>
      <c r="W2199" s="4"/>
      <c r="X2199" s="5"/>
      <c r="Y2199" s="5"/>
      <c r="Z2199" s="5"/>
      <c r="AA2199" s="5"/>
      <c r="AM2199" s="5"/>
      <c r="AN2199" s="5"/>
      <c r="AO2199" s="5"/>
      <c r="AP2199" s="5"/>
    </row>
    <row r="2200" spans="12:42" x14ac:dyDescent="0.35">
      <c r="L2200" s="4"/>
      <c r="W2200" s="4"/>
      <c r="X2200" s="5"/>
      <c r="Y2200" s="5"/>
      <c r="Z2200" s="5"/>
      <c r="AA2200" s="5"/>
      <c r="AM2200" s="5"/>
      <c r="AN2200" s="5"/>
      <c r="AO2200" s="5"/>
      <c r="AP2200" s="5"/>
    </row>
    <row r="2201" spans="12:42" x14ac:dyDescent="0.35">
      <c r="L2201" s="4"/>
      <c r="W2201" s="4"/>
      <c r="X2201" s="5"/>
      <c r="Y2201" s="5"/>
      <c r="Z2201" s="5"/>
      <c r="AA2201" s="5"/>
      <c r="AM2201" s="5"/>
      <c r="AN2201" s="5"/>
      <c r="AO2201" s="5"/>
      <c r="AP2201" s="5"/>
    </row>
    <row r="2202" spans="12:42" x14ac:dyDescent="0.35">
      <c r="L2202" s="4"/>
      <c r="W2202" s="4"/>
      <c r="X2202" s="5"/>
      <c r="Y2202" s="5"/>
      <c r="Z2202" s="5"/>
      <c r="AA2202" s="5"/>
      <c r="AM2202" s="5"/>
      <c r="AN2202" s="5"/>
      <c r="AO2202" s="5"/>
      <c r="AP2202" s="5"/>
    </row>
    <row r="2203" spans="12:42" x14ac:dyDescent="0.35">
      <c r="L2203" s="4"/>
      <c r="W2203" s="4"/>
      <c r="X2203" s="5"/>
      <c r="Y2203" s="5"/>
      <c r="Z2203" s="5"/>
      <c r="AA2203" s="5"/>
      <c r="AM2203" s="5"/>
      <c r="AN2203" s="5"/>
      <c r="AO2203" s="5"/>
      <c r="AP2203" s="5"/>
    </row>
    <row r="2204" spans="12:42" x14ac:dyDescent="0.35">
      <c r="L2204" s="4"/>
      <c r="W2204" s="4"/>
      <c r="X2204" s="5"/>
      <c r="Y2204" s="5"/>
      <c r="Z2204" s="5"/>
      <c r="AA2204" s="5"/>
      <c r="AM2204" s="5"/>
      <c r="AN2204" s="5"/>
      <c r="AO2204" s="5"/>
      <c r="AP2204" s="5"/>
    </row>
    <row r="2205" spans="12:42" x14ac:dyDescent="0.35">
      <c r="L2205" s="4"/>
      <c r="W2205" s="4"/>
      <c r="X2205" s="5"/>
      <c r="Y2205" s="5"/>
      <c r="Z2205" s="5"/>
      <c r="AA2205" s="5"/>
      <c r="AM2205" s="5"/>
      <c r="AN2205" s="5"/>
      <c r="AO2205" s="5"/>
      <c r="AP2205" s="5"/>
    </row>
    <row r="2206" spans="12:42" x14ac:dyDescent="0.35">
      <c r="L2206" s="4"/>
      <c r="W2206" s="4"/>
      <c r="X2206" s="5"/>
      <c r="Y2206" s="5"/>
      <c r="Z2206" s="5"/>
      <c r="AA2206" s="5"/>
      <c r="AM2206" s="5"/>
      <c r="AN2206" s="5"/>
      <c r="AO2206" s="5"/>
      <c r="AP2206" s="5"/>
    </row>
    <row r="2207" spans="12:42" x14ac:dyDescent="0.35">
      <c r="L2207" s="4"/>
      <c r="W2207" s="4"/>
      <c r="X2207" s="5"/>
      <c r="Y2207" s="5"/>
      <c r="Z2207" s="5"/>
      <c r="AA2207" s="5"/>
      <c r="AM2207" s="5"/>
      <c r="AN2207" s="5"/>
      <c r="AO2207" s="5"/>
      <c r="AP2207" s="5"/>
    </row>
    <row r="2208" spans="12:42" x14ac:dyDescent="0.35">
      <c r="L2208" s="4"/>
      <c r="W2208" s="4"/>
      <c r="X2208" s="5"/>
      <c r="Y2208" s="5"/>
      <c r="Z2208" s="5"/>
      <c r="AA2208" s="5"/>
      <c r="AM2208" s="5"/>
      <c r="AN2208" s="5"/>
      <c r="AO2208" s="5"/>
      <c r="AP2208" s="5"/>
    </row>
    <row r="2209" spans="12:42" x14ac:dyDescent="0.35">
      <c r="L2209" s="4"/>
      <c r="W2209" s="4"/>
      <c r="X2209" s="5"/>
      <c r="Y2209" s="5"/>
      <c r="Z2209" s="5"/>
      <c r="AA2209" s="5"/>
      <c r="AM2209" s="5"/>
      <c r="AN2209" s="5"/>
      <c r="AO2209" s="5"/>
      <c r="AP2209" s="5"/>
    </row>
    <row r="2210" spans="12:42" x14ac:dyDescent="0.35">
      <c r="L2210" s="4"/>
      <c r="W2210" s="4"/>
      <c r="X2210" s="5"/>
      <c r="Y2210" s="5"/>
      <c r="Z2210" s="5"/>
      <c r="AA2210" s="5"/>
      <c r="AM2210" s="5"/>
      <c r="AN2210" s="5"/>
      <c r="AO2210" s="5"/>
      <c r="AP2210" s="5"/>
    </row>
    <row r="2211" spans="12:42" x14ac:dyDescent="0.35">
      <c r="L2211" s="4"/>
      <c r="W2211" s="4"/>
      <c r="X2211" s="5"/>
      <c r="Y2211" s="5"/>
      <c r="Z2211" s="5"/>
      <c r="AA2211" s="5"/>
      <c r="AM2211" s="5"/>
      <c r="AN2211" s="5"/>
      <c r="AO2211" s="5"/>
      <c r="AP2211" s="5"/>
    </row>
    <row r="2212" spans="12:42" x14ac:dyDescent="0.35">
      <c r="L2212" s="4"/>
      <c r="W2212" s="4"/>
      <c r="X2212" s="5"/>
      <c r="Y2212" s="5"/>
      <c r="Z2212" s="5"/>
      <c r="AA2212" s="5"/>
      <c r="AM2212" s="5"/>
      <c r="AN2212" s="5"/>
      <c r="AO2212" s="5"/>
      <c r="AP2212" s="5"/>
    </row>
    <row r="2213" spans="12:42" x14ac:dyDescent="0.35">
      <c r="L2213" s="4"/>
      <c r="W2213" s="4"/>
      <c r="X2213" s="5"/>
      <c r="Y2213" s="5"/>
      <c r="Z2213" s="5"/>
      <c r="AA2213" s="5"/>
      <c r="AM2213" s="5"/>
      <c r="AN2213" s="5"/>
      <c r="AO2213" s="5"/>
      <c r="AP2213" s="5"/>
    </row>
    <row r="2214" spans="12:42" x14ac:dyDescent="0.35">
      <c r="L2214" s="4"/>
      <c r="W2214" s="4"/>
      <c r="X2214" s="5"/>
      <c r="Y2214" s="5"/>
      <c r="Z2214" s="5"/>
      <c r="AA2214" s="5"/>
      <c r="AM2214" s="5"/>
      <c r="AN2214" s="5"/>
      <c r="AO2214" s="5"/>
      <c r="AP2214" s="5"/>
    </row>
    <row r="2215" spans="12:42" x14ac:dyDescent="0.35">
      <c r="L2215" s="4"/>
      <c r="W2215" s="4"/>
      <c r="X2215" s="5"/>
      <c r="Y2215" s="5"/>
      <c r="Z2215" s="5"/>
      <c r="AA2215" s="5"/>
      <c r="AM2215" s="5"/>
      <c r="AN2215" s="5"/>
      <c r="AO2215" s="5"/>
      <c r="AP2215" s="5"/>
    </row>
    <row r="2216" spans="12:42" x14ac:dyDescent="0.35">
      <c r="L2216" s="4"/>
      <c r="W2216" s="4"/>
      <c r="X2216" s="5"/>
      <c r="Y2216" s="5"/>
      <c r="Z2216" s="5"/>
      <c r="AA2216" s="5"/>
      <c r="AM2216" s="5"/>
      <c r="AN2216" s="5"/>
      <c r="AO2216" s="5"/>
      <c r="AP2216" s="5"/>
    </row>
    <row r="2217" spans="12:42" x14ac:dyDescent="0.35">
      <c r="L2217" s="4"/>
      <c r="W2217" s="4"/>
      <c r="X2217" s="5"/>
      <c r="Y2217" s="5"/>
      <c r="Z2217" s="5"/>
      <c r="AA2217" s="5"/>
      <c r="AM2217" s="5"/>
      <c r="AN2217" s="5"/>
      <c r="AO2217" s="5"/>
      <c r="AP2217" s="5"/>
    </row>
    <row r="2218" spans="12:42" x14ac:dyDescent="0.35">
      <c r="L2218" s="4"/>
      <c r="W2218" s="4"/>
      <c r="X2218" s="5"/>
      <c r="Y2218" s="5"/>
      <c r="Z2218" s="5"/>
      <c r="AA2218" s="5"/>
      <c r="AM2218" s="5"/>
      <c r="AN2218" s="5"/>
      <c r="AO2218" s="5"/>
      <c r="AP2218" s="5"/>
    </row>
    <row r="2219" spans="12:42" x14ac:dyDescent="0.35">
      <c r="L2219" s="4"/>
      <c r="W2219" s="4"/>
      <c r="X2219" s="5"/>
      <c r="Y2219" s="5"/>
      <c r="Z2219" s="5"/>
      <c r="AA2219" s="5"/>
      <c r="AM2219" s="5"/>
      <c r="AN2219" s="5"/>
      <c r="AO2219" s="5"/>
      <c r="AP2219" s="5"/>
    </row>
    <row r="2220" spans="12:42" x14ac:dyDescent="0.35">
      <c r="L2220" s="4"/>
      <c r="W2220" s="4"/>
      <c r="X2220" s="5"/>
      <c r="Y2220" s="5"/>
      <c r="Z2220" s="5"/>
      <c r="AA2220" s="5"/>
      <c r="AM2220" s="5"/>
      <c r="AN2220" s="5"/>
      <c r="AO2220" s="5"/>
      <c r="AP2220" s="5"/>
    </row>
    <row r="2221" spans="12:42" x14ac:dyDescent="0.35">
      <c r="L2221" s="4"/>
      <c r="W2221" s="4"/>
      <c r="X2221" s="5"/>
      <c r="Y2221" s="5"/>
      <c r="Z2221" s="5"/>
      <c r="AA2221" s="5"/>
      <c r="AM2221" s="5"/>
      <c r="AN2221" s="5"/>
      <c r="AO2221" s="5"/>
      <c r="AP2221" s="5"/>
    </row>
    <row r="2222" spans="12:42" x14ac:dyDescent="0.35">
      <c r="L2222" s="4"/>
      <c r="W2222" s="4"/>
      <c r="X2222" s="5"/>
      <c r="Y2222" s="5"/>
      <c r="Z2222" s="5"/>
      <c r="AA2222" s="5"/>
      <c r="AM2222" s="5"/>
      <c r="AN2222" s="5"/>
      <c r="AO2222" s="5"/>
      <c r="AP2222" s="5"/>
    </row>
    <row r="2223" spans="12:42" x14ac:dyDescent="0.35">
      <c r="L2223" s="4"/>
      <c r="W2223" s="4"/>
      <c r="X2223" s="5"/>
      <c r="Y2223" s="5"/>
      <c r="Z2223" s="5"/>
      <c r="AA2223" s="5"/>
      <c r="AM2223" s="5"/>
      <c r="AN2223" s="5"/>
      <c r="AO2223" s="5"/>
      <c r="AP2223" s="5"/>
    </row>
    <row r="2224" spans="12:42" x14ac:dyDescent="0.35">
      <c r="L2224" s="4"/>
      <c r="W2224" s="4"/>
      <c r="X2224" s="5"/>
      <c r="Y2224" s="5"/>
      <c r="Z2224" s="5"/>
      <c r="AA2224" s="5"/>
      <c r="AM2224" s="5"/>
      <c r="AN2224" s="5"/>
      <c r="AO2224" s="5"/>
      <c r="AP2224" s="5"/>
    </row>
    <row r="2225" spans="12:42" x14ac:dyDescent="0.35">
      <c r="L2225" s="4"/>
      <c r="W2225" s="4"/>
      <c r="X2225" s="5"/>
      <c r="Y2225" s="5"/>
      <c r="Z2225" s="5"/>
      <c r="AA2225" s="5"/>
      <c r="AM2225" s="5"/>
      <c r="AN2225" s="5"/>
      <c r="AO2225" s="5"/>
      <c r="AP2225" s="5"/>
    </row>
    <row r="2226" spans="12:42" x14ac:dyDescent="0.35">
      <c r="L2226" s="4"/>
      <c r="W2226" s="4"/>
      <c r="X2226" s="5"/>
      <c r="Y2226" s="5"/>
      <c r="Z2226" s="5"/>
      <c r="AA2226" s="5"/>
      <c r="AM2226" s="5"/>
      <c r="AN2226" s="5"/>
      <c r="AO2226" s="5"/>
      <c r="AP2226" s="5"/>
    </row>
    <row r="2227" spans="12:42" x14ac:dyDescent="0.35">
      <c r="L2227" s="4"/>
      <c r="W2227" s="4"/>
      <c r="X2227" s="5"/>
      <c r="Y2227" s="5"/>
      <c r="Z2227" s="5"/>
      <c r="AA2227" s="5"/>
      <c r="AM2227" s="5"/>
      <c r="AN2227" s="5"/>
      <c r="AO2227" s="5"/>
      <c r="AP2227" s="5"/>
    </row>
    <row r="2228" spans="12:42" x14ac:dyDescent="0.35">
      <c r="L2228" s="4"/>
      <c r="W2228" s="4"/>
      <c r="X2228" s="5"/>
      <c r="Y2228" s="5"/>
      <c r="Z2228" s="5"/>
      <c r="AA2228" s="5"/>
      <c r="AM2228" s="5"/>
      <c r="AN2228" s="5"/>
      <c r="AO2228" s="5"/>
      <c r="AP2228" s="5"/>
    </row>
    <row r="2229" spans="12:42" x14ac:dyDescent="0.35">
      <c r="L2229" s="4"/>
      <c r="W2229" s="4"/>
      <c r="X2229" s="5"/>
      <c r="Y2229" s="5"/>
      <c r="Z2229" s="5"/>
      <c r="AA2229" s="5"/>
      <c r="AM2229" s="5"/>
      <c r="AN2229" s="5"/>
      <c r="AO2229" s="5"/>
      <c r="AP2229" s="5"/>
    </row>
    <row r="2230" spans="12:42" x14ac:dyDescent="0.35">
      <c r="L2230" s="4"/>
      <c r="W2230" s="4"/>
      <c r="X2230" s="5"/>
      <c r="Y2230" s="5"/>
      <c r="Z2230" s="5"/>
      <c r="AA2230" s="5"/>
      <c r="AM2230" s="5"/>
      <c r="AN2230" s="5"/>
      <c r="AO2230" s="5"/>
      <c r="AP2230" s="5"/>
    </row>
    <row r="2231" spans="12:42" x14ac:dyDescent="0.35">
      <c r="L2231" s="4"/>
      <c r="W2231" s="4"/>
      <c r="X2231" s="5"/>
      <c r="Y2231" s="5"/>
      <c r="Z2231" s="5"/>
      <c r="AA2231" s="5"/>
      <c r="AM2231" s="5"/>
      <c r="AN2231" s="5"/>
      <c r="AO2231" s="5"/>
      <c r="AP2231" s="5"/>
    </row>
    <row r="2232" spans="12:42" x14ac:dyDescent="0.35">
      <c r="L2232" s="4"/>
      <c r="W2232" s="4"/>
      <c r="X2232" s="5"/>
      <c r="Y2232" s="5"/>
      <c r="Z2232" s="5"/>
      <c r="AA2232" s="5"/>
      <c r="AM2232" s="5"/>
      <c r="AN2232" s="5"/>
      <c r="AO2232" s="5"/>
      <c r="AP2232" s="5"/>
    </row>
    <row r="2233" spans="12:42" x14ac:dyDescent="0.35">
      <c r="L2233" s="4"/>
      <c r="W2233" s="4"/>
      <c r="X2233" s="5"/>
      <c r="Y2233" s="5"/>
      <c r="Z2233" s="5"/>
      <c r="AA2233" s="5"/>
      <c r="AM2233" s="5"/>
      <c r="AN2233" s="5"/>
      <c r="AO2233" s="5"/>
      <c r="AP2233" s="5"/>
    </row>
    <row r="2234" spans="12:42" x14ac:dyDescent="0.35">
      <c r="L2234" s="4"/>
      <c r="W2234" s="4"/>
      <c r="X2234" s="5"/>
      <c r="Y2234" s="5"/>
      <c r="Z2234" s="5"/>
      <c r="AA2234" s="5"/>
      <c r="AM2234" s="5"/>
      <c r="AN2234" s="5"/>
      <c r="AO2234" s="5"/>
      <c r="AP2234" s="5"/>
    </row>
    <row r="2235" spans="12:42" x14ac:dyDescent="0.35">
      <c r="L2235" s="4"/>
      <c r="W2235" s="4"/>
      <c r="X2235" s="5"/>
      <c r="Y2235" s="5"/>
      <c r="Z2235" s="5"/>
      <c r="AA2235" s="5"/>
      <c r="AM2235" s="5"/>
      <c r="AN2235" s="5"/>
      <c r="AO2235" s="5"/>
      <c r="AP2235" s="5"/>
    </row>
    <row r="2236" spans="12:42" x14ac:dyDescent="0.35">
      <c r="L2236" s="4"/>
      <c r="W2236" s="4"/>
      <c r="X2236" s="5"/>
      <c r="Y2236" s="5"/>
      <c r="Z2236" s="5"/>
      <c r="AA2236" s="5"/>
      <c r="AM2236" s="5"/>
      <c r="AN2236" s="5"/>
      <c r="AO2236" s="5"/>
      <c r="AP2236" s="5"/>
    </row>
    <row r="2237" spans="12:42" x14ac:dyDescent="0.35">
      <c r="L2237" s="4"/>
      <c r="W2237" s="4"/>
      <c r="X2237" s="5"/>
      <c r="Y2237" s="5"/>
      <c r="Z2237" s="5"/>
      <c r="AA2237" s="5"/>
      <c r="AM2237" s="5"/>
      <c r="AN2237" s="5"/>
      <c r="AO2237" s="5"/>
      <c r="AP2237" s="5"/>
    </row>
    <row r="2238" spans="12:42" x14ac:dyDescent="0.35">
      <c r="L2238" s="4"/>
      <c r="W2238" s="4"/>
      <c r="X2238" s="5"/>
      <c r="Y2238" s="5"/>
      <c r="Z2238" s="5"/>
      <c r="AA2238" s="5"/>
      <c r="AM2238" s="5"/>
      <c r="AN2238" s="5"/>
      <c r="AO2238" s="5"/>
      <c r="AP2238" s="5"/>
    </row>
    <row r="2239" spans="12:42" x14ac:dyDescent="0.35">
      <c r="L2239" s="4"/>
      <c r="W2239" s="4"/>
      <c r="X2239" s="5"/>
      <c r="Y2239" s="5"/>
      <c r="Z2239" s="5"/>
      <c r="AA2239" s="5"/>
      <c r="AM2239" s="5"/>
      <c r="AN2239" s="5"/>
      <c r="AO2239" s="5"/>
      <c r="AP2239" s="5"/>
    </row>
    <row r="2240" spans="12:42" x14ac:dyDescent="0.35">
      <c r="L2240" s="4"/>
      <c r="W2240" s="4"/>
      <c r="X2240" s="5"/>
      <c r="Y2240" s="5"/>
      <c r="Z2240" s="5"/>
      <c r="AA2240" s="5"/>
      <c r="AM2240" s="5"/>
      <c r="AN2240" s="5"/>
      <c r="AO2240" s="5"/>
      <c r="AP2240" s="5"/>
    </row>
    <row r="2241" spans="12:42" x14ac:dyDescent="0.35">
      <c r="L2241" s="4"/>
      <c r="W2241" s="4"/>
      <c r="X2241" s="5"/>
      <c r="Y2241" s="5"/>
      <c r="Z2241" s="5"/>
      <c r="AA2241" s="5"/>
      <c r="AM2241" s="5"/>
      <c r="AN2241" s="5"/>
      <c r="AO2241" s="5"/>
      <c r="AP2241" s="5"/>
    </row>
    <row r="2242" spans="12:42" x14ac:dyDescent="0.35">
      <c r="L2242" s="4"/>
      <c r="W2242" s="4"/>
      <c r="X2242" s="5"/>
      <c r="Y2242" s="5"/>
      <c r="Z2242" s="5"/>
      <c r="AA2242" s="5"/>
      <c r="AM2242" s="5"/>
      <c r="AN2242" s="5"/>
      <c r="AO2242" s="5"/>
      <c r="AP2242" s="5"/>
    </row>
    <row r="2243" spans="12:42" x14ac:dyDescent="0.35">
      <c r="L2243" s="4"/>
      <c r="W2243" s="4"/>
      <c r="X2243" s="5"/>
      <c r="Y2243" s="5"/>
      <c r="Z2243" s="5"/>
      <c r="AA2243" s="5"/>
      <c r="AM2243" s="5"/>
      <c r="AN2243" s="5"/>
      <c r="AO2243" s="5"/>
      <c r="AP2243" s="5"/>
    </row>
    <row r="2244" spans="12:42" x14ac:dyDescent="0.35">
      <c r="L2244" s="4"/>
      <c r="W2244" s="4"/>
      <c r="X2244" s="5"/>
      <c r="Y2244" s="5"/>
      <c r="Z2244" s="5"/>
      <c r="AA2244" s="5"/>
      <c r="AM2244" s="5"/>
      <c r="AN2244" s="5"/>
      <c r="AO2244" s="5"/>
      <c r="AP2244" s="5"/>
    </row>
    <row r="2245" spans="12:42" x14ac:dyDescent="0.35">
      <c r="L2245" s="4"/>
      <c r="W2245" s="4"/>
      <c r="X2245" s="5"/>
      <c r="Y2245" s="5"/>
      <c r="Z2245" s="5"/>
      <c r="AA2245" s="5"/>
      <c r="AM2245" s="5"/>
      <c r="AN2245" s="5"/>
      <c r="AO2245" s="5"/>
      <c r="AP2245" s="5"/>
    </row>
    <row r="2246" spans="12:42" x14ac:dyDescent="0.35">
      <c r="L2246" s="4"/>
      <c r="W2246" s="4"/>
      <c r="X2246" s="5"/>
      <c r="Y2246" s="5"/>
      <c r="Z2246" s="5"/>
      <c r="AA2246" s="5"/>
      <c r="AM2246" s="5"/>
      <c r="AN2246" s="5"/>
      <c r="AO2246" s="5"/>
      <c r="AP2246" s="5"/>
    </row>
    <row r="2247" spans="12:42" x14ac:dyDescent="0.35">
      <c r="L2247" s="4"/>
      <c r="W2247" s="4"/>
      <c r="X2247" s="5"/>
      <c r="Y2247" s="5"/>
      <c r="Z2247" s="5"/>
      <c r="AA2247" s="5"/>
      <c r="AM2247" s="5"/>
      <c r="AN2247" s="5"/>
      <c r="AO2247" s="5"/>
      <c r="AP2247" s="5"/>
    </row>
    <row r="2248" spans="12:42" x14ac:dyDescent="0.35">
      <c r="L2248" s="4"/>
      <c r="W2248" s="4"/>
      <c r="X2248" s="5"/>
      <c r="Y2248" s="5"/>
      <c r="Z2248" s="5"/>
      <c r="AA2248" s="5"/>
      <c r="AM2248" s="5"/>
      <c r="AN2248" s="5"/>
      <c r="AO2248" s="5"/>
      <c r="AP2248" s="5"/>
    </row>
    <row r="2249" spans="12:42" x14ac:dyDescent="0.35">
      <c r="L2249" s="4"/>
      <c r="W2249" s="4"/>
      <c r="X2249" s="5"/>
      <c r="Y2249" s="5"/>
      <c r="Z2249" s="5"/>
      <c r="AA2249" s="5"/>
      <c r="AM2249" s="5"/>
      <c r="AN2249" s="5"/>
      <c r="AO2249" s="5"/>
      <c r="AP2249" s="5"/>
    </row>
    <row r="2250" spans="12:42" x14ac:dyDescent="0.35">
      <c r="L2250" s="4"/>
      <c r="W2250" s="4"/>
      <c r="X2250" s="5"/>
      <c r="Y2250" s="5"/>
      <c r="Z2250" s="5"/>
      <c r="AA2250" s="5"/>
      <c r="AM2250" s="5"/>
      <c r="AN2250" s="5"/>
      <c r="AO2250" s="5"/>
      <c r="AP2250" s="5"/>
    </row>
    <row r="2251" spans="12:42" x14ac:dyDescent="0.35">
      <c r="L2251" s="4"/>
      <c r="W2251" s="4"/>
      <c r="X2251" s="5"/>
      <c r="Y2251" s="5"/>
      <c r="Z2251" s="5"/>
      <c r="AA2251" s="5"/>
      <c r="AM2251" s="5"/>
      <c r="AN2251" s="5"/>
      <c r="AO2251" s="5"/>
      <c r="AP2251" s="5"/>
    </row>
    <row r="2252" spans="12:42" x14ac:dyDescent="0.35">
      <c r="L2252" s="4"/>
      <c r="W2252" s="4"/>
      <c r="X2252" s="5"/>
      <c r="Y2252" s="5"/>
      <c r="Z2252" s="5"/>
      <c r="AA2252" s="5"/>
      <c r="AM2252" s="5"/>
      <c r="AN2252" s="5"/>
      <c r="AO2252" s="5"/>
      <c r="AP2252" s="5"/>
    </row>
    <row r="2253" spans="12:42" x14ac:dyDescent="0.35">
      <c r="L2253" s="4"/>
      <c r="W2253" s="4"/>
      <c r="X2253" s="5"/>
      <c r="Y2253" s="5"/>
      <c r="Z2253" s="5"/>
      <c r="AA2253" s="5"/>
      <c r="AM2253" s="5"/>
      <c r="AN2253" s="5"/>
      <c r="AO2253" s="5"/>
      <c r="AP2253" s="5"/>
    </row>
    <row r="2254" spans="12:42" x14ac:dyDescent="0.35">
      <c r="L2254" s="4"/>
      <c r="W2254" s="4"/>
      <c r="X2254" s="5"/>
      <c r="Y2254" s="5"/>
      <c r="Z2254" s="5"/>
      <c r="AA2254" s="5"/>
      <c r="AM2254" s="5"/>
      <c r="AN2254" s="5"/>
      <c r="AO2254" s="5"/>
      <c r="AP2254" s="5"/>
    </row>
    <row r="2255" spans="12:42" x14ac:dyDescent="0.35">
      <c r="L2255" s="4"/>
      <c r="W2255" s="4"/>
      <c r="X2255" s="5"/>
      <c r="Y2255" s="5"/>
      <c r="Z2255" s="5"/>
      <c r="AA2255" s="5"/>
      <c r="AM2255" s="5"/>
      <c r="AN2255" s="5"/>
      <c r="AO2255" s="5"/>
      <c r="AP2255" s="5"/>
    </row>
    <row r="2256" spans="12:42" x14ac:dyDescent="0.35">
      <c r="L2256" s="4"/>
      <c r="W2256" s="4"/>
      <c r="X2256" s="5"/>
      <c r="Y2256" s="5"/>
      <c r="Z2256" s="5"/>
      <c r="AA2256" s="5"/>
      <c r="AM2256" s="5"/>
      <c r="AN2256" s="5"/>
      <c r="AO2256" s="5"/>
      <c r="AP2256" s="5"/>
    </row>
    <row r="2257" spans="12:42" x14ac:dyDescent="0.35">
      <c r="L2257" s="4"/>
      <c r="W2257" s="4"/>
      <c r="X2257" s="5"/>
      <c r="Y2257" s="5"/>
      <c r="Z2257" s="5"/>
      <c r="AA2257" s="5"/>
      <c r="AM2257" s="5"/>
      <c r="AN2257" s="5"/>
      <c r="AO2257" s="5"/>
      <c r="AP2257" s="5"/>
    </row>
    <row r="2258" spans="12:42" x14ac:dyDescent="0.35">
      <c r="L2258" s="4"/>
      <c r="W2258" s="4"/>
      <c r="X2258" s="5"/>
      <c r="Y2258" s="5"/>
      <c r="Z2258" s="5"/>
      <c r="AA2258" s="5"/>
      <c r="AM2258" s="5"/>
      <c r="AN2258" s="5"/>
      <c r="AO2258" s="5"/>
      <c r="AP2258" s="5"/>
    </row>
    <row r="2259" spans="12:42" x14ac:dyDescent="0.35">
      <c r="L2259" s="4"/>
      <c r="W2259" s="4"/>
      <c r="X2259" s="5"/>
      <c r="Y2259" s="5"/>
      <c r="Z2259" s="5"/>
      <c r="AA2259" s="5"/>
      <c r="AM2259" s="5"/>
      <c r="AN2259" s="5"/>
      <c r="AO2259" s="5"/>
      <c r="AP2259" s="5"/>
    </row>
    <row r="2260" spans="12:42" x14ac:dyDescent="0.35">
      <c r="L2260" s="4"/>
      <c r="W2260" s="4"/>
      <c r="X2260" s="5"/>
      <c r="Y2260" s="5"/>
      <c r="Z2260" s="5"/>
      <c r="AA2260" s="5"/>
      <c r="AM2260" s="5"/>
      <c r="AN2260" s="5"/>
      <c r="AO2260" s="5"/>
      <c r="AP2260" s="5"/>
    </row>
    <row r="2261" spans="12:42" x14ac:dyDescent="0.35">
      <c r="L2261" s="4"/>
      <c r="W2261" s="4"/>
      <c r="X2261" s="5"/>
      <c r="Y2261" s="5"/>
      <c r="Z2261" s="5"/>
      <c r="AA2261" s="5"/>
      <c r="AM2261" s="5"/>
      <c r="AN2261" s="5"/>
      <c r="AO2261" s="5"/>
      <c r="AP2261" s="5"/>
    </row>
    <row r="2262" spans="12:42" x14ac:dyDescent="0.35">
      <c r="L2262" s="4"/>
      <c r="W2262" s="4"/>
      <c r="X2262" s="5"/>
      <c r="Y2262" s="5"/>
      <c r="Z2262" s="5"/>
      <c r="AA2262" s="5"/>
      <c r="AM2262" s="5"/>
      <c r="AN2262" s="5"/>
      <c r="AO2262" s="5"/>
      <c r="AP2262" s="5"/>
    </row>
    <row r="2263" spans="12:42" x14ac:dyDescent="0.35">
      <c r="L2263" s="4"/>
      <c r="W2263" s="4"/>
      <c r="X2263" s="5"/>
      <c r="Y2263" s="5"/>
      <c r="Z2263" s="5"/>
      <c r="AA2263" s="5"/>
      <c r="AM2263" s="5"/>
      <c r="AN2263" s="5"/>
      <c r="AO2263" s="5"/>
      <c r="AP2263" s="5"/>
    </row>
    <row r="2264" spans="12:42" x14ac:dyDescent="0.35">
      <c r="L2264" s="4"/>
      <c r="W2264" s="4"/>
      <c r="X2264" s="5"/>
      <c r="Y2264" s="5"/>
      <c r="Z2264" s="5"/>
      <c r="AA2264" s="5"/>
      <c r="AM2264" s="5"/>
      <c r="AN2264" s="5"/>
      <c r="AO2264" s="5"/>
      <c r="AP2264" s="5"/>
    </row>
    <row r="2265" spans="12:42" x14ac:dyDescent="0.35">
      <c r="L2265" s="4"/>
      <c r="W2265" s="4"/>
      <c r="X2265" s="5"/>
      <c r="Y2265" s="5"/>
      <c r="Z2265" s="5"/>
      <c r="AA2265" s="5"/>
      <c r="AM2265" s="5"/>
      <c r="AN2265" s="5"/>
      <c r="AO2265" s="5"/>
      <c r="AP2265" s="5"/>
    </row>
    <row r="2266" spans="12:42" x14ac:dyDescent="0.35">
      <c r="L2266" s="4"/>
      <c r="W2266" s="4"/>
      <c r="X2266" s="5"/>
      <c r="Y2266" s="5"/>
      <c r="Z2266" s="5"/>
      <c r="AA2266" s="5"/>
      <c r="AM2266" s="5"/>
      <c r="AN2266" s="5"/>
      <c r="AO2266" s="5"/>
      <c r="AP2266" s="5"/>
    </row>
    <row r="2267" spans="12:42" x14ac:dyDescent="0.35">
      <c r="L2267" s="4"/>
      <c r="W2267" s="4"/>
      <c r="X2267" s="5"/>
      <c r="Y2267" s="5"/>
      <c r="Z2267" s="5"/>
      <c r="AA2267" s="5"/>
      <c r="AM2267" s="5"/>
      <c r="AN2267" s="5"/>
      <c r="AO2267" s="5"/>
      <c r="AP2267" s="5"/>
    </row>
    <row r="2268" spans="12:42" x14ac:dyDescent="0.35">
      <c r="L2268" s="4"/>
      <c r="W2268" s="4"/>
      <c r="X2268" s="5"/>
      <c r="Y2268" s="5"/>
      <c r="Z2268" s="5"/>
      <c r="AA2268" s="5"/>
      <c r="AM2268" s="5"/>
      <c r="AN2268" s="5"/>
      <c r="AO2268" s="5"/>
      <c r="AP2268" s="5"/>
    </row>
    <row r="2269" spans="12:42" x14ac:dyDescent="0.35">
      <c r="L2269" s="4"/>
      <c r="W2269" s="4"/>
      <c r="X2269" s="5"/>
      <c r="Y2269" s="5"/>
      <c r="Z2269" s="5"/>
      <c r="AA2269" s="5"/>
      <c r="AM2269" s="5"/>
      <c r="AN2269" s="5"/>
      <c r="AO2269" s="5"/>
      <c r="AP2269" s="5"/>
    </row>
    <row r="2270" spans="12:42" x14ac:dyDescent="0.35">
      <c r="L2270" s="4"/>
      <c r="W2270" s="4"/>
      <c r="X2270" s="5"/>
      <c r="Y2270" s="5"/>
      <c r="Z2270" s="5"/>
      <c r="AA2270" s="5"/>
      <c r="AM2270" s="5"/>
      <c r="AN2270" s="5"/>
      <c r="AO2270" s="5"/>
      <c r="AP2270" s="5"/>
    </row>
    <row r="2271" spans="12:42" x14ac:dyDescent="0.35">
      <c r="L2271" s="4"/>
      <c r="W2271" s="4"/>
      <c r="X2271" s="5"/>
      <c r="Y2271" s="5"/>
      <c r="Z2271" s="5"/>
      <c r="AA2271" s="5"/>
      <c r="AM2271" s="5"/>
      <c r="AN2271" s="5"/>
      <c r="AO2271" s="5"/>
      <c r="AP2271" s="5"/>
    </row>
    <row r="2272" spans="12:42" x14ac:dyDescent="0.35">
      <c r="L2272" s="4"/>
      <c r="W2272" s="4"/>
      <c r="X2272" s="5"/>
      <c r="Y2272" s="5"/>
      <c r="Z2272" s="5"/>
      <c r="AA2272" s="5"/>
      <c r="AM2272" s="5"/>
      <c r="AN2272" s="5"/>
      <c r="AO2272" s="5"/>
      <c r="AP2272" s="5"/>
    </row>
    <row r="2273" spans="12:42" x14ac:dyDescent="0.35">
      <c r="L2273" s="4"/>
      <c r="W2273" s="4"/>
      <c r="X2273" s="5"/>
      <c r="Y2273" s="5"/>
      <c r="Z2273" s="5"/>
      <c r="AA2273" s="5"/>
      <c r="AM2273" s="5"/>
      <c r="AN2273" s="5"/>
      <c r="AO2273" s="5"/>
      <c r="AP2273" s="5"/>
    </row>
    <row r="2274" spans="12:42" x14ac:dyDescent="0.35">
      <c r="L2274" s="4"/>
      <c r="W2274" s="4"/>
      <c r="X2274" s="5"/>
      <c r="Y2274" s="5"/>
      <c r="Z2274" s="5"/>
      <c r="AA2274" s="5"/>
      <c r="AM2274" s="5"/>
      <c r="AN2274" s="5"/>
      <c r="AO2274" s="5"/>
      <c r="AP2274" s="5"/>
    </row>
    <row r="2275" spans="12:42" x14ac:dyDescent="0.35">
      <c r="L2275" s="4"/>
      <c r="W2275" s="4"/>
      <c r="X2275" s="5"/>
      <c r="Y2275" s="5"/>
      <c r="Z2275" s="5"/>
      <c r="AA2275" s="5"/>
      <c r="AM2275" s="5"/>
      <c r="AN2275" s="5"/>
      <c r="AO2275" s="5"/>
      <c r="AP2275" s="5"/>
    </row>
    <row r="2276" spans="12:42" x14ac:dyDescent="0.35">
      <c r="L2276" s="4"/>
      <c r="W2276" s="4"/>
      <c r="X2276" s="5"/>
      <c r="Y2276" s="5"/>
      <c r="Z2276" s="5"/>
      <c r="AA2276" s="5"/>
      <c r="AM2276" s="5"/>
      <c r="AN2276" s="5"/>
      <c r="AO2276" s="5"/>
      <c r="AP2276" s="5"/>
    </row>
    <row r="2277" spans="12:42" x14ac:dyDescent="0.35">
      <c r="L2277" s="4"/>
      <c r="W2277" s="4"/>
      <c r="X2277" s="5"/>
      <c r="Y2277" s="5"/>
      <c r="Z2277" s="5"/>
      <c r="AA2277" s="5"/>
      <c r="AM2277" s="5"/>
      <c r="AN2277" s="5"/>
      <c r="AO2277" s="5"/>
      <c r="AP2277" s="5"/>
    </row>
    <row r="2278" spans="12:42" x14ac:dyDescent="0.35">
      <c r="L2278" s="4"/>
      <c r="W2278" s="4"/>
      <c r="X2278" s="5"/>
      <c r="Y2278" s="5"/>
      <c r="Z2278" s="5"/>
      <c r="AA2278" s="5"/>
      <c r="AM2278" s="5"/>
      <c r="AN2278" s="5"/>
      <c r="AO2278" s="5"/>
      <c r="AP2278" s="5"/>
    </row>
    <row r="2279" spans="12:42" x14ac:dyDescent="0.35">
      <c r="L2279" s="4"/>
      <c r="W2279" s="4"/>
      <c r="X2279" s="5"/>
      <c r="Y2279" s="5"/>
      <c r="Z2279" s="5"/>
      <c r="AA2279" s="5"/>
      <c r="AM2279" s="5"/>
      <c r="AN2279" s="5"/>
      <c r="AO2279" s="5"/>
      <c r="AP2279" s="5"/>
    </row>
    <row r="2280" spans="12:42" x14ac:dyDescent="0.35">
      <c r="L2280" s="4"/>
      <c r="W2280" s="4"/>
      <c r="X2280" s="5"/>
      <c r="Y2280" s="5"/>
      <c r="Z2280" s="5"/>
      <c r="AA2280" s="5"/>
      <c r="AM2280" s="5"/>
      <c r="AN2280" s="5"/>
      <c r="AO2280" s="5"/>
      <c r="AP2280" s="5"/>
    </row>
    <row r="2281" spans="12:42" x14ac:dyDescent="0.35">
      <c r="L2281" s="4"/>
      <c r="W2281" s="4"/>
      <c r="X2281" s="5"/>
      <c r="Y2281" s="5"/>
      <c r="Z2281" s="5"/>
      <c r="AA2281" s="5"/>
      <c r="AM2281" s="5"/>
      <c r="AN2281" s="5"/>
      <c r="AO2281" s="5"/>
      <c r="AP2281" s="5"/>
    </row>
    <row r="2282" spans="12:42" x14ac:dyDescent="0.35">
      <c r="L2282" s="4"/>
      <c r="W2282" s="4"/>
      <c r="X2282" s="5"/>
      <c r="Y2282" s="5"/>
      <c r="Z2282" s="5"/>
      <c r="AA2282" s="5"/>
      <c r="AM2282" s="5"/>
      <c r="AN2282" s="5"/>
      <c r="AO2282" s="5"/>
      <c r="AP2282" s="5"/>
    </row>
    <row r="2283" spans="12:42" x14ac:dyDescent="0.35">
      <c r="L2283" s="4"/>
      <c r="W2283" s="4"/>
      <c r="X2283" s="5"/>
      <c r="Y2283" s="5"/>
      <c r="Z2283" s="5"/>
      <c r="AA2283" s="5"/>
      <c r="AM2283" s="5"/>
      <c r="AN2283" s="5"/>
      <c r="AO2283" s="5"/>
      <c r="AP2283" s="5"/>
    </row>
    <row r="2284" spans="12:42" x14ac:dyDescent="0.35">
      <c r="L2284" s="4"/>
      <c r="W2284" s="4"/>
      <c r="X2284" s="5"/>
      <c r="Y2284" s="5"/>
      <c r="Z2284" s="5"/>
      <c r="AA2284" s="5"/>
      <c r="AM2284" s="5"/>
      <c r="AN2284" s="5"/>
      <c r="AO2284" s="5"/>
      <c r="AP2284" s="5"/>
    </row>
    <row r="2285" spans="12:42" x14ac:dyDescent="0.35">
      <c r="L2285" s="4"/>
      <c r="W2285" s="4"/>
      <c r="X2285" s="5"/>
      <c r="Y2285" s="5"/>
      <c r="Z2285" s="5"/>
      <c r="AA2285" s="5"/>
      <c r="AM2285" s="5"/>
      <c r="AN2285" s="5"/>
      <c r="AO2285" s="5"/>
      <c r="AP2285" s="5"/>
    </row>
    <row r="2286" spans="12:42" x14ac:dyDescent="0.35">
      <c r="L2286" s="4"/>
      <c r="W2286" s="4"/>
      <c r="X2286" s="5"/>
      <c r="Y2286" s="5"/>
      <c r="Z2286" s="5"/>
      <c r="AA2286" s="5"/>
      <c r="AM2286" s="5"/>
      <c r="AN2286" s="5"/>
      <c r="AO2286" s="5"/>
      <c r="AP2286" s="5"/>
    </row>
    <row r="2287" spans="12:42" x14ac:dyDescent="0.35">
      <c r="L2287" s="4"/>
      <c r="W2287" s="4"/>
      <c r="X2287" s="5"/>
      <c r="Y2287" s="5"/>
      <c r="Z2287" s="5"/>
      <c r="AA2287" s="5"/>
      <c r="AM2287" s="5"/>
      <c r="AN2287" s="5"/>
      <c r="AO2287" s="5"/>
      <c r="AP2287" s="5"/>
    </row>
    <row r="2288" spans="12:42" x14ac:dyDescent="0.35">
      <c r="L2288" s="4"/>
      <c r="W2288" s="4"/>
      <c r="X2288" s="5"/>
      <c r="Y2288" s="5"/>
      <c r="Z2288" s="5"/>
      <c r="AA2288" s="5"/>
      <c r="AM2288" s="5"/>
      <c r="AN2288" s="5"/>
      <c r="AO2288" s="5"/>
      <c r="AP2288" s="5"/>
    </row>
    <row r="2289" spans="12:42" x14ac:dyDescent="0.35">
      <c r="L2289" s="4"/>
      <c r="W2289" s="4"/>
      <c r="X2289" s="5"/>
      <c r="Y2289" s="5"/>
      <c r="Z2289" s="5"/>
      <c r="AA2289" s="5"/>
      <c r="AM2289" s="5"/>
      <c r="AN2289" s="5"/>
      <c r="AO2289" s="5"/>
      <c r="AP2289" s="5"/>
    </row>
    <row r="2290" spans="12:42" x14ac:dyDescent="0.35">
      <c r="L2290" s="4"/>
      <c r="W2290" s="4"/>
      <c r="X2290" s="5"/>
      <c r="Y2290" s="5"/>
      <c r="Z2290" s="5"/>
      <c r="AA2290" s="5"/>
      <c r="AM2290" s="5"/>
      <c r="AN2290" s="5"/>
      <c r="AO2290" s="5"/>
      <c r="AP2290" s="5"/>
    </row>
    <row r="2291" spans="12:42" x14ac:dyDescent="0.35">
      <c r="L2291" s="4"/>
      <c r="W2291" s="4"/>
      <c r="X2291" s="5"/>
      <c r="Y2291" s="5"/>
      <c r="Z2291" s="5"/>
      <c r="AA2291" s="5"/>
      <c r="AM2291" s="5"/>
      <c r="AN2291" s="5"/>
      <c r="AO2291" s="5"/>
      <c r="AP2291" s="5"/>
    </row>
    <row r="2292" spans="12:42" x14ac:dyDescent="0.35">
      <c r="L2292" s="4"/>
      <c r="W2292" s="4"/>
      <c r="X2292" s="5"/>
      <c r="Y2292" s="5"/>
      <c r="Z2292" s="5"/>
      <c r="AA2292" s="5"/>
      <c r="AM2292" s="5"/>
      <c r="AN2292" s="5"/>
      <c r="AO2292" s="5"/>
      <c r="AP2292" s="5"/>
    </row>
    <row r="2293" spans="12:42" x14ac:dyDescent="0.35">
      <c r="L2293" s="4"/>
      <c r="W2293" s="4"/>
      <c r="X2293" s="5"/>
      <c r="Y2293" s="5"/>
      <c r="Z2293" s="5"/>
      <c r="AA2293" s="5"/>
      <c r="AM2293" s="5"/>
      <c r="AN2293" s="5"/>
      <c r="AO2293" s="5"/>
      <c r="AP2293" s="5"/>
    </row>
    <row r="2294" spans="12:42" x14ac:dyDescent="0.35">
      <c r="L2294" s="4"/>
      <c r="W2294" s="4"/>
      <c r="X2294" s="5"/>
      <c r="Y2294" s="5"/>
      <c r="Z2294" s="5"/>
      <c r="AA2294" s="5"/>
      <c r="AM2294" s="5"/>
      <c r="AN2294" s="5"/>
      <c r="AO2294" s="5"/>
      <c r="AP2294" s="5"/>
    </row>
    <row r="2295" spans="12:42" x14ac:dyDescent="0.35">
      <c r="L2295" s="4"/>
      <c r="W2295" s="4"/>
      <c r="X2295" s="5"/>
      <c r="Y2295" s="5"/>
      <c r="Z2295" s="5"/>
      <c r="AA2295" s="5"/>
      <c r="AM2295" s="5"/>
      <c r="AN2295" s="5"/>
      <c r="AO2295" s="5"/>
      <c r="AP2295" s="5"/>
    </row>
    <row r="2296" spans="12:42" x14ac:dyDescent="0.35">
      <c r="L2296" s="4"/>
      <c r="W2296" s="4"/>
      <c r="X2296" s="5"/>
      <c r="Y2296" s="5"/>
      <c r="Z2296" s="5"/>
      <c r="AA2296" s="5"/>
      <c r="AM2296" s="5"/>
      <c r="AN2296" s="5"/>
      <c r="AO2296" s="5"/>
      <c r="AP2296" s="5"/>
    </row>
    <row r="2297" spans="12:42" x14ac:dyDescent="0.35">
      <c r="L2297" s="4"/>
      <c r="W2297" s="4"/>
      <c r="X2297" s="5"/>
      <c r="Y2297" s="5"/>
      <c r="Z2297" s="5"/>
      <c r="AA2297" s="5"/>
      <c r="AM2297" s="5"/>
      <c r="AN2297" s="5"/>
      <c r="AO2297" s="5"/>
      <c r="AP2297" s="5"/>
    </row>
    <row r="2298" spans="12:42" x14ac:dyDescent="0.35">
      <c r="L2298" s="4"/>
      <c r="W2298" s="4"/>
      <c r="X2298" s="5"/>
      <c r="Y2298" s="5"/>
      <c r="Z2298" s="5"/>
      <c r="AA2298" s="5"/>
      <c r="AM2298" s="5"/>
      <c r="AN2298" s="5"/>
      <c r="AO2298" s="5"/>
      <c r="AP2298" s="5"/>
    </row>
    <row r="2299" spans="12:42" x14ac:dyDescent="0.35">
      <c r="L2299" s="4"/>
      <c r="W2299" s="4"/>
      <c r="X2299" s="5"/>
      <c r="Y2299" s="5"/>
      <c r="Z2299" s="5"/>
      <c r="AA2299" s="5"/>
      <c r="AM2299" s="5"/>
      <c r="AN2299" s="5"/>
      <c r="AO2299" s="5"/>
      <c r="AP2299" s="5"/>
    </row>
    <row r="2300" spans="12:42" x14ac:dyDescent="0.35">
      <c r="L2300" s="4"/>
      <c r="W2300" s="4"/>
      <c r="X2300" s="5"/>
      <c r="Y2300" s="5"/>
      <c r="Z2300" s="5"/>
      <c r="AA2300" s="5"/>
      <c r="AM2300" s="5"/>
      <c r="AN2300" s="5"/>
      <c r="AO2300" s="5"/>
      <c r="AP2300" s="5"/>
    </row>
    <row r="2301" spans="12:42" x14ac:dyDescent="0.35">
      <c r="L2301" s="4"/>
      <c r="W2301" s="4"/>
      <c r="X2301" s="5"/>
      <c r="Y2301" s="5"/>
      <c r="Z2301" s="5"/>
      <c r="AA2301" s="5"/>
      <c r="AM2301" s="5"/>
      <c r="AN2301" s="5"/>
      <c r="AO2301" s="5"/>
      <c r="AP2301" s="5"/>
    </row>
    <row r="2302" spans="12:42" x14ac:dyDescent="0.35">
      <c r="L2302" s="4"/>
      <c r="W2302" s="4"/>
      <c r="X2302" s="5"/>
      <c r="Y2302" s="5"/>
      <c r="Z2302" s="5"/>
      <c r="AA2302" s="5"/>
      <c r="AM2302" s="5"/>
      <c r="AN2302" s="5"/>
      <c r="AO2302" s="5"/>
      <c r="AP2302" s="5"/>
    </row>
    <row r="2303" spans="12:42" x14ac:dyDescent="0.35">
      <c r="L2303" s="4"/>
      <c r="W2303" s="4"/>
      <c r="X2303" s="5"/>
      <c r="Y2303" s="5"/>
      <c r="Z2303" s="5"/>
      <c r="AA2303" s="5"/>
      <c r="AM2303" s="5"/>
      <c r="AN2303" s="5"/>
      <c r="AO2303" s="5"/>
      <c r="AP2303" s="5"/>
    </row>
    <row r="2304" spans="12:42" x14ac:dyDescent="0.35">
      <c r="L2304" s="4"/>
      <c r="W2304" s="4"/>
      <c r="X2304" s="5"/>
      <c r="Y2304" s="5"/>
      <c r="Z2304" s="5"/>
      <c r="AA2304" s="5"/>
      <c r="AM2304" s="5"/>
      <c r="AN2304" s="5"/>
      <c r="AO2304" s="5"/>
      <c r="AP2304" s="5"/>
    </row>
    <row r="2305" spans="12:42" x14ac:dyDescent="0.35">
      <c r="L2305" s="4"/>
      <c r="W2305" s="4"/>
      <c r="X2305" s="5"/>
      <c r="Y2305" s="5"/>
      <c r="Z2305" s="5"/>
      <c r="AA2305" s="5"/>
      <c r="AM2305" s="5"/>
      <c r="AN2305" s="5"/>
      <c r="AO2305" s="5"/>
      <c r="AP2305" s="5"/>
    </row>
    <row r="2306" spans="12:42" x14ac:dyDescent="0.35">
      <c r="L2306" s="4"/>
      <c r="W2306" s="4"/>
      <c r="X2306" s="5"/>
      <c r="Y2306" s="5"/>
      <c r="Z2306" s="5"/>
      <c r="AA2306" s="5"/>
      <c r="AM2306" s="5"/>
      <c r="AN2306" s="5"/>
      <c r="AO2306" s="5"/>
      <c r="AP2306" s="5"/>
    </row>
    <row r="2307" spans="12:42" x14ac:dyDescent="0.35">
      <c r="L2307" s="4"/>
      <c r="W2307" s="4"/>
      <c r="X2307" s="5"/>
      <c r="Y2307" s="5"/>
      <c r="Z2307" s="5"/>
      <c r="AA2307" s="5"/>
      <c r="AM2307" s="5"/>
      <c r="AN2307" s="5"/>
      <c r="AO2307" s="5"/>
      <c r="AP2307" s="5"/>
    </row>
    <row r="2308" spans="12:42" x14ac:dyDescent="0.35">
      <c r="L2308" s="4"/>
      <c r="W2308" s="4"/>
      <c r="X2308" s="5"/>
      <c r="Y2308" s="5"/>
      <c r="Z2308" s="5"/>
      <c r="AA2308" s="5"/>
      <c r="AM2308" s="5"/>
      <c r="AN2308" s="5"/>
      <c r="AO2308" s="5"/>
      <c r="AP2308" s="5"/>
    </row>
    <row r="2309" spans="12:42" x14ac:dyDescent="0.35">
      <c r="L2309" s="4"/>
      <c r="W2309" s="4"/>
      <c r="X2309" s="5"/>
      <c r="Y2309" s="5"/>
      <c r="Z2309" s="5"/>
      <c r="AA2309" s="5"/>
      <c r="AM2309" s="5"/>
      <c r="AN2309" s="5"/>
      <c r="AO2309" s="5"/>
      <c r="AP2309" s="5"/>
    </row>
    <row r="2310" spans="12:42" x14ac:dyDescent="0.35">
      <c r="L2310" s="4"/>
      <c r="W2310" s="4"/>
      <c r="X2310" s="5"/>
      <c r="Y2310" s="5"/>
      <c r="Z2310" s="5"/>
      <c r="AA2310" s="5"/>
      <c r="AM2310" s="5"/>
      <c r="AN2310" s="5"/>
      <c r="AO2310" s="5"/>
      <c r="AP2310" s="5"/>
    </row>
    <row r="2311" spans="12:42" x14ac:dyDescent="0.35">
      <c r="L2311" s="4"/>
      <c r="W2311" s="4"/>
      <c r="X2311" s="5"/>
      <c r="Y2311" s="5"/>
      <c r="Z2311" s="5"/>
      <c r="AA2311" s="5"/>
      <c r="AM2311" s="5"/>
      <c r="AN2311" s="5"/>
      <c r="AO2311" s="5"/>
      <c r="AP2311" s="5"/>
    </row>
    <row r="2312" spans="12:42" x14ac:dyDescent="0.35">
      <c r="L2312" s="4"/>
      <c r="W2312" s="4"/>
      <c r="X2312" s="5"/>
      <c r="Y2312" s="5"/>
      <c r="Z2312" s="5"/>
      <c r="AA2312" s="5"/>
      <c r="AM2312" s="5"/>
      <c r="AN2312" s="5"/>
      <c r="AO2312" s="5"/>
      <c r="AP2312" s="5"/>
    </row>
    <row r="2313" spans="12:42" x14ac:dyDescent="0.35">
      <c r="L2313" s="4"/>
      <c r="W2313" s="4"/>
      <c r="X2313" s="5"/>
      <c r="Y2313" s="5"/>
      <c r="Z2313" s="5"/>
      <c r="AA2313" s="5"/>
      <c r="AM2313" s="5"/>
      <c r="AN2313" s="5"/>
      <c r="AO2313" s="5"/>
      <c r="AP2313" s="5"/>
    </row>
    <row r="2314" spans="12:42" x14ac:dyDescent="0.35">
      <c r="L2314" s="4"/>
      <c r="W2314" s="4"/>
      <c r="X2314" s="5"/>
      <c r="Y2314" s="5"/>
      <c r="Z2314" s="5"/>
      <c r="AA2314" s="5"/>
      <c r="AM2314" s="5"/>
      <c r="AN2314" s="5"/>
      <c r="AO2314" s="5"/>
      <c r="AP2314" s="5"/>
    </row>
    <row r="2315" spans="12:42" x14ac:dyDescent="0.35">
      <c r="L2315" s="4"/>
      <c r="W2315" s="4"/>
      <c r="X2315" s="5"/>
      <c r="Y2315" s="5"/>
      <c r="Z2315" s="5"/>
      <c r="AA2315" s="5"/>
      <c r="AM2315" s="5"/>
      <c r="AN2315" s="5"/>
      <c r="AO2315" s="5"/>
      <c r="AP2315" s="5"/>
    </row>
    <row r="2316" spans="12:42" x14ac:dyDescent="0.35">
      <c r="L2316" s="4"/>
      <c r="W2316" s="4"/>
      <c r="X2316" s="5"/>
      <c r="Y2316" s="5"/>
      <c r="Z2316" s="5"/>
      <c r="AA2316" s="5"/>
      <c r="AM2316" s="5"/>
      <c r="AN2316" s="5"/>
      <c r="AO2316" s="5"/>
      <c r="AP2316" s="5"/>
    </row>
    <row r="2317" spans="12:42" x14ac:dyDescent="0.35">
      <c r="L2317" s="4"/>
      <c r="W2317" s="4"/>
      <c r="X2317" s="5"/>
      <c r="Y2317" s="5"/>
      <c r="Z2317" s="5"/>
      <c r="AA2317" s="5"/>
      <c r="AM2317" s="5"/>
      <c r="AN2317" s="5"/>
      <c r="AO2317" s="5"/>
      <c r="AP2317" s="5"/>
    </row>
    <row r="2318" spans="12:42" x14ac:dyDescent="0.35">
      <c r="L2318" s="4"/>
      <c r="W2318" s="4"/>
      <c r="X2318" s="5"/>
      <c r="Y2318" s="5"/>
      <c r="Z2318" s="5"/>
      <c r="AA2318" s="5"/>
      <c r="AM2318" s="5"/>
      <c r="AN2318" s="5"/>
      <c r="AO2318" s="5"/>
      <c r="AP2318" s="5"/>
    </row>
    <row r="2319" spans="12:42" x14ac:dyDescent="0.35">
      <c r="L2319" s="4"/>
      <c r="W2319" s="4"/>
      <c r="X2319" s="5"/>
      <c r="Y2319" s="5"/>
      <c r="Z2319" s="5"/>
      <c r="AA2319" s="5"/>
      <c r="AM2319" s="5"/>
      <c r="AN2319" s="5"/>
      <c r="AO2319" s="5"/>
      <c r="AP2319" s="5"/>
    </row>
    <row r="2320" spans="12:42" x14ac:dyDescent="0.35">
      <c r="L2320" s="4"/>
      <c r="W2320" s="4"/>
      <c r="X2320" s="5"/>
      <c r="Y2320" s="5"/>
      <c r="Z2320" s="5"/>
      <c r="AA2320" s="5"/>
      <c r="AM2320" s="5"/>
      <c r="AN2320" s="5"/>
      <c r="AO2320" s="5"/>
      <c r="AP2320" s="5"/>
    </row>
    <row r="2321" spans="12:42" x14ac:dyDescent="0.35">
      <c r="L2321" s="4"/>
      <c r="W2321" s="4"/>
      <c r="X2321" s="5"/>
      <c r="Y2321" s="5"/>
      <c r="Z2321" s="5"/>
      <c r="AA2321" s="5"/>
      <c r="AM2321" s="5"/>
      <c r="AN2321" s="5"/>
      <c r="AO2321" s="5"/>
      <c r="AP2321" s="5"/>
    </row>
    <row r="2322" spans="12:42" x14ac:dyDescent="0.35">
      <c r="L2322" s="4"/>
      <c r="W2322" s="4"/>
      <c r="X2322" s="5"/>
      <c r="Y2322" s="5"/>
      <c r="Z2322" s="5"/>
      <c r="AA2322" s="5"/>
      <c r="AM2322" s="5"/>
      <c r="AN2322" s="5"/>
      <c r="AO2322" s="5"/>
      <c r="AP2322" s="5"/>
    </row>
    <row r="2323" spans="12:42" x14ac:dyDescent="0.35">
      <c r="L2323" s="4"/>
      <c r="W2323" s="4"/>
      <c r="X2323" s="5"/>
      <c r="Y2323" s="5"/>
      <c r="Z2323" s="5"/>
      <c r="AA2323" s="5"/>
      <c r="AM2323" s="5"/>
      <c r="AN2323" s="5"/>
      <c r="AO2323" s="5"/>
      <c r="AP2323" s="5"/>
    </row>
    <row r="2324" spans="12:42" x14ac:dyDescent="0.35">
      <c r="L2324" s="4"/>
      <c r="W2324" s="4"/>
      <c r="X2324" s="5"/>
      <c r="Y2324" s="5"/>
      <c r="Z2324" s="5"/>
      <c r="AA2324" s="5"/>
      <c r="AM2324" s="5"/>
      <c r="AN2324" s="5"/>
      <c r="AO2324" s="5"/>
      <c r="AP2324" s="5"/>
    </row>
    <row r="2325" spans="12:42" x14ac:dyDescent="0.35">
      <c r="L2325" s="4"/>
      <c r="W2325" s="4"/>
      <c r="X2325" s="5"/>
      <c r="Y2325" s="5"/>
      <c r="Z2325" s="5"/>
      <c r="AA2325" s="5"/>
      <c r="AM2325" s="5"/>
      <c r="AN2325" s="5"/>
      <c r="AO2325" s="5"/>
      <c r="AP2325" s="5"/>
    </row>
    <row r="2326" spans="12:42" x14ac:dyDescent="0.35">
      <c r="L2326" s="4"/>
      <c r="W2326" s="4"/>
      <c r="X2326" s="5"/>
      <c r="Y2326" s="5"/>
      <c r="Z2326" s="5"/>
      <c r="AA2326" s="5"/>
      <c r="AM2326" s="5"/>
      <c r="AN2326" s="5"/>
      <c r="AO2326" s="5"/>
      <c r="AP2326" s="5"/>
    </row>
    <row r="2327" spans="12:42" x14ac:dyDescent="0.35">
      <c r="L2327" s="4"/>
      <c r="W2327" s="4"/>
      <c r="X2327" s="5"/>
      <c r="Y2327" s="5"/>
      <c r="Z2327" s="5"/>
      <c r="AA2327" s="5"/>
      <c r="AM2327" s="5"/>
      <c r="AN2327" s="5"/>
      <c r="AO2327" s="5"/>
      <c r="AP2327" s="5"/>
    </row>
    <row r="2328" spans="12:42" x14ac:dyDescent="0.35">
      <c r="L2328" s="4"/>
      <c r="W2328" s="4"/>
      <c r="X2328" s="5"/>
      <c r="Y2328" s="5"/>
      <c r="Z2328" s="5"/>
      <c r="AA2328" s="5"/>
      <c r="AM2328" s="5"/>
      <c r="AN2328" s="5"/>
      <c r="AO2328" s="5"/>
      <c r="AP2328" s="5"/>
    </row>
    <row r="2329" spans="12:42" x14ac:dyDescent="0.35">
      <c r="L2329" s="4"/>
      <c r="W2329" s="4"/>
      <c r="X2329" s="5"/>
      <c r="Y2329" s="5"/>
      <c r="Z2329" s="5"/>
      <c r="AA2329" s="5"/>
      <c r="AM2329" s="5"/>
      <c r="AN2329" s="5"/>
      <c r="AO2329" s="5"/>
      <c r="AP2329" s="5"/>
    </row>
    <row r="2330" spans="12:42" x14ac:dyDescent="0.35">
      <c r="L2330" s="4"/>
      <c r="W2330" s="4"/>
      <c r="X2330" s="5"/>
      <c r="Y2330" s="5"/>
      <c r="Z2330" s="5"/>
      <c r="AA2330" s="5"/>
      <c r="AM2330" s="5"/>
      <c r="AN2330" s="5"/>
      <c r="AO2330" s="5"/>
      <c r="AP2330" s="5"/>
    </row>
    <row r="2331" spans="12:42" x14ac:dyDescent="0.35">
      <c r="L2331" s="4"/>
      <c r="W2331" s="4"/>
      <c r="X2331" s="5"/>
      <c r="Y2331" s="5"/>
      <c r="Z2331" s="5"/>
      <c r="AA2331" s="5"/>
      <c r="AM2331" s="5"/>
      <c r="AN2331" s="5"/>
      <c r="AO2331" s="5"/>
      <c r="AP2331" s="5"/>
    </row>
    <row r="2332" spans="12:42" x14ac:dyDescent="0.35">
      <c r="L2332" s="4"/>
      <c r="W2332" s="4"/>
      <c r="X2332" s="5"/>
      <c r="Y2332" s="5"/>
      <c r="Z2332" s="5"/>
      <c r="AA2332" s="5"/>
      <c r="AM2332" s="5"/>
      <c r="AN2332" s="5"/>
      <c r="AO2332" s="5"/>
      <c r="AP2332" s="5"/>
    </row>
    <row r="2333" spans="12:42" x14ac:dyDescent="0.35">
      <c r="L2333" s="4"/>
      <c r="W2333" s="4"/>
      <c r="X2333" s="5"/>
      <c r="Y2333" s="5"/>
      <c r="Z2333" s="5"/>
      <c r="AA2333" s="5"/>
      <c r="AM2333" s="5"/>
      <c r="AN2333" s="5"/>
      <c r="AO2333" s="5"/>
      <c r="AP2333" s="5"/>
    </row>
    <row r="2334" spans="12:42" x14ac:dyDescent="0.35">
      <c r="L2334" s="4"/>
      <c r="W2334" s="4"/>
      <c r="X2334" s="5"/>
      <c r="Y2334" s="5"/>
      <c r="Z2334" s="5"/>
      <c r="AA2334" s="5"/>
      <c r="AM2334" s="5"/>
      <c r="AN2334" s="5"/>
      <c r="AO2334" s="5"/>
      <c r="AP2334" s="5"/>
    </row>
    <row r="2335" spans="12:42" x14ac:dyDescent="0.35">
      <c r="L2335" s="4"/>
      <c r="W2335" s="4"/>
      <c r="X2335" s="5"/>
      <c r="Y2335" s="5"/>
      <c r="Z2335" s="5"/>
      <c r="AA2335" s="5"/>
      <c r="AM2335" s="5"/>
      <c r="AN2335" s="5"/>
      <c r="AO2335" s="5"/>
      <c r="AP2335" s="5"/>
    </row>
    <row r="2336" spans="12:42" x14ac:dyDescent="0.35">
      <c r="L2336" s="4"/>
      <c r="W2336" s="4"/>
      <c r="X2336" s="5"/>
      <c r="Y2336" s="5"/>
      <c r="Z2336" s="5"/>
      <c r="AA2336" s="5"/>
      <c r="AM2336" s="5"/>
      <c r="AN2336" s="5"/>
      <c r="AO2336" s="5"/>
      <c r="AP2336" s="5"/>
    </row>
    <row r="2337" spans="12:42" x14ac:dyDescent="0.35">
      <c r="L2337" s="4"/>
      <c r="W2337" s="4"/>
      <c r="X2337" s="5"/>
      <c r="Y2337" s="5"/>
      <c r="Z2337" s="5"/>
      <c r="AA2337" s="5"/>
      <c r="AM2337" s="5"/>
      <c r="AN2337" s="5"/>
      <c r="AO2337" s="5"/>
      <c r="AP2337" s="5"/>
    </row>
    <row r="2338" spans="12:42" x14ac:dyDescent="0.35">
      <c r="L2338" s="4"/>
      <c r="W2338" s="4"/>
      <c r="X2338" s="5"/>
      <c r="Y2338" s="5"/>
      <c r="Z2338" s="5"/>
      <c r="AA2338" s="5"/>
      <c r="AM2338" s="5"/>
      <c r="AN2338" s="5"/>
      <c r="AO2338" s="5"/>
      <c r="AP2338" s="5"/>
    </row>
    <row r="2339" spans="12:42" x14ac:dyDescent="0.35">
      <c r="L2339" s="4"/>
      <c r="W2339" s="4"/>
      <c r="X2339" s="5"/>
      <c r="Y2339" s="5"/>
      <c r="Z2339" s="5"/>
      <c r="AA2339" s="5"/>
      <c r="AM2339" s="5"/>
      <c r="AN2339" s="5"/>
      <c r="AO2339" s="5"/>
      <c r="AP2339" s="5"/>
    </row>
    <row r="2340" spans="12:42" x14ac:dyDescent="0.35">
      <c r="L2340" s="4"/>
      <c r="W2340" s="4"/>
      <c r="X2340" s="5"/>
      <c r="Y2340" s="5"/>
      <c r="Z2340" s="5"/>
      <c r="AA2340" s="5"/>
      <c r="AM2340" s="5"/>
      <c r="AN2340" s="5"/>
      <c r="AO2340" s="5"/>
      <c r="AP2340" s="5"/>
    </row>
    <row r="2341" spans="12:42" x14ac:dyDescent="0.35">
      <c r="L2341" s="4"/>
      <c r="W2341" s="4"/>
      <c r="X2341" s="5"/>
      <c r="Y2341" s="5"/>
      <c r="Z2341" s="5"/>
      <c r="AA2341" s="5"/>
      <c r="AM2341" s="5"/>
      <c r="AN2341" s="5"/>
      <c r="AO2341" s="5"/>
      <c r="AP2341" s="5"/>
    </row>
    <row r="2342" spans="12:42" x14ac:dyDescent="0.35">
      <c r="L2342" s="4"/>
      <c r="W2342" s="4"/>
      <c r="X2342" s="5"/>
      <c r="Y2342" s="5"/>
      <c r="Z2342" s="5"/>
      <c r="AA2342" s="5"/>
      <c r="AM2342" s="5"/>
      <c r="AN2342" s="5"/>
      <c r="AO2342" s="5"/>
      <c r="AP2342" s="5"/>
    </row>
    <row r="2343" spans="12:42" x14ac:dyDescent="0.35">
      <c r="L2343" s="4"/>
      <c r="W2343" s="4"/>
      <c r="X2343" s="5"/>
      <c r="Y2343" s="5"/>
      <c r="Z2343" s="5"/>
      <c r="AA2343" s="5"/>
      <c r="AM2343" s="5"/>
      <c r="AN2343" s="5"/>
      <c r="AO2343" s="5"/>
      <c r="AP2343" s="5"/>
    </row>
    <row r="2344" spans="12:42" x14ac:dyDescent="0.35">
      <c r="L2344" s="4"/>
      <c r="W2344" s="4"/>
      <c r="X2344" s="5"/>
      <c r="Y2344" s="5"/>
      <c r="Z2344" s="5"/>
      <c r="AA2344" s="5"/>
      <c r="AM2344" s="5"/>
      <c r="AN2344" s="5"/>
      <c r="AO2344" s="5"/>
      <c r="AP2344" s="5"/>
    </row>
    <row r="2345" spans="12:42" x14ac:dyDescent="0.35">
      <c r="L2345" s="4"/>
      <c r="W2345" s="4"/>
      <c r="X2345" s="5"/>
      <c r="Y2345" s="5"/>
      <c r="Z2345" s="5"/>
      <c r="AA2345" s="5"/>
      <c r="AM2345" s="5"/>
      <c r="AN2345" s="5"/>
      <c r="AO2345" s="5"/>
      <c r="AP2345" s="5"/>
    </row>
    <row r="2346" spans="12:42" x14ac:dyDescent="0.35">
      <c r="L2346" s="4"/>
      <c r="W2346" s="4"/>
      <c r="X2346" s="5"/>
      <c r="Y2346" s="5"/>
      <c r="Z2346" s="5"/>
      <c r="AA2346" s="5"/>
      <c r="AM2346" s="5"/>
      <c r="AN2346" s="5"/>
      <c r="AO2346" s="5"/>
      <c r="AP2346" s="5"/>
    </row>
    <row r="2347" spans="12:42" x14ac:dyDescent="0.35">
      <c r="L2347" s="4"/>
      <c r="W2347" s="4"/>
      <c r="X2347" s="5"/>
      <c r="Y2347" s="5"/>
      <c r="Z2347" s="5"/>
      <c r="AA2347" s="5"/>
      <c r="AM2347" s="5"/>
      <c r="AN2347" s="5"/>
      <c r="AO2347" s="5"/>
      <c r="AP2347" s="5"/>
    </row>
    <row r="2348" spans="12:42" x14ac:dyDescent="0.35">
      <c r="L2348" s="4"/>
      <c r="W2348" s="4"/>
      <c r="X2348" s="5"/>
      <c r="Y2348" s="5"/>
      <c r="Z2348" s="5"/>
      <c r="AA2348" s="5"/>
      <c r="AM2348" s="5"/>
      <c r="AN2348" s="5"/>
      <c r="AO2348" s="5"/>
      <c r="AP2348" s="5"/>
    </row>
    <row r="2349" spans="12:42" x14ac:dyDescent="0.35">
      <c r="L2349" s="4"/>
      <c r="W2349" s="4"/>
      <c r="X2349" s="5"/>
      <c r="Y2349" s="5"/>
      <c r="Z2349" s="5"/>
      <c r="AA2349" s="5"/>
      <c r="AM2349" s="5"/>
      <c r="AN2349" s="5"/>
      <c r="AO2349" s="5"/>
      <c r="AP2349" s="5"/>
    </row>
    <row r="2350" spans="12:42" x14ac:dyDescent="0.35">
      <c r="L2350" s="4"/>
      <c r="W2350" s="4"/>
      <c r="X2350" s="5"/>
      <c r="Y2350" s="5"/>
      <c r="Z2350" s="5"/>
      <c r="AA2350" s="5"/>
      <c r="AM2350" s="5"/>
      <c r="AN2350" s="5"/>
      <c r="AO2350" s="5"/>
      <c r="AP2350" s="5"/>
    </row>
    <row r="2351" spans="12:42" x14ac:dyDescent="0.35">
      <c r="L2351" s="4"/>
      <c r="W2351" s="4"/>
      <c r="X2351" s="5"/>
      <c r="Y2351" s="5"/>
      <c r="Z2351" s="5"/>
      <c r="AA2351" s="5"/>
      <c r="AM2351" s="5"/>
      <c r="AN2351" s="5"/>
      <c r="AO2351" s="5"/>
      <c r="AP2351" s="5"/>
    </row>
    <row r="2352" spans="12:42" x14ac:dyDescent="0.35">
      <c r="L2352" s="4"/>
      <c r="W2352" s="4"/>
      <c r="X2352" s="5"/>
      <c r="Y2352" s="5"/>
      <c r="Z2352" s="5"/>
      <c r="AA2352" s="5"/>
      <c r="AM2352" s="5"/>
      <c r="AN2352" s="5"/>
      <c r="AO2352" s="5"/>
      <c r="AP2352" s="5"/>
    </row>
    <row r="2353" spans="12:42" x14ac:dyDescent="0.35">
      <c r="L2353" s="4"/>
      <c r="W2353" s="4"/>
      <c r="X2353" s="5"/>
      <c r="Y2353" s="5"/>
      <c r="Z2353" s="5"/>
      <c r="AA2353" s="5"/>
      <c r="AM2353" s="5"/>
      <c r="AN2353" s="5"/>
      <c r="AO2353" s="5"/>
      <c r="AP2353" s="5"/>
    </row>
    <row r="2354" spans="12:42" x14ac:dyDescent="0.35">
      <c r="L2354" s="4"/>
      <c r="W2354" s="4"/>
      <c r="X2354" s="5"/>
      <c r="Y2354" s="5"/>
      <c r="Z2354" s="5"/>
      <c r="AA2354" s="5"/>
      <c r="AM2354" s="5"/>
      <c r="AN2354" s="5"/>
      <c r="AO2354" s="5"/>
      <c r="AP2354" s="5"/>
    </row>
    <row r="2355" spans="12:42" x14ac:dyDescent="0.35">
      <c r="L2355" s="4"/>
      <c r="W2355" s="4"/>
      <c r="X2355" s="5"/>
      <c r="Y2355" s="5"/>
      <c r="Z2355" s="5"/>
      <c r="AA2355" s="5"/>
      <c r="AM2355" s="5"/>
      <c r="AN2355" s="5"/>
      <c r="AO2355" s="5"/>
      <c r="AP2355" s="5"/>
    </row>
    <row r="2356" spans="12:42" x14ac:dyDescent="0.35">
      <c r="L2356" s="4"/>
      <c r="W2356" s="4"/>
      <c r="X2356" s="5"/>
      <c r="Y2356" s="5"/>
      <c r="Z2356" s="5"/>
      <c r="AA2356" s="5"/>
      <c r="AM2356" s="5"/>
      <c r="AN2356" s="5"/>
      <c r="AO2356" s="5"/>
      <c r="AP2356" s="5"/>
    </row>
    <row r="2357" spans="12:42" x14ac:dyDescent="0.35">
      <c r="L2357" s="4"/>
      <c r="W2357" s="4"/>
      <c r="X2357" s="5"/>
      <c r="Y2357" s="5"/>
      <c r="Z2357" s="5"/>
      <c r="AA2357" s="5"/>
      <c r="AM2357" s="5"/>
      <c r="AN2357" s="5"/>
      <c r="AO2357" s="5"/>
      <c r="AP2357" s="5"/>
    </row>
    <row r="2358" spans="12:42" x14ac:dyDescent="0.35">
      <c r="L2358" s="4"/>
      <c r="W2358" s="4"/>
      <c r="X2358" s="5"/>
      <c r="Y2358" s="5"/>
      <c r="Z2358" s="5"/>
      <c r="AA2358" s="5"/>
      <c r="AM2358" s="5"/>
      <c r="AN2358" s="5"/>
      <c r="AO2358" s="5"/>
      <c r="AP2358" s="5"/>
    </row>
    <row r="2359" spans="12:42" x14ac:dyDescent="0.35">
      <c r="L2359" s="4"/>
      <c r="W2359" s="4"/>
      <c r="X2359" s="5"/>
      <c r="Y2359" s="5"/>
      <c r="Z2359" s="5"/>
      <c r="AA2359" s="5"/>
      <c r="AM2359" s="5"/>
      <c r="AN2359" s="5"/>
      <c r="AO2359" s="5"/>
      <c r="AP2359" s="5"/>
    </row>
    <row r="2360" spans="12:42" x14ac:dyDescent="0.35">
      <c r="L2360" s="4"/>
      <c r="W2360" s="4"/>
      <c r="X2360" s="5"/>
      <c r="Y2360" s="5"/>
      <c r="Z2360" s="5"/>
      <c r="AA2360" s="5"/>
      <c r="AM2360" s="5"/>
      <c r="AN2360" s="5"/>
      <c r="AO2360" s="5"/>
      <c r="AP2360" s="5"/>
    </row>
    <row r="2361" spans="12:42" x14ac:dyDescent="0.35">
      <c r="L2361" s="4"/>
      <c r="W2361" s="4"/>
      <c r="X2361" s="5"/>
      <c r="Y2361" s="5"/>
      <c r="Z2361" s="5"/>
      <c r="AA2361" s="5"/>
      <c r="AM2361" s="5"/>
      <c r="AN2361" s="5"/>
      <c r="AO2361" s="5"/>
      <c r="AP2361" s="5"/>
    </row>
    <row r="2362" spans="12:42" x14ac:dyDescent="0.35">
      <c r="L2362" s="4"/>
      <c r="W2362" s="4"/>
      <c r="X2362" s="5"/>
      <c r="Y2362" s="5"/>
      <c r="Z2362" s="5"/>
      <c r="AA2362" s="5"/>
      <c r="AM2362" s="5"/>
      <c r="AN2362" s="5"/>
      <c r="AO2362" s="5"/>
      <c r="AP2362" s="5"/>
    </row>
    <row r="2363" spans="12:42" x14ac:dyDescent="0.35">
      <c r="L2363" s="4"/>
      <c r="W2363" s="4"/>
      <c r="X2363" s="5"/>
      <c r="Y2363" s="5"/>
      <c r="Z2363" s="5"/>
      <c r="AA2363" s="5"/>
      <c r="AM2363" s="5"/>
      <c r="AN2363" s="5"/>
      <c r="AO2363" s="5"/>
      <c r="AP2363" s="5"/>
    </row>
    <row r="2364" spans="12:42" x14ac:dyDescent="0.35">
      <c r="L2364" s="4"/>
      <c r="W2364" s="4"/>
      <c r="X2364" s="5"/>
      <c r="Y2364" s="5"/>
      <c r="Z2364" s="5"/>
      <c r="AA2364" s="5"/>
      <c r="AM2364" s="5"/>
      <c r="AN2364" s="5"/>
      <c r="AO2364" s="5"/>
      <c r="AP2364" s="5"/>
    </row>
    <row r="2365" spans="12:42" x14ac:dyDescent="0.35">
      <c r="L2365" s="4"/>
      <c r="W2365" s="4"/>
      <c r="X2365" s="5"/>
      <c r="Y2365" s="5"/>
      <c r="Z2365" s="5"/>
      <c r="AA2365" s="5"/>
      <c r="AM2365" s="5"/>
      <c r="AN2365" s="5"/>
      <c r="AO2365" s="5"/>
      <c r="AP2365" s="5"/>
    </row>
    <row r="2366" spans="12:42" x14ac:dyDescent="0.35">
      <c r="L2366" s="4"/>
      <c r="W2366" s="4"/>
      <c r="X2366" s="5"/>
      <c r="Y2366" s="5"/>
      <c r="Z2366" s="5"/>
      <c r="AA2366" s="5"/>
      <c r="AM2366" s="5"/>
      <c r="AN2366" s="5"/>
      <c r="AO2366" s="5"/>
      <c r="AP2366" s="5"/>
    </row>
    <row r="2367" spans="12:42" x14ac:dyDescent="0.35">
      <c r="L2367" s="4"/>
      <c r="W2367" s="4"/>
      <c r="X2367" s="5"/>
      <c r="Y2367" s="5"/>
      <c r="Z2367" s="5"/>
      <c r="AA2367" s="5"/>
      <c r="AM2367" s="5"/>
      <c r="AN2367" s="5"/>
      <c r="AO2367" s="5"/>
      <c r="AP2367" s="5"/>
    </row>
    <row r="2368" spans="12:42" x14ac:dyDescent="0.35">
      <c r="L2368" s="4"/>
      <c r="W2368" s="4"/>
      <c r="X2368" s="5"/>
      <c r="Y2368" s="5"/>
      <c r="Z2368" s="5"/>
      <c r="AA2368" s="5"/>
      <c r="AM2368" s="5"/>
      <c r="AN2368" s="5"/>
      <c r="AO2368" s="5"/>
      <c r="AP2368" s="5"/>
    </row>
    <row r="2369" spans="12:42" x14ac:dyDescent="0.35">
      <c r="L2369" s="4"/>
      <c r="W2369" s="4"/>
      <c r="X2369" s="5"/>
      <c r="Y2369" s="5"/>
      <c r="Z2369" s="5"/>
      <c r="AA2369" s="5"/>
      <c r="AM2369" s="5"/>
      <c r="AN2369" s="5"/>
      <c r="AO2369" s="5"/>
      <c r="AP2369" s="5"/>
    </row>
    <row r="2370" spans="12:42" x14ac:dyDescent="0.35">
      <c r="L2370" s="4"/>
      <c r="W2370" s="4"/>
      <c r="X2370" s="5"/>
      <c r="Y2370" s="5"/>
      <c r="Z2370" s="5"/>
      <c r="AA2370" s="5"/>
      <c r="AM2370" s="5"/>
      <c r="AN2370" s="5"/>
      <c r="AO2370" s="5"/>
      <c r="AP2370" s="5"/>
    </row>
    <row r="2371" spans="12:42" x14ac:dyDescent="0.35">
      <c r="L2371" s="4"/>
      <c r="W2371" s="4"/>
      <c r="X2371" s="5"/>
      <c r="Y2371" s="5"/>
      <c r="Z2371" s="5"/>
      <c r="AA2371" s="5"/>
      <c r="AM2371" s="5"/>
      <c r="AN2371" s="5"/>
      <c r="AO2371" s="5"/>
      <c r="AP2371" s="5"/>
    </row>
    <row r="2372" spans="12:42" x14ac:dyDescent="0.35">
      <c r="L2372" s="4"/>
      <c r="W2372" s="4"/>
      <c r="X2372" s="5"/>
      <c r="Y2372" s="5"/>
      <c r="Z2372" s="5"/>
      <c r="AA2372" s="5"/>
      <c r="AM2372" s="5"/>
      <c r="AN2372" s="5"/>
      <c r="AO2372" s="5"/>
      <c r="AP2372" s="5"/>
    </row>
    <row r="2373" spans="12:42" x14ac:dyDescent="0.35">
      <c r="L2373" s="4"/>
      <c r="W2373" s="4"/>
      <c r="X2373" s="5"/>
      <c r="Y2373" s="5"/>
      <c r="Z2373" s="5"/>
      <c r="AA2373" s="5"/>
      <c r="AM2373" s="5"/>
      <c r="AN2373" s="5"/>
      <c r="AO2373" s="5"/>
      <c r="AP2373" s="5"/>
    </row>
    <row r="2374" spans="12:42" x14ac:dyDescent="0.35">
      <c r="L2374" s="4"/>
      <c r="W2374" s="4"/>
      <c r="X2374" s="5"/>
      <c r="Y2374" s="5"/>
      <c r="Z2374" s="5"/>
      <c r="AA2374" s="5"/>
      <c r="AM2374" s="5"/>
      <c r="AN2374" s="5"/>
      <c r="AO2374" s="5"/>
      <c r="AP2374" s="5"/>
    </row>
    <row r="2375" spans="12:42" x14ac:dyDescent="0.35">
      <c r="L2375" s="4"/>
      <c r="W2375" s="4"/>
      <c r="X2375" s="5"/>
      <c r="Y2375" s="5"/>
      <c r="Z2375" s="5"/>
      <c r="AA2375" s="5"/>
      <c r="AM2375" s="5"/>
      <c r="AN2375" s="5"/>
      <c r="AO2375" s="5"/>
      <c r="AP2375" s="5"/>
    </row>
    <row r="2376" spans="12:42" x14ac:dyDescent="0.35">
      <c r="L2376" s="4"/>
      <c r="W2376" s="4"/>
      <c r="X2376" s="5"/>
      <c r="Y2376" s="5"/>
      <c r="Z2376" s="5"/>
      <c r="AA2376" s="5"/>
      <c r="AM2376" s="5"/>
      <c r="AN2376" s="5"/>
      <c r="AO2376" s="5"/>
      <c r="AP2376" s="5"/>
    </row>
    <row r="2377" spans="12:42" x14ac:dyDescent="0.35">
      <c r="L2377" s="4"/>
      <c r="W2377" s="4"/>
      <c r="X2377" s="5"/>
      <c r="Y2377" s="5"/>
      <c r="Z2377" s="5"/>
      <c r="AA2377" s="5"/>
      <c r="AM2377" s="5"/>
      <c r="AN2377" s="5"/>
      <c r="AO2377" s="5"/>
      <c r="AP2377" s="5"/>
    </row>
    <row r="2378" spans="12:42" x14ac:dyDescent="0.35">
      <c r="L2378" s="4"/>
      <c r="W2378" s="4"/>
      <c r="X2378" s="5"/>
      <c r="Y2378" s="5"/>
      <c r="Z2378" s="5"/>
      <c r="AA2378" s="5"/>
      <c r="AM2378" s="5"/>
      <c r="AN2378" s="5"/>
      <c r="AO2378" s="5"/>
      <c r="AP2378" s="5"/>
    </row>
    <row r="2379" spans="12:42" x14ac:dyDescent="0.35">
      <c r="L2379" s="4"/>
      <c r="W2379" s="4"/>
      <c r="X2379" s="5"/>
      <c r="Y2379" s="5"/>
      <c r="Z2379" s="5"/>
      <c r="AA2379" s="5"/>
      <c r="AM2379" s="5"/>
      <c r="AN2379" s="5"/>
      <c r="AO2379" s="5"/>
      <c r="AP2379" s="5"/>
    </row>
    <row r="2380" spans="12:42" x14ac:dyDescent="0.35">
      <c r="L2380" s="4"/>
      <c r="W2380" s="4"/>
      <c r="X2380" s="5"/>
      <c r="Y2380" s="5"/>
      <c r="Z2380" s="5"/>
      <c r="AA2380" s="5"/>
      <c r="AM2380" s="5"/>
      <c r="AN2380" s="5"/>
      <c r="AO2380" s="5"/>
      <c r="AP2380" s="5"/>
    </row>
    <row r="2381" spans="12:42" x14ac:dyDescent="0.35">
      <c r="L2381" s="4"/>
      <c r="W2381" s="4"/>
      <c r="X2381" s="5"/>
      <c r="Y2381" s="5"/>
      <c r="Z2381" s="5"/>
      <c r="AA2381" s="5"/>
      <c r="AM2381" s="5"/>
      <c r="AN2381" s="5"/>
      <c r="AO2381" s="5"/>
      <c r="AP2381" s="5"/>
    </row>
    <row r="2382" spans="12:42" x14ac:dyDescent="0.35">
      <c r="L2382" s="4"/>
      <c r="W2382" s="4"/>
      <c r="X2382" s="5"/>
      <c r="Y2382" s="5"/>
      <c r="Z2382" s="5"/>
      <c r="AA2382" s="5"/>
      <c r="AM2382" s="5"/>
      <c r="AN2382" s="5"/>
      <c r="AO2382" s="5"/>
      <c r="AP2382" s="5"/>
    </row>
    <row r="2383" spans="12:42" x14ac:dyDescent="0.35">
      <c r="L2383" s="4"/>
      <c r="W2383" s="4"/>
      <c r="X2383" s="5"/>
      <c r="Y2383" s="5"/>
      <c r="Z2383" s="5"/>
      <c r="AA2383" s="5"/>
      <c r="AM2383" s="5"/>
      <c r="AN2383" s="5"/>
      <c r="AO2383" s="5"/>
      <c r="AP2383" s="5"/>
    </row>
    <row r="2384" spans="12:42" x14ac:dyDescent="0.35">
      <c r="L2384" s="4"/>
      <c r="W2384" s="4"/>
      <c r="X2384" s="5"/>
      <c r="Y2384" s="5"/>
      <c r="Z2384" s="5"/>
      <c r="AA2384" s="5"/>
      <c r="AM2384" s="5"/>
      <c r="AN2384" s="5"/>
      <c r="AO2384" s="5"/>
      <c r="AP2384" s="5"/>
    </row>
    <row r="2385" spans="12:42" x14ac:dyDescent="0.35">
      <c r="L2385" s="4"/>
      <c r="W2385" s="4"/>
      <c r="X2385" s="5"/>
      <c r="Y2385" s="5"/>
      <c r="Z2385" s="5"/>
      <c r="AA2385" s="5"/>
      <c r="AM2385" s="5"/>
      <c r="AN2385" s="5"/>
      <c r="AO2385" s="5"/>
      <c r="AP2385" s="5"/>
    </row>
    <row r="2386" spans="12:42" x14ac:dyDescent="0.35">
      <c r="L2386" s="4"/>
      <c r="W2386" s="4"/>
      <c r="X2386" s="5"/>
      <c r="Y2386" s="5"/>
      <c r="Z2386" s="5"/>
      <c r="AA2386" s="5"/>
      <c r="AM2386" s="5"/>
      <c r="AN2386" s="5"/>
      <c r="AO2386" s="5"/>
      <c r="AP2386" s="5"/>
    </row>
    <row r="2387" spans="12:42" x14ac:dyDescent="0.35">
      <c r="L2387" s="4"/>
      <c r="W2387" s="4"/>
      <c r="X2387" s="5"/>
      <c r="Y2387" s="5"/>
      <c r="Z2387" s="5"/>
      <c r="AA2387" s="5"/>
      <c r="AM2387" s="5"/>
      <c r="AN2387" s="5"/>
      <c r="AO2387" s="5"/>
      <c r="AP2387" s="5"/>
    </row>
    <row r="2388" spans="12:42" x14ac:dyDescent="0.35">
      <c r="L2388" s="4"/>
      <c r="W2388" s="4"/>
      <c r="X2388" s="5"/>
      <c r="Y2388" s="5"/>
      <c r="Z2388" s="5"/>
      <c r="AA2388" s="5"/>
      <c r="AM2388" s="5"/>
      <c r="AN2388" s="5"/>
      <c r="AO2388" s="5"/>
      <c r="AP2388" s="5"/>
    </row>
    <row r="2389" spans="12:42" x14ac:dyDescent="0.35">
      <c r="L2389" s="4"/>
      <c r="W2389" s="4"/>
      <c r="X2389" s="5"/>
      <c r="Y2389" s="5"/>
      <c r="Z2389" s="5"/>
      <c r="AA2389" s="5"/>
      <c r="AM2389" s="5"/>
      <c r="AN2389" s="5"/>
      <c r="AO2389" s="5"/>
      <c r="AP2389" s="5"/>
    </row>
    <row r="2390" spans="12:42" x14ac:dyDescent="0.35">
      <c r="L2390" s="4"/>
      <c r="W2390" s="4"/>
      <c r="X2390" s="5"/>
      <c r="Y2390" s="5"/>
      <c r="Z2390" s="5"/>
      <c r="AA2390" s="5"/>
      <c r="AM2390" s="5"/>
      <c r="AN2390" s="5"/>
      <c r="AO2390" s="5"/>
      <c r="AP2390" s="5"/>
    </row>
    <row r="2391" spans="12:42" x14ac:dyDescent="0.35">
      <c r="L2391" s="4"/>
      <c r="W2391" s="4"/>
      <c r="X2391" s="5"/>
      <c r="Y2391" s="5"/>
      <c r="Z2391" s="5"/>
      <c r="AA2391" s="5"/>
      <c r="AM2391" s="5"/>
      <c r="AN2391" s="5"/>
      <c r="AO2391" s="5"/>
      <c r="AP2391" s="5"/>
    </row>
    <row r="2392" spans="12:42" x14ac:dyDescent="0.35">
      <c r="L2392" s="4"/>
      <c r="W2392" s="4"/>
      <c r="X2392" s="5"/>
      <c r="Y2392" s="5"/>
      <c r="Z2392" s="5"/>
      <c r="AA2392" s="5"/>
      <c r="AM2392" s="5"/>
      <c r="AN2392" s="5"/>
      <c r="AO2392" s="5"/>
      <c r="AP2392" s="5"/>
    </row>
    <row r="2393" spans="12:42" x14ac:dyDescent="0.35">
      <c r="L2393" s="4"/>
      <c r="W2393" s="4"/>
      <c r="X2393" s="5"/>
      <c r="Y2393" s="5"/>
      <c r="Z2393" s="5"/>
      <c r="AA2393" s="5"/>
      <c r="AM2393" s="5"/>
      <c r="AN2393" s="5"/>
      <c r="AO2393" s="5"/>
      <c r="AP2393" s="5"/>
    </row>
    <row r="2394" spans="12:42" x14ac:dyDescent="0.35">
      <c r="L2394" s="4"/>
      <c r="W2394" s="4"/>
      <c r="X2394" s="5"/>
      <c r="Y2394" s="5"/>
      <c r="Z2394" s="5"/>
      <c r="AA2394" s="5"/>
      <c r="AM2394" s="5"/>
      <c r="AN2394" s="5"/>
      <c r="AO2394" s="5"/>
      <c r="AP2394" s="5"/>
    </row>
    <row r="2395" spans="12:42" x14ac:dyDescent="0.35">
      <c r="L2395" s="4"/>
      <c r="W2395" s="4"/>
      <c r="X2395" s="5"/>
      <c r="Y2395" s="5"/>
      <c r="Z2395" s="5"/>
      <c r="AA2395" s="5"/>
      <c r="AM2395" s="5"/>
      <c r="AN2395" s="5"/>
      <c r="AO2395" s="5"/>
      <c r="AP2395" s="5"/>
    </row>
    <row r="2396" spans="12:42" x14ac:dyDescent="0.35">
      <c r="L2396" s="4"/>
      <c r="W2396" s="4"/>
      <c r="X2396" s="5"/>
      <c r="Y2396" s="5"/>
      <c r="Z2396" s="5"/>
      <c r="AA2396" s="5"/>
      <c r="AM2396" s="5"/>
      <c r="AN2396" s="5"/>
      <c r="AO2396" s="5"/>
      <c r="AP2396" s="5"/>
    </row>
    <row r="2397" spans="12:42" x14ac:dyDescent="0.35">
      <c r="L2397" s="4"/>
      <c r="W2397" s="4"/>
      <c r="X2397" s="5"/>
      <c r="Y2397" s="5"/>
      <c r="Z2397" s="5"/>
      <c r="AA2397" s="5"/>
      <c r="AM2397" s="5"/>
      <c r="AN2397" s="5"/>
      <c r="AO2397" s="5"/>
      <c r="AP2397" s="5"/>
    </row>
    <row r="2398" spans="12:42" x14ac:dyDescent="0.35">
      <c r="L2398" s="4"/>
      <c r="W2398" s="4"/>
      <c r="X2398" s="5"/>
      <c r="Y2398" s="5"/>
      <c r="Z2398" s="5"/>
      <c r="AA2398" s="5"/>
      <c r="AM2398" s="5"/>
      <c r="AN2398" s="5"/>
      <c r="AO2398" s="5"/>
      <c r="AP2398" s="5"/>
    </row>
    <row r="2399" spans="12:42" x14ac:dyDescent="0.35">
      <c r="L2399" s="4"/>
      <c r="W2399" s="4"/>
      <c r="X2399" s="5"/>
      <c r="Y2399" s="5"/>
      <c r="Z2399" s="5"/>
      <c r="AA2399" s="5"/>
      <c r="AM2399" s="5"/>
      <c r="AN2399" s="5"/>
      <c r="AO2399" s="5"/>
      <c r="AP2399" s="5"/>
    </row>
    <row r="2400" spans="12:42" x14ac:dyDescent="0.35">
      <c r="L2400" s="4"/>
      <c r="W2400" s="4"/>
      <c r="X2400" s="5"/>
      <c r="Y2400" s="5"/>
      <c r="Z2400" s="5"/>
      <c r="AA2400" s="5"/>
      <c r="AM2400" s="5"/>
      <c r="AN2400" s="5"/>
      <c r="AO2400" s="5"/>
      <c r="AP2400" s="5"/>
    </row>
    <row r="2401" spans="12:42" x14ac:dyDescent="0.35">
      <c r="L2401" s="4"/>
      <c r="W2401" s="4"/>
      <c r="X2401" s="5"/>
      <c r="Y2401" s="5"/>
      <c r="Z2401" s="5"/>
      <c r="AA2401" s="5"/>
      <c r="AM2401" s="5"/>
      <c r="AN2401" s="5"/>
      <c r="AO2401" s="5"/>
      <c r="AP2401" s="5"/>
    </row>
    <row r="2402" spans="12:42" x14ac:dyDescent="0.35">
      <c r="L2402" s="4"/>
      <c r="W2402" s="4"/>
      <c r="X2402" s="5"/>
      <c r="Y2402" s="5"/>
      <c r="Z2402" s="5"/>
      <c r="AA2402" s="5"/>
      <c r="AM2402" s="5"/>
      <c r="AN2402" s="5"/>
      <c r="AO2402" s="5"/>
      <c r="AP2402" s="5"/>
    </row>
    <row r="2403" spans="12:42" x14ac:dyDescent="0.35">
      <c r="L2403" s="4"/>
      <c r="W2403" s="4"/>
      <c r="X2403" s="5"/>
      <c r="Y2403" s="5"/>
      <c r="Z2403" s="5"/>
      <c r="AA2403" s="5"/>
      <c r="AM2403" s="5"/>
      <c r="AN2403" s="5"/>
      <c r="AO2403" s="5"/>
      <c r="AP2403" s="5"/>
    </row>
    <row r="2404" spans="12:42" x14ac:dyDescent="0.35">
      <c r="L2404" s="4"/>
      <c r="W2404" s="4"/>
      <c r="X2404" s="5"/>
      <c r="Y2404" s="5"/>
      <c r="Z2404" s="5"/>
      <c r="AA2404" s="5"/>
      <c r="AM2404" s="5"/>
      <c r="AN2404" s="5"/>
      <c r="AO2404" s="5"/>
      <c r="AP2404" s="5"/>
    </row>
    <row r="2405" spans="12:42" x14ac:dyDescent="0.35">
      <c r="L2405" s="4"/>
      <c r="W2405" s="4"/>
      <c r="X2405" s="5"/>
      <c r="Y2405" s="5"/>
      <c r="Z2405" s="5"/>
      <c r="AA2405" s="5"/>
      <c r="AM2405" s="5"/>
      <c r="AN2405" s="5"/>
      <c r="AO2405" s="5"/>
      <c r="AP2405" s="5"/>
    </row>
    <row r="2406" spans="12:42" x14ac:dyDescent="0.35">
      <c r="L2406" s="4"/>
      <c r="W2406" s="4"/>
      <c r="X2406" s="5"/>
      <c r="Y2406" s="5"/>
      <c r="Z2406" s="5"/>
      <c r="AA2406" s="5"/>
      <c r="AM2406" s="5"/>
      <c r="AN2406" s="5"/>
      <c r="AO2406" s="5"/>
      <c r="AP2406" s="5"/>
    </row>
    <row r="2407" spans="12:42" x14ac:dyDescent="0.35">
      <c r="L2407" s="4"/>
      <c r="W2407" s="4"/>
      <c r="X2407" s="5"/>
      <c r="Y2407" s="5"/>
      <c r="Z2407" s="5"/>
      <c r="AA2407" s="5"/>
      <c r="AM2407" s="5"/>
      <c r="AN2407" s="5"/>
      <c r="AO2407" s="5"/>
      <c r="AP2407" s="5"/>
    </row>
    <row r="2408" spans="12:42" x14ac:dyDescent="0.35">
      <c r="L2408" s="4"/>
      <c r="W2408" s="4"/>
      <c r="X2408" s="5"/>
      <c r="Y2408" s="5"/>
      <c r="Z2408" s="5"/>
      <c r="AA2408" s="5"/>
      <c r="AM2408" s="5"/>
      <c r="AN2408" s="5"/>
      <c r="AO2408" s="5"/>
      <c r="AP2408" s="5"/>
    </row>
    <row r="2409" spans="12:42" x14ac:dyDescent="0.35">
      <c r="L2409" s="4"/>
      <c r="W2409" s="4"/>
      <c r="X2409" s="5"/>
      <c r="Y2409" s="5"/>
      <c r="Z2409" s="5"/>
      <c r="AA2409" s="5"/>
      <c r="AM2409" s="5"/>
      <c r="AN2409" s="5"/>
      <c r="AO2409" s="5"/>
      <c r="AP2409" s="5"/>
    </row>
    <row r="2410" spans="12:42" x14ac:dyDescent="0.35">
      <c r="L2410" s="4"/>
      <c r="W2410" s="4"/>
      <c r="X2410" s="5"/>
      <c r="Y2410" s="5"/>
      <c r="Z2410" s="5"/>
      <c r="AA2410" s="5"/>
      <c r="AM2410" s="5"/>
      <c r="AN2410" s="5"/>
      <c r="AO2410" s="5"/>
      <c r="AP2410" s="5"/>
    </row>
    <row r="2411" spans="12:42" x14ac:dyDescent="0.35">
      <c r="L2411" s="4"/>
      <c r="W2411" s="4"/>
      <c r="X2411" s="5"/>
      <c r="Y2411" s="5"/>
      <c r="Z2411" s="5"/>
      <c r="AA2411" s="5"/>
      <c r="AM2411" s="5"/>
      <c r="AN2411" s="5"/>
      <c r="AO2411" s="5"/>
      <c r="AP2411" s="5"/>
    </row>
    <row r="2412" spans="12:42" x14ac:dyDescent="0.35">
      <c r="L2412" s="4"/>
      <c r="W2412" s="4"/>
      <c r="X2412" s="5"/>
      <c r="Y2412" s="5"/>
      <c r="Z2412" s="5"/>
      <c r="AA2412" s="5"/>
      <c r="AM2412" s="5"/>
      <c r="AN2412" s="5"/>
      <c r="AO2412" s="5"/>
      <c r="AP2412" s="5"/>
    </row>
    <row r="2413" spans="12:42" x14ac:dyDescent="0.35">
      <c r="L2413" s="4"/>
      <c r="W2413" s="4"/>
      <c r="X2413" s="5"/>
      <c r="Y2413" s="5"/>
      <c r="Z2413" s="5"/>
      <c r="AA2413" s="5"/>
      <c r="AM2413" s="5"/>
      <c r="AN2413" s="5"/>
      <c r="AO2413" s="5"/>
      <c r="AP2413" s="5"/>
    </row>
    <row r="2414" spans="12:42" x14ac:dyDescent="0.35">
      <c r="L2414" s="4"/>
      <c r="W2414" s="4"/>
      <c r="X2414" s="5"/>
      <c r="Y2414" s="5"/>
      <c r="Z2414" s="5"/>
      <c r="AA2414" s="5"/>
      <c r="AM2414" s="5"/>
      <c r="AN2414" s="5"/>
      <c r="AO2414" s="5"/>
      <c r="AP2414" s="5"/>
    </row>
    <row r="2415" spans="12:42" x14ac:dyDescent="0.35">
      <c r="L2415" s="4"/>
      <c r="W2415" s="4"/>
      <c r="X2415" s="5"/>
      <c r="Y2415" s="5"/>
      <c r="Z2415" s="5"/>
      <c r="AA2415" s="5"/>
      <c r="AM2415" s="5"/>
      <c r="AN2415" s="5"/>
      <c r="AO2415" s="5"/>
      <c r="AP2415" s="5"/>
    </row>
    <row r="2416" spans="12:42" x14ac:dyDescent="0.35">
      <c r="L2416" s="4"/>
      <c r="W2416" s="4"/>
      <c r="X2416" s="5"/>
      <c r="Y2416" s="5"/>
      <c r="Z2416" s="5"/>
      <c r="AA2416" s="5"/>
      <c r="AM2416" s="5"/>
      <c r="AN2416" s="5"/>
      <c r="AO2416" s="5"/>
      <c r="AP2416" s="5"/>
    </row>
    <row r="2417" spans="12:42" x14ac:dyDescent="0.35">
      <c r="L2417" s="4"/>
      <c r="W2417" s="4"/>
      <c r="X2417" s="5"/>
      <c r="Y2417" s="5"/>
      <c r="Z2417" s="5"/>
      <c r="AA2417" s="5"/>
      <c r="AM2417" s="5"/>
      <c r="AN2417" s="5"/>
      <c r="AO2417" s="5"/>
      <c r="AP2417" s="5"/>
    </row>
    <row r="2418" spans="12:42" x14ac:dyDescent="0.35">
      <c r="L2418" s="4"/>
      <c r="W2418" s="4"/>
      <c r="X2418" s="5"/>
      <c r="Y2418" s="5"/>
      <c r="Z2418" s="5"/>
      <c r="AA2418" s="5"/>
      <c r="AM2418" s="5"/>
      <c r="AN2418" s="5"/>
      <c r="AO2418" s="5"/>
      <c r="AP2418" s="5"/>
    </row>
    <row r="2419" spans="12:42" x14ac:dyDescent="0.35">
      <c r="L2419" s="4"/>
      <c r="W2419" s="4"/>
      <c r="X2419" s="5"/>
      <c r="Y2419" s="5"/>
      <c r="Z2419" s="5"/>
      <c r="AA2419" s="5"/>
      <c r="AM2419" s="5"/>
      <c r="AN2419" s="5"/>
      <c r="AO2419" s="5"/>
      <c r="AP2419" s="5"/>
    </row>
    <row r="2420" spans="12:42" x14ac:dyDescent="0.35">
      <c r="L2420" s="4"/>
      <c r="W2420" s="4"/>
      <c r="X2420" s="5"/>
      <c r="Y2420" s="5"/>
      <c r="Z2420" s="5"/>
      <c r="AA2420" s="5"/>
      <c r="AM2420" s="5"/>
      <c r="AN2420" s="5"/>
      <c r="AO2420" s="5"/>
      <c r="AP2420" s="5"/>
    </row>
    <row r="2421" spans="12:42" x14ac:dyDescent="0.35">
      <c r="L2421" s="4"/>
      <c r="W2421" s="4"/>
      <c r="X2421" s="5"/>
      <c r="Y2421" s="5"/>
      <c r="Z2421" s="5"/>
      <c r="AA2421" s="5"/>
      <c r="AM2421" s="5"/>
      <c r="AN2421" s="5"/>
      <c r="AO2421" s="5"/>
      <c r="AP2421" s="5"/>
    </row>
    <row r="2422" spans="12:42" x14ac:dyDescent="0.35">
      <c r="L2422" s="4"/>
      <c r="W2422" s="4"/>
      <c r="X2422" s="5"/>
      <c r="Y2422" s="5"/>
      <c r="Z2422" s="5"/>
      <c r="AA2422" s="5"/>
      <c r="AM2422" s="5"/>
      <c r="AN2422" s="5"/>
      <c r="AO2422" s="5"/>
      <c r="AP2422" s="5"/>
    </row>
    <row r="2423" spans="12:42" x14ac:dyDescent="0.35">
      <c r="L2423" s="4"/>
      <c r="W2423" s="4"/>
      <c r="X2423" s="5"/>
      <c r="Y2423" s="5"/>
      <c r="Z2423" s="5"/>
      <c r="AA2423" s="5"/>
      <c r="AM2423" s="5"/>
      <c r="AN2423" s="5"/>
      <c r="AO2423" s="5"/>
      <c r="AP2423" s="5"/>
    </row>
    <row r="2424" spans="12:42" x14ac:dyDescent="0.35">
      <c r="L2424" s="4"/>
      <c r="W2424" s="4"/>
      <c r="X2424" s="5"/>
      <c r="Y2424" s="5"/>
      <c r="Z2424" s="5"/>
      <c r="AA2424" s="5"/>
      <c r="AM2424" s="5"/>
      <c r="AN2424" s="5"/>
      <c r="AO2424" s="5"/>
      <c r="AP2424" s="5"/>
    </row>
    <row r="2425" spans="12:42" x14ac:dyDescent="0.35">
      <c r="L2425" s="4"/>
      <c r="W2425" s="4"/>
      <c r="X2425" s="5"/>
      <c r="Y2425" s="5"/>
      <c r="Z2425" s="5"/>
      <c r="AA2425" s="5"/>
      <c r="AM2425" s="5"/>
      <c r="AN2425" s="5"/>
      <c r="AO2425" s="5"/>
      <c r="AP2425" s="5"/>
    </row>
    <row r="2426" spans="12:42" x14ac:dyDescent="0.35">
      <c r="L2426" s="4"/>
      <c r="W2426" s="4"/>
      <c r="X2426" s="5"/>
      <c r="Y2426" s="5"/>
      <c r="Z2426" s="5"/>
      <c r="AA2426" s="5"/>
      <c r="AM2426" s="5"/>
      <c r="AN2426" s="5"/>
      <c r="AO2426" s="5"/>
      <c r="AP2426" s="5"/>
    </row>
    <row r="2427" spans="12:42" x14ac:dyDescent="0.35">
      <c r="L2427" s="4"/>
      <c r="W2427" s="4"/>
      <c r="X2427" s="5"/>
      <c r="Y2427" s="5"/>
      <c r="Z2427" s="5"/>
      <c r="AA2427" s="5"/>
      <c r="AM2427" s="5"/>
      <c r="AN2427" s="5"/>
      <c r="AO2427" s="5"/>
      <c r="AP2427" s="5"/>
    </row>
    <row r="2428" spans="12:42" x14ac:dyDescent="0.35">
      <c r="L2428" s="4"/>
      <c r="W2428" s="4"/>
      <c r="X2428" s="5"/>
      <c r="Y2428" s="5"/>
      <c r="Z2428" s="5"/>
      <c r="AA2428" s="5"/>
      <c r="AM2428" s="5"/>
      <c r="AN2428" s="5"/>
      <c r="AO2428" s="5"/>
      <c r="AP2428" s="5"/>
    </row>
    <row r="2429" spans="12:42" x14ac:dyDescent="0.35">
      <c r="L2429" s="4"/>
      <c r="W2429" s="4"/>
      <c r="X2429" s="5"/>
      <c r="Y2429" s="5"/>
      <c r="Z2429" s="5"/>
      <c r="AA2429" s="5"/>
      <c r="AM2429" s="5"/>
      <c r="AN2429" s="5"/>
      <c r="AO2429" s="5"/>
      <c r="AP2429" s="5"/>
    </row>
    <row r="2430" spans="12:42" x14ac:dyDescent="0.35">
      <c r="L2430" s="4"/>
      <c r="W2430" s="4"/>
      <c r="X2430" s="5"/>
      <c r="Y2430" s="5"/>
      <c r="Z2430" s="5"/>
      <c r="AA2430" s="5"/>
      <c r="AM2430" s="5"/>
      <c r="AN2430" s="5"/>
      <c r="AO2430" s="5"/>
      <c r="AP2430" s="5"/>
    </row>
    <row r="2431" spans="12:42" x14ac:dyDescent="0.35">
      <c r="L2431" s="4"/>
      <c r="W2431" s="4"/>
      <c r="X2431" s="5"/>
      <c r="Y2431" s="5"/>
      <c r="Z2431" s="5"/>
      <c r="AA2431" s="5"/>
      <c r="AM2431" s="5"/>
      <c r="AN2431" s="5"/>
      <c r="AO2431" s="5"/>
      <c r="AP2431" s="5"/>
    </row>
    <row r="2432" spans="12:42" x14ac:dyDescent="0.35">
      <c r="L2432" s="4"/>
      <c r="W2432" s="4"/>
      <c r="X2432" s="5"/>
      <c r="Y2432" s="5"/>
      <c r="Z2432" s="5"/>
      <c r="AA2432" s="5"/>
      <c r="AM2432" s="5"/>
      <c r="AN2432" s="5"/>
      <c r="AO2432" s="5"/>
      <c r="AP2432" s="5"/>
    </row>
    <row r="2433" spans="12:42" x14ac:dyDescent="0.35">
      <c r="L2433" s="4"/>
      <c r="W2433" s="4"/>
      <c r="X2433" s="5"/>
      <c r="Y2433" s="5"/>
      <c r="Z2433" s="5"/>
      <c r="AA2433" s="5"/>
      <c r="AM2433" s="5"/>
      <c r="AN2433" s="5"/>
      <c r="AO2433" s="5"/>
      <c r="AP2433" s="5"/>
    </row>
    <row r="2434" spans="12:42" x14ac:dyDescent="0.35">
      <c r="L2434" s="4"/>
      <c r="W2434" s="4"/>
      <c r="X2434" s="5"/>
      <c r="Y2434" s="5"/>
      <c r="Z2434" s="5"/>
      <c r="AA2434" s="5"/>
      <c r="AM2434" s="5"/>
      <c r="AN2434" s="5"/>
      <c r="AO2434" s="5"/>
      <c r="AP2434" s="5"/>
    </row>
    <row r="2435" spans="12:42" x14ac:dyDescent="0.35">
      <c r="L2435" s="4"/>
      <c r="W2435" s="4"/>
      <c r="X2435" s="5"/>
      <c r="Y2435" s="5"/>
      <c r="Z2435" s="5"/>
      <c r="AA2435" s="5"/>
      <c r="AM2435" s="5"/>
      <c r="AN2435" s="5"/>
      <c r="AO2435" s="5"/>
      <c r="AP2435" s="5"/>
    </row>
    <row r="2436" spans="12:42" x14ac:dyDescent="0.35">
      <c r="L2436" s="4"/>
      <c r="W2436" s="4"/>
      <c r="X2436" s="5"/>
      <c r="Y2436" s="5"/>
      <c r="Z2436" s="5"/>
      <c r="AA2436" s="5"/>
      <c r="AM2436" s="5"/>
      <c r="AN2436" s="5"/>
      <c r="AO2436" s="5"/>
      <c r="AP2436" s="5"/>
    </row>
    <row r="2437" spans="12:42" x14ac:dyDescent="0.35">
      <c r="L2437" s="4"/>
      <c r="W2437" s="4"/>
      <c r="X2437" s="5"/>
      <c r="Y2437" s="5"/>
      <c r="Z2437" s="5"/>
      <c r="AA2437" s="5"/>
      <c r="AM2437" s="5"/>
      <c r="AN2437" s="5"/>
      <c r="AO2437" s="5"/>
      <c r="AP2437" s="5"/>
    </row>
    <row r="2438" spans="12:42" x14ac:dyDescent="0.35">
      <c r="L2438" s="4"/>
      <c r="W2438" s="4"/>
      <c r="X2438" s="5"/>
      <c r="Y2438" s="5"/>
      <c r="Z2438" s="5"/>
      <c r="AA2438" s="5"/>
      <c r="AM2438" s="5"/>
      <c r="AN2438" s="5"/>
      <c r="AO2438" s="5"/>
      <c r="AP2438" s="5"/>
    </row>
    <row r="2439" spans="12:42" x14ac:dyDescent="0.35">
      <c r="L2439" s="4"/>
      <c r="W2439" s="4"/>
      <c r="X2439" s="5"/>
      <c r="Y2439" s="5"/>
      <c r="Z2439" s="5"/>
      <c r="AA2439" s="5"/>
      <c r="AM2439" s="5"/>
      <c r="AN2439" s="5"/>
      <c r="AO2439" s="5"/>
      <c r="AP2439" s="5"/>
    </row>
    <row r="2440" spans="12:42" x14ac:dyDescent="0.35">
      <c r="L2440" s="4"/>
      <c r="W2440" s="4"/>
      <c r="X2440" s="5"/>
      <c r="Y2440" s="5"/>
      <c r="Z2440" s="5"/>
      <c r="AA2440" s="5"/>
      <c r="AM2440" s="5"/>
      <c r="AN2440" s="5"/>
      <c r="AO2440" s="5"/>
      <c r="AP2440" s="5"/>
    </row>
    <row r="2441" spans="12:42" x14ac:dyDescent="0.35">
      <c r="L2441" s="4"/>
      <c r="W2441" s="4"/>
      <c r="X2441" s="5"/>
      <c r="Y2441" s="5"/>
      <c r="Z2441" s="5"/>
      <c r="AA2441" s="5"/>
      <c r="AM2441" s="5"/>
      <c r="AN2441" s="5"/>
      <c r="AO2441" s="5"/>
      <c r="AP2441" s="5"/>
    </row>
    <row r="2442" spans="12:42" x14ac:dyDescent="0.35">
      <c r="L2442" s="4"/>
      <c r="W2442" s="4"/>
      <c r="X2442" s="5"/>
      <c r="Y2442" s="5"/>
      <c r="Z2442" s="5"/>
      <c r="AA2442" s="5"/>
      <c r="AM2442" s="5"/>
      <c r="AN2442" s="5"/>
      <c r="AO2442" s="5"/>
      <c r="AP2442" s="5"/>
    </row>
    <row r="2443" spans="12:42" x14ac:dyDescent="0.35">
      <c r="L2443" s="4"/>
      <c r="W2443" s="4"/>
      <c r="X2443" s="5"/>
      <c r="Y2443" s="5"/>
      <c r="Z2443" s="5"/>
      <c r="AA2443" s="5"/>
      <c r="AM2443" s="5"/>
      <c r="AN2443" s="5"/>
      <c r="AO2443" s="5"/>
      <c r="AP2443" s="5"/>
    </row>
    <row r="2444" spans="12:42" x14ac:dyDescent="0.35">
      <c r="L2444" s="4"/>
      <c r="W2444" s="4"/>
      <c r="X2444" s="5"/>
      <c r="Y2444" s="5"/>
      <c r="Z2444" s="5"/>
      <c r="AA2444" s="5"/>
      <c r="AM2444" s="5"/>
      <c r="AN2444" s="5"/>
      <c r="AO2444" s="5"/>
      <c r="AP2444" s="5"/>
    </row>
    <row r="2445" spans="12:42" x14ac:dyDescent="0.35">
      <c r="L2445" s="4"/>
      <c r="W2445" s="4"/>
      <c r="X2445" s="5"/>
      <c r="Y2445" s="5"/>
      <c r="Z2445" s="5"/>
      <c r="AA2445" s="5"/>
      <c r="AM2445" s="5"/>
      <c r="AN2445" s="5"/>
      <c r="AO2445" s="5"/>
      <c r="AP2445" s="5"/>
    </row>
    <row r="2446" spans="12:42" x14ac:dyDescent="0.35">
      <c r="L2446" s="4"/>
      <c r="W2446" s="4"/>
      <c r="X2446" s="5"/>
      <c r="Y2446" s="5"/>
      <c r="Z2446" s="5"/>
      <c r="AA2446" s="5"/>
      <c r="AM2446" s="5"/>
      <c r="AN2446" s="5"/>
      <c r="AO2446" s="5"/>
      <c r="AP2446" s="5"/>
    </row>
    <row r="2447" spans="12:42" x14ac:dyDescent="0.35">
      <c r="L2447" s="4"/>
      <c r="W2447" s="4"/>
      <c r="X2447" s="5"/>
      <c r="Y2447" s="5"/>
      <c r="Z2447" s="5"/>
      <c r="AA2447" s="5"/>
      <c r="AM2447" s="5"/>
      <c r="AN2447" s="5"/>
      <c r="AO2447" s="5"/>
      <c r="AP2447" s="5"/>
    </row>
    <row r="2448" spans="12:42" x14ac:dyDescent="0.35">
      <c r="L2448" s="4"/>
      <c r="W2448" s="4"/>
      <c r="X2448" s="5"/>
      <c r="Y2448" s="5"/>
      <c r="Z2448" s="5"/>
      <c r="AA2448" s="5"/>
      <c r="AM2448" s="5"/>
      <c r="AN2448" s="5"/>
      <c r="AO2448" s="5"/>
      <c r="AP2448" s="5"/>
    </row>
    <row r="2449" spans="12:42" x14ac:dyDescent="0.35">
      <c r="L2449" s="4"/>
      <c r="W2449" s="4"/>
      <c r="X2449" s="5"/>
      <c r="Y2449" s="5"/>
      <c r="Z2449" s="5"/>
      <c r="AA2449" s="5"/>
      <c r="AM2449" s="5"/>
      <c r="AN2449" s="5"/>
      <c r="AO2449" s="5"/>
      <c r="AP2449" s="5"/>
    </row>
    <row r="2450" spans="12:42" x14ac:dyDescent="0.35">
      <c r="L2450" s="4"/>
      <c r="W2450" s="4"/>
      <c r="X2450" s="5"/>
      <c r="Y2450" s="5"/>
      <c r="Z2450" s="5"/>
      <c r="AA2450" s="5"/>
      <c r="AM2450" s="5"/>
      <c r="AN2450" s="5"/>
      <c r="AO2450" s="5"/>
      <c r="AP2450" s="5"/>
    </row>
    <row r="2451" spans="12:42" x14ac:dyDescent="0.35">
      <c r="L2451" s="4"/>
      <c r="W2451" s="4"/>
      <c r="X2451" s="5"/>
      <c r="Y2451" s="5"/>
      <c r="Z2451" s="5"/>
      <c r="AA2451" s="5"/>
      <c r="AM2451" s="5"/>
      <c r="AN2451" s="5"/>
      <c r="AO2451" s="5"/>
      <c r="AP2451" s="5"/>
    </row>
    <row r="2452" spans="12:42" x14ac:dyDescent="0.35">
      <c r="L2452" s="4"/>
      <c r="W2452" s="4"/>
      <c r="X2452" s="5"/>
      <c r="Y2452" s="5"/>
      <c r="Z2452" s="5"/>
      <c r="AA2452" s="5"/>
      <c r="AM2452" s="5"/>
      <c r="AN2452" s="5"/>
      <c r="AO2452" s="5"/>
      <c r="AP2452" s="5"/>
    </row>
    <row r="2453" spans="12:42" x14ac:dyDescent="0.35">
      <c r="L2453" s="4"/>
      <c r="W2453" s="4"/>
      <c r="X2453" s="5"/>
      <c r="Y2453" s="5"/>
      <c r="Z2453" s="5"/>
      <c r="AA2453" s="5"/>
      <c r="AM2453" s="5"/>
      <c r="AN2453" s="5"/>
      <c r="AO2453" s="5"/>
      <c r="AP2453" s="5"/>
    </row>
    <row r="2454" spans="12:42" x14ac:dyDescent="0.35">
      <c r="L2454" s="4"/>
      <c r="W2454" s="4"/>
      <c r="X2454" s="5"/>
      <c r="Y2454" s="5"/>
      <c r="Z2454" s="5"/>
      <c r="AA2454" s="5"/>
      <c r="AM2454" s="5"/>
      <c r="AN2454" s="5"/>
      <c r="AO2454" s="5"/>
      <c r="AP2454" s="5"/>
    </row>
    <row r="2455" spans="12:42" x14ac:dyDescent="0.35">
      <c r="L2455" s="4"/>
      <c r="W2455" s="4"/>
      <c r="X2455" s="5"/>
      <c r="Y2455" s="5"/>
      <c r="Z2455" s="5"/>
      <c r="AA2455" s="5"/>
      <c r="AM2455" s="5"/>
      <c r="AN2455" s="5"/>
      <c r="AO2455" s="5"/>
      <c r="AP2455" s="5"/>
    </row>
    <row r="2456" spans="12:42" x14ac:dyDescent="0.35">
      <c r="L2456" s="4"/>
      <c r="W2456" s="4"/>
      <c r="X2456" s="5"/>
      <c r="Y2456" s="5"/>
      <c r="Z2456" s="5"/>
      <c r="AA2456" s="5"/>
      <c r="AM2456" s="5"/>
      <c r="AN2456" s="5"/>
      <c r="AO2456" s="5"/>
      <c r="AP2456" s="5"/>
    </row>
    <row r="2457" spans="12:42" x14ac:dyDescent="0.35">
      <c r="L2457" s="4"/>
      <c r="W2457" s="4"/>
      <c r="X2457" s="5"/>
      <c r="Y2457" s="5"/>
      <c r="Z2457" s="5"/>
      <c r="AA2457" s="5"/>
      <c r="AM2457" s="5"/>
      <c r="AN2457" s="5"/>
      <c r="AO2457" s="5"/>
      <c r="AP2457" s="5"/>
    </row>
    <row r="2458" spans="12:42" x14ac:dyDescent="0.35">
      <c r="L2458" s="4"/>
      <c r="W2458" s="4"/>
      <c r="X2458" s="5"/>
      <c r="Y2458" s="5"/>
      <c r="Z2458" s="5"/>
      <c r="AA2458" s="5"/>
      <c r="AM2458" s="5"/>
      <c r="AN2458" s="5"/>
      <c r="AO2458" s="5"/>
      <c r="AP2458" s="5"/>
    </row>
    <row r="2459" spans="12:42" x14ac:dyDescent="0.35">
      <c r="L2459" s="4"/>
      <c r="W2459" s="4"/>
      <c r="X2459" s="5"/>
      <c r="Y2459" s="5"/>
      <c r="Z2459" s="5"/>
      <c r="AA2459" s="5"/>
      <c r="AM2459" s="5"/>
      <c r="AN2459" s="5"/>
      <c r="AO2459" s="5"/>
      <c r="AP2459" s="5"/>
    </row>
    <row r="2460" spans="12:42" x14ac:dyDescent="0.35">
      <c r="L2460" s="4"/>
      <c r="W2460" s="4"/>
      <c r="X2460" s="5"/>
      <c r="Y2460" s="5"/>
      <c r="Z2460" s="5"/>
      <c r="AA2460" s="5"/>
      <c r="AM2460" s="5"/>
      <c r="AN2460" s="5"/>
      <c r="AO2460" s="5"/>
      <c r="AP2460" s="5"/>
    </row>
    <row r="2461" spans="12:42" x14ac:dyDescent="0.35">
      <c r="L2461" s="4"/>
      <c r="W2461" s="4"/>
      <c r="X2461" s="5"/>
      <c r="Y2461" s="5"/>
      <c r="Z2461" s="5"/>
      <c r="AA2461" s="5"/>
      <c r="AM2461" s="5"/>
      <c r="AN2461" s="5"/>
      <c r="AO2461" s="5"/>
      <c r="AP2461" s="5"/>
    </row>
    <row r="2462" spans="12:42" x14ac:dyDescent="0.35">
      <c r="L2462" s="4"/>
      <c r="W2462" s="4"/>
      <c r="X2462" s="5"/>
      <c r="Y2462" s="5"/>
      <c r="Z2462" s="5"/>
      <c r="AA2462" s="5"/>
      <c r="AM2462" s="5"/>
      <c r="AN2462" s="5"/>
      <c r="AO2462" s="5"/>
      <c r="AP2462" s="5"/>
    </row>
    <row r="2463" spans="12:42" x14ac:dyDescent="0.35">
      <c r="L2463" s="4"/>
      <c r="W2463" s="4"/>
      <c r="X2463" s="5"/>
      <c r="Y2463" s="5"/>
      <c r="Z2463" s="5"/>
      <c r="AA2463" s="5"/>
      <c r="AM2463" s="5"/>
      <c r="AN2463" s="5"/>
      <c r="AO2463" s="5"/>
      <c r="AP2463" s="5"/>
    </row>
    <row r="2464" spans="12:42" x14ac:dyDescent="0.35">
      <c r="L2464" s="4"/>
      <c r="W2464" s="4"/>
      <c r="X2464" s="5"/>
      <c r="Y2464" s="5"/>
      <c r="Z2464" s="5"/>
      <c r="AA2464" s="5"/>
      <c r="AM2464" s="5"/>
      <c r="AN2464" s="5"/>
      <c r="AO2464" s="5"/>
      <c r="AP2464" s="5"/>
    </row>
    <row r="2465" spans="12:42" x14ac:dyDescent="0.35">
      <c r="L2465" s="4"/>
      <c r="W2465" s="4"/>
      <c r="X2465" s="5"/>
      <c r="Y2465" s="5"/>
      <c r="Z2465" s="5"/>
      <c r="AA2465" s="5"/>
      <c r="AM2465" s="5"/>
      <c r="AN2465" s="5"/>
      <c r="AO2465" s="5"/>
      <c r="AP2465" s="5"/>
    </row>
    <row r="2466" spans="12:42" x14ac:dyDescent="0.35">
      <c r="L2466" s="4"/>
      <c r="W2466" s="4"/>
      <c r="X2466" s="5"/>
      <c r="Y2466" s="5"/>
      <c r="Z2466" s="5"/>
      <c r="AA2466" s="5"/>
      <c r="AM2466" s="5"/>
      <c r="AN2466" s="5"/>
      <c r="AO2466" s="5"/>
      <c r="AP2466" s="5"/>
    </row>
    <row r="2467" spans="12:42" x14ac:dyDescent="0.35">
      <c r="L2467" s="4"/>
      <c r="W2467" s="4"/>
      <c r="X2467" s="5"/>
      <c r="Y2467" s="5"/>
      <c r="Z2467" s="5"/>
      <c r="AA2467" s="5"/>
      <c r="AM2467" s="5"/>
      <c r="AN2467" s="5"/>
      <c r="AO2467" s="5"/>
      <c r="AP2467" s="5"/>
    </row>
    <row r="2468" spans="12:42" x14ac:dyDescent="0.35">
      <c r="L2468" s="4"/>
      <c r="W2468" s="4"/>
      <c r="X2468" s="5"/>
      <c r="Y2468" s="5"/>
      <c r="Z2468" s="5"/>
      <c r="AA2468" s="5"/>
      <c r="AM2468" s="5"/>
      <c r="AN2468" s="5"/>
      <c r="AO2468" s="5"/>
      <c r="AP2468" s="5"/>
    </row>
    <row r="2469" spans="12:42" x14ac:dyDescent="0.35">
      <c r="L2469" s="4"/>
      <c r="W2469" s="4"/>
      <c r="X2469" s="5"/>
      <c r="Y2469" s="5"/>
      <c r="Z2469" s="5"/>
      <c r="AA2469" s="5"/>
      <c r="AM2469" s="5"/>
      <c r="AN2469" s="5"/>
      <c r="AO2469" s="5"/>
      <c r="AP2469" s="5"/>
    </row>
    <row r="2470" spans="12:42" x14ac:dyDescent="0.35">
      <c r="L2470" s="4"/>
      <c r="W2470" s="4"/>
      <c r="X2470" s="5"/>
      <c r="Y2470" s="5"/>
      <c r="Z2470" s="5"/>
      <c r="AA2470" s="5"/>
      <c r="AM2470" s="5"/>
      <c r="AN2470" s="5"/>
      <c r="AO2470" s="5"/>
      <c r="AP2470" s="5"/>
    </row>
    <row r="2471" spans="12:42" x14ac:dyDescent="0.35">
      <c r="L2471" s="4"/>
      <c r="W2471" s="4"/>
      <c r="X2471" s="5"/>
      <c r="Y2471" s="5"/>
      <c r="Z2471" s="5"/>
      <c r="AA2471" s="5"/>
      <c r="AM2471" s="5"/>
      <c r="AN2471" s="5"/>
      <c r="AO2471" s="5"/>
      <c r="AP2471" s="5"/>
    </row>
    <row r="2472" spans="12:42" x14ac:dyDescent="0.35">
      <c r="L2472" s="4"/>
      <c r="W2472" s="4"/>
      <c r="X2472" s="5"/>
      <c r="Y2472" s="5"/>
      <c r="Z2472" s="5"/>
      <c r="AA2472" s="5"/>
      <c r="AM2472" s="5"/>
      <c r="AN2472" s="5"/>
      <c r="AO2472" s="5"/>
      <c r="AP2472" s="5"/>
    </row>
    <row r="2473" spans="12:42" x14ac:dyDescent="0.35">
      <c r="L2473" s="4"/>
      <c r="W2473" s="4"/>
      <c r="X2473" s="5"/>
      <c r="Y2473" s="5"/>
      <c r="Z2473" s="5"/>
      <c r="AA2473" s="5"/>
      <c r="AM2473" s="5"/>
      <c r="AN2473" s="5"/>
      <c r="AO2473" s="5"/>
      <c r="AP2473" s="5"/>
    </row>
    <row r="2474" spans="12:42" x14ac:dyDescent="0.35">
      <c r="L2474" s="4"/>
      <c r="W2474" s="4"/>
      <c r="X2474" s="5"/>
      <c r="Y2474" s="5"/>
      <c r="Z2474" s="5"/>
      <c r="AA2474" s="5"/>
      <c r="AM2474" s="5"/>
      <c r="AN2474" s="5"/>
      <c r="AO2474" s="5"/>
      <c r="AP2474" s="5"/>
    </row>
    <row r="2475" spans="12:42" x14ac:dyDescent="0.35">
      <c r="L2475" s="4"/>
      <c r="W2475" s="4"/>
      <c r="X2475" s="5"/>
      <c r="Y2475" s="5"/>
      <c r="Z2475" s="5"/>
      <c r="AA2475" s="5"/>
      <c r="AM2475" s="5"/>
      <c r="AN2475" s="5"/>
      <c r="AO2475" s="5"/>
      <c r="AP2475" s="5"/>
    </row>
    <row r="2476" spans="12:42" x14ac:dyDescent="0.35">
      <c r="L2476" s="4"/>
      <c r="W2476" s="4"/>
      <c r="X2476" s="5"/>
      <c r="Y2476" s="5"/>
      <c r="Z2476" s="5"/>
      <c r="AA2476" s="5"/>
      <c r="AM2476" s="5"/>
      <c r="AN2476" s="5"/>
      <c r="AO2476" s="5"/>
      <c r="AP2476" s="5"/>
    </row>
    <row r="2477" spans="12:42" x14ac:dyDescent="0.35">
      <c r="L2477" s="4"/>
      <c r="W2477" s="4"/>
      <c r="X2477" s="5"/>
      <c r="Y2477" s="5"/>
      <c r="Z2477" s="5"/>
      <c r="AA2477" s="5"/>
      <c r="AM2477" s="5"/>
      <c r="AN2477" s="5"/>
      <c r="AO2477" s="5"/>
      <c r="AP2477" s="5"/>
    </row>
    <row r="2478" spans="12:42" x14ac:dyDescent="0.35">
      <c r="L2478" s="4"/>
      <c r="W2478" s="4"/>
      <c r="X2478" s="5"/>
      <c r="Y2478" s="5"/>
      <c r="Z2478" s="5"/>
      <c r="AA2478" s="5"/>
      <c r="AM2478" s="5"/>
      <c r="AN2478" s="5"/>
      <c r="AO2478" s="5"/>
      <c r="AP2478" s="5"/>
    </row>
    <row r="2479" spans="12:42" x14ac:dyDescent="0.35">
      <c r="L2479" s="4"/>
      <c r="W2479" s="4"/>
      <c r="X2479" s="5"/>
      <c r="Y2479" s="5"/>
      <c r="Z2479" s="5"/>
      <c r="AA2479" s="5"/>
      <c r="AM2479" s="5"/>
      <c r="AN2479" s="5"/>
      <c r="AO2479" s="5"/>
      <c r="AP2479" s="5"/>
    </row>
    <row r="2480" spans="12:42" x14ac:dyDescent="0.35">
      <c r="L2480" s="4"/>
      <c r="W2480" s="4"/>
      <c r="X2480" s="5"/>
      <c r="Y2480" s="5"/>
      <c r="Z2480" s="5"/>
      <c r="AA2480" s="5"/>
      <c r="AM2480" s="5"/>
      <c r="AN2480" s="5"/>
      <c r="AO2480" s="5"/>
      <c r="AP2480" s="5"/>
    </row>
    <row r="2481" spans="12:42" x14ac:dyDescent="0.35">
      <c r="L2481" s="4"/>
      <c r="W2481" s="4"/>
      <c r="X2481" s="5"/>
      <c r="Y2481" s="5"/>
      <c r="Z2481" s="5"/>
      <c r="AA2481" s="5"/>
      <c r="AM2481" s="5"/>
      <c r="AN2481" s="5"/>
      <c r="AO2481" s="5"/>
      <c r="AP2481" s="5"/>
    </row>
    <row r="2482" spans="12:42" x14ac:dyDescent="0.35">
      <c r="L2482" s="4"/>
      <c r="W2482" s="4"/>
      <c r="X2482" s="5"/>
      <c r="Y2482" s="5"/>
      <c r="Z2482" s="5"/>
      <c r="AA2482" s="5"/>
      <c r="AM2482" s="5"/>
      <c r="AN2482" s="5"/>
      <c r="AO2482" s="5"/>
      <c r="AP2482" s="5"/>
    </row>
    <row r="2483" spans="12:42" x14ac:dyDescent="0.35">
      <c r="L2483" s="4"/>
      <c r="W2483" s="4"/>
      <c r="X2483" s="5"/>
      <c r="Y2483" s="5"/>
      <c r="Z2483" s="5"/>
      <c r="AA2483" s="5"/>
      <c r="AM2483" s="5"/>
      <c r="AN2483" s="5"/>
      <c r="AO2483" s="5"/>
      <c r="AP2483" s="5"/>
    </row>
    <row r="2484" spans="12:42" x14ac:dyDescent="0.35">
      <c r="L2484" s="4"/>
      <c r="W2484" s="4"/>
      <c r="X2484" s="5"/>
      <c r="Y2484" s="5"/>
      <c r="Z2484" s="5"/>
      <c r="AA2484" s="5"/>
      <c r="AM2484" s="5"/>
      <c r="AN2484" s="5"/>
      <c r="AO2484" s="5"/>
      <c r="AP2484" s="5"/>
    </row>
    <row r="2485" spans="12:42" x14ac:dyDescent="0.35">
      <c r="L2485" s="4"/>
      <c r="W2485" s="4"/>
      <c r="X2485" s="5"/>
      <c r="Y2485" s="5"/>
      <c r="Z2485" s="5"/>
      <c r="AA2485" s="5"/>
      <c r="AM2485" s="5"/>
      <c r="AN2485" s="5"/>
      <c r="AO2485" s="5"/>
      <c r="AP2485" s="5"/>
    </row>
    <row r="2486" spans="12:42" x14ac:dyDescent="0.35">
      <c r="L2486" s="4"/>
      <c r="W2486" s="4"/>
      <c r="X2486" s="5"/>
      <c r="Y2486" s="5"/>
      <c r="Z2486" s="5"/>
      <c r="AA2486" s="5"/>
      <c r="AM2486" s="5"/>
      <c r="AN2486" s="5"/>
      <c r="AO2486" s="5"/>
      <c r="AP2486" s="5"/>
    </row>
    <row r="2487" spans="12:42" x14ac:dyDescent="0.35">
      <c r="L2487" s="4"/>
      <c r="W2487" s="4"/>
      <c r="X2487" s="5"/>
      <c r="Y2487" s="5"/>
      <c r="Z2487" s="5"/>
      <c r="AA2487" s="5"/>
      <c r="AM2487" s="5"/>
      <c r="AN2487" s="5"/>
      <c r="AO2487" s="5"/>
      <c r="AP2487" s="5"/>
    </row>
    <row r="2488" spans="12:42" x14ac:dyDescent="0.35">
      <c r="L2488" s="4"/>
      <c r="W2488" s="4"/>
      <c r="X2488" s="5"/>
      <c r="Y2488" s="5"/>
      <c r="Z2488" s="5"/>
      <c r="AA2488" s="5"/>
      <c r="AM2488" s="5"/>
      <c r="AN2488" s="5"/>
      <c r="AO2488" s="5"/>
      <c r="AP2488" s="5"/>
    </row>
    <row r="2489" spans="12:42" x14ac:dyDescent="0.35">
      <c r="L2489" s="4"/>
      <c r="W2489" s="4"/>
      <c r="X2489" s="5"/>
      <c r="Y2489" s="5"/>
      <c r="Z2489" s="5"/>
      <c r="AA2489" s="5"/>
      <c r="AM2489" s="5"/>
      <c r="AN2489" s="5"/>
      <c r="AO2489" s="5"/>
      <c r="AP2489" s="5"/>
    </row>
    <row r="2490" spans="12:42" x14ac:dyDescent="0.35">
      <c r="L2490" s="4"/>
      <c r="W2490" s="4"/>
      <c r="X2490" s="5"/>
      <c r="Y2490" s="5"/>
      <c r="Z2490" s="5"/>
      <c r="AA2490" s="5"/>
      <c r="AM2490" s="5"/>
      <c r="AN2490" s="5"/>
      <c r="AO2490" s="5"/>
      <c r="AP2490" s="5"/>
    </row>
    <row r="2491" spans="12:42" x14ac:dyDescent="0.35">
      <c r="L2491" s="4"/>
      <c r="W2491" s="4"/>
      <c r="X2491" s="5"/>
      <c r="Y2491" s="5"/>
      <c r="Z2491" s="5"/>
      <c r="AA2491" s="5"/>
      <c r="AM2491" s="5"/>
      <c r="AN2491" s="5"/>
      <c r="AO2491" s="5"/>
      <c r="AP2491" s="5"/>
    </row>
    <row r="2492" spans="12:42" x14ac:dyDescent="0.35">
      <c r="L2492" s="4"/>
      <c r="W2492" s="4"/>
      <c r="X2492" s="5"/>
      <c r="Y2492" s="5"/>
      <c r="Z2492" s="5"/>
      <c r="AA2492" s="5"/>
      <c r="AM2492" s="5"/>
      <c r="AN2492" s="5"/>
      <c r="AO2492" s="5"/>
      <c r="AP2492" s="5"/>
    </row>
    <row r="2493" spans="12:42" x14ac:dyDescent="0.35">
      <c r="L2493" s="4"/>
      <c r="W2493" s="4"/>
      <c r="X2493" s="5"/>
      <c r="Y2493" s="5"/>
      <c r="Z2493" s="5"/>
      <c r="AA2493" s="5"/>
      <c r="AM2493" s="5"/>
      <c r="AN2493" s="5"/>
      <c r="AO2493" s="5"/>
      <c r="AP2493" s="5"/>
    </row>
    <row r="2494" spans="12:42" x14ac:dyDescent="0.35">
      <c r="L2494" s="4"/>
      <c r="W2494" s="4"/>
      <c r="X2494" s="5"/>
      <c r="Y2494" s="5"/>
      <c r="Z2494" s="5"/>
      <c r="AA2494" s="5"/>
      <c r="AM2494" s="5"/>
      <c r="AN2494" s="5"/>
      <c r="AO2494" s="5"/>
      <c r="AP2494" s="5"/>
    </row>
    <row r="2495" spans="12:42" x14ac:dyDescent="0.35">
      <c r="L2495" s="4"/>
      <c r="W2495" s="4"/>
      <c r="X2495" s="5"/>
      <c r="Y2495" s="5"/>
      <c r="Z2495" s="5"/>
      <c r="AA2495" s="5"/>
      <c r="AM2495" s="5"/>
      <c r="AN2495" s="5"/>
      <c r="AO2495" s="5"/>
      <c r="AP2495" s="5"/>
    </row>
    <row r="2496" spans="12:42" x14ac:dyDescent="0.35">
      <c r="L2496" s="4"/>
      <c r="W2496" s="4"/>
      <c r="X2496" s="5"/>
      <c r="Y2496" s="5"/>
      <c r="Z2496" s="5"/>
      <c r="AA2496" s="5"/>
      <c r="AM2496" s="5"/>
      <c r="AN2496" s="5"/>
      <c r="AO2496" s="5"/>
      <c r="AP2496" s="5"/>
    </row>
    <row r="2497" spans="12:42" x14ac:dyDescent="0.35">
      <c r="L2497" s="4"/>
      <c r="W2497" s="4"/>
      <c r="X2497" s="5"/>
      <c r="Y2497" s="5"/>
      <c r="Z2497" s="5"/>
      <c r="AA2497" s="5"/>
      <c r="AM2497" s="5"/>
      <c r="AN2497" s="5"/>
      <c r="AO2497" s="5"/>
      <c r="AP2497" s="5"/>
    </row>
    <row r="2498" spans="12:42" x14ac:dyDescent="0.35">
      <c r="L2498" s="4"/>
      <c r="W2498" s="4"/>
      <c r="X2498" s="5"/>
      <c r="Y2498" s="5"/>
      <c r="Z2498" s="5"/>
      <c r="AA2498" s="5"/>
      <c r="AM2498" s="5"/>
      <c r="AN2498" s="5"/>
      <c r="AO2498" s="5"/>
      <c r="AP2498" s="5"/>
    </row>
    <row r="2499" spans="12:42" x14ac:dyDescent="0.35">
      <c r="L2499" s="4"/>
      <c r="W2499" s="4"/>
      <c r="X2499" s="5"/>
      <c r="Y2499" s="5"/>
      <c r="Z2499" s="5"/>
      <c r="AA2499" s="5"/>
      <c r="AM2499" s="5"/>
      <c r="AN2499" s="5"/>
      <c r="AO2499" s="5"/>
      <c r="AP2499" s="5"/>
    </row>
    <row r="2500" spans="12:42" x14ac:dyDescent="0.35">
      <c r="L2500" s="4"/>
      <c r="W2500" s="4"/>
      <c r="X2500" s="5"/>
      <c r="Y2500" s="5"/>
      <c r="Z2500" s="5"/>
      <c r="AA2500" s="5"/>
      <c r="AM2500" s="5"/>
      <c r="AN2500" s="5"/>
      <c r="AO2500" s="5"/>
      <c r="AP2500" s="5"/>
    </row>
    <row r="2501" spans="12:42" x14ac:dyDescent="0.35">
      <c r="L2501" s="4"/>
      <c r="W2501" s="4"/>
      <c r="X2501" s="5"/>
      <c r="Y2501" s="5"/>
      <c r="Z2501" s="5"/>
      <c r="AA2501" s="5"/>
      <c r="AM2501" s="5"/>
      <c r="AN2501" s="5"/>
      <c r="AO2501" s="5"/>
      <c r="AP2501" s="5"/>
    </row>
    <row r="2502" spans="12:42" x14ac:dyDescent="0.35">
      <c r="L2502" s="4"/>
      <c r="W2502" s="4"/>
      <c r="X2502" s="5"/>
      <c r="Y2502" s="5"/>
      <c r="Z2502" s="5"/>
      <c r="AA2502" s="5"/>
      <c r="AM2502" s="5"/>
      <c r="AN2502" s="5"/>
      <c r="AO2502" s="5"/>
      <c r="AP2502" s="5"/>
    </row>
    <row r="2503" spans="12:42" x14ac:dyDescent="0.35">
      <c r="L2503" s="4"/>
      <c r="W2503" s="4"/>
      <c r="X2503" s="5"/>
      <c r="Y2503" s="5"/>
      <c r="Z2503" s="5"/>
      <c r="AA2503" s="5"/>
      <c r="AM2503" s="5"/>
      <c r="AN2503" s="5"/>
      <c r="AO2503" s="5"/>
      <c r="AP2503" s="5"/>
    </row>
    <row r="2504" spans="12:42" x14ac:dyDescent="0.35">
      <c r="L2504" s="4"/>
      <c r="W2504" s="4"/>
      <c r="X2504" s="5"/>
      <c r="Y2504" s="5"/>
      <c r="Z2504" s="5"/>
      <c r="AA2504" s="5"/>
      <c r="AM2504" s="5"/>
      <c r="AN2504" s="5"/>
      <c r="AO2504" s="5"/>
      <c r="AP2504" s="5"/>
    </row>
    <row r="2505" spans="12:42" x14ac:dyDescent="0.35">
      <c r="L2505" s="4"/>
      <c r="W2505" s="4"/>
      <c r="X2505" s="5"/>
      <c r="Y2505" s="5"/>
      <c r="Z2505" s="5"/>
      <c r="AA2505" s="5"/>
      <c r="AM2505" s="5"/>
      <c r="AN2505" s="5"/>
      <c r="AO2505" s="5"/>
      <c r="AP2505" s="5"/>
    </row>
    <row r="2506" spans="12:42" x14ac:dyDescent="0.35">
      <c r="L2506" s="4"/>
      <c r="W2506" s="4"/>
      <c r="X2506" s="5"/>
      <c r="Y2506" s="5"/>
      <c r="Z2506" s="5"/>
      <c r="AA2506" s="5"/>
      <c r="AM2506" s="5"/>
      <c r="AN2506" s="5"/>
      <c r="AO2506" s="5"/>
      <c r="AP2506" s="5"/>
    </row>
    <row r="2507" spans="12:42" x14ac:dyDescent="0.35">
      <c r="L2507" s="4"/>
      <c r="W2507" s="4"/>
      <c r="X2507" s="5"/>
      <c r="Y2507" s="5"/>
      <c r="Z2507" s="5"/>
      <c r="AA2507" s="5"/>
      <c r="AM2507" s="5"/>
      <c r="AN2507" s="5"/>
      <c r="AO2507" s="5"/>
      <c r="AP2507" s="5"/>
    </row>
    <row r="2508" spans="12:42" x14ac:dyDescent="0.35">
      <c r="L2508" s="4"/>
      <c r="W2508" s="4"/>
      <c r="X2508" s="5"/>
      <c r="Y2508" s="5"/>
      <c r="Z2508" s="5"/>
      <c r="AA2508" s="5"/>
      <c r="AM2508" s="5"/>
      <c r="AN2508" s="5"/>
      <c r="AO2508" s="5"/>
      <c r="AP2508" s="5"/>
    </row>
    <row r="2509" spans="12:42" x14ac:dyDescent="0.35">
      <c r="L2509" s="4"/>
      <c r="W2509" s="4"/>
      <c r="X2509" s="5"/>
      <c r="Y2509" s="5"/>
      <c r="Z2509" s="5"/>
      <c r="AA2509" s="5"/>
      <c r="AM2509" s="5"/>
      <c r="AN2509" s="5"/>
      <c r="AO2509" s="5"/>
      <c r="AP2509" s="5"/>
    </row>
    <row r="2510" spans="12:42" x14ac:dyDescent="0.35">
      <c r="L2510" s="4"/>
      <c r="W2510" s="4"/>
      <c r="X2510" s="5"/>
      <c r="Y2510" s="5"/>
      <c r="Z2510" s="5"/>
      <c r="AA2510" s="5"/>
      <c r="AM2510" s="5"/>
      <c r="AN2510" s="5"/>
      <c r="AO2510" s="5"/>
      <c r="AP2510" s="5"/>
    </row>
    <row r="2511" spans="12:42" x14ac:dyDescent="0.35">
      <c r="L2511" s="4"/>
      <c r="W2511" s="4"/>
      <c r="X2511" s="5"/>
      <c r="Y2511" s="5"/>
      <c r="Z2511" s="5"/>
      <c r="AA2511" s="5"/>
      <c r="AM2511" s="5"/>
      <c r="AN2511" s="5"/>
      <c r="AO2511" s="5"/>
      <c r="AP2511" s="5"/>
    </row>
    <row r="2512" spans="12:42" x14ac:dyDescent="0.35">
      <c r="L2512" s="4"/>
      <c r="W2512" s="4"/>
      <c r="X2512" s="5"/>
      <c r="Y2512" s="5"/>
      <c r="Z2512" s="5"/>
      <c r="AA2512" s="5"/>
      <c r="AM2512" s="5"/>
      <c r="AN2512" s="5"/>
      <c r="AO2512" s="5"/>
      <c r="AP2512" s="5"/>
    </row>
    <row r="2513" spans="12:42" x14ac:dyDescent="0.35">
      <c r="L2513" s="4"/>
      <c r="W2513" s="4"/>
      <c r="X2513" s="5"/>
      <c r="Y2513" s="5"/>
      <c r="Z2513" s="5"/>
      <c r="AA2513" s="5"/>
      <c r="AM2513" s="5"/>
      <c r="AN2513" s="5"/>
      <c r="AO2513" s="5"/>
      <c r="AP2513" s="5"/>
    </row>
    <row r="2514" spans="12:42" x14ac:dyDescent="0.35">
      <c r="L2514" s="4"/>
      <c r="W2514" s="4"/>
      <c r="X2514" s="5"/>
      <c r="Y2514" s="5"/>
      <c r="Z2514" s="5"/>
      <c r="AA2514" s="5"/>
      <c r="AM2514" s="5"/>
      <c r="AN2514" s="5"/>
      <c r="AO2514" s="5"/>
      <c r="AP2514" s="5"/>
    </row>
    <row r="2515" spans="12:42" x14ac:dyDescent="0.35">
      <c r="L2515" s="4"/>
      <c r="W2515" s="4"/>
      <c r="X2515" s="5"/>
      <c r="Y2515" s="5"/>
      <c r="Z2515" s="5"/>
      <c r="AA2515" s="5"/>
      <c r="AM2515" s="5"/>
      <c r="AN2515" s="5"/>
      <c r="AO2515" s="5"/>
      <c r="AP2515" s="5"/>
    </row>
    <row r="2516" spans="12:42" x14ac:dyDescent="0.35">
      <c r="L2516" s="4"/>
      <c r="W2516" s="4"/>
      <c r="X2516" s="5"/>
      <c r="Y2516" s="5"/>
      <c r="Z2516" s="5"/>
      <c r="AA2516" s="5"/>
      <c r="AM2516" s="5"/>
      <c r="AN2516" s="5"/>
      <c r="AO2516" s="5"/>
      <c r="AP2516" s="5"/>
    </row>
    <row r="2517" spans="12:42" x14ac:dyDescent="0.35">
      <c r="L2517" s="4"/>
      <c r="W2517" s="4"/>
      <c r="X2517" s="5"/>
      <c r="Y2517" s="5"/>
      <c r="Z2517" s="5"/>
      <c r="AA2517" s="5"/>
      <c r="AM2517" s="5"/>
      <c r="AN2517" s="5"/>
      <c r="AO2517" s="5"/>
      <c r="AP2517" s="5"/>
    </row>
    <row r="2518" spans="12:42" x14ac:dyDescent="0.35">
      <c r="L2518" s="4"/>
      <c r="W2518" s="4"/>
      <c r="X2518" s="5"/>
      <c r="Y2518" s="5"/>
      <c r="Z2518" s="5"/>
      <c r="AA2518" s="5"/>
      <c r="AM2518" s="5"/>
      <c r="AN2518" s="5"/>
      <c r="AO2518" s="5"/>
      <c r="AP2518" s="5"/>
    </row>
    <row r="2519" spans="12:42" x14ac:dyDescent="0.35">
      <c r="L2519" s="4"/>
      <c r="W2519" s="4"/>
      <c r="X2519" s="5"/>
      <c r="Y2519" s="5"/>
      <c r="Z2519" s="5"/>
      <c r="AA2519" s="5"/>
      <c r="AM2519" s="5"/>
      <c r="AN2519" s="5"/>
      <c r="AO2519" s="5"/>
      <c r="AP2519" s="5"/>
    </row>
    <row r="2520" spans="12:42" x14ac:dyDescent="0.35">
      <c r="L2520" s="4"/>
      <c r="W2520" s="4"/>
      <c r="X2520" s="5"/>
      <c r="Y2520" s="5"/>
      <c r="Z2520" s="5"/>
      <c r="AA2520" s="5"/>
      <c r="AM2520" s="5"/>
      <c r="AN2520" s="5"/>
      <c r="AO2520" s="5"/>
      <c r="AP2520" s="5"/>
    </row>
    <row r="2521" spans="12:42" x14ac:dyDescent="0.35">
      <c r="L2521" s="4"/>
      <c r="W2521" s="4"/>
      <c r="X2521" s="5"/>
      <c r="Y2521" s="5"/>
      <c r="Z2521" s="5"/>
      <c r="AA2521" s="5"/>
      <c r="AM2521" s="5"/>
      <c r="AN2521" s="5"/>
      <c r="AO2521" s="5"/>
      <c r="AP2521" s="5"/>
    </row>
    <row r="2522" spans="12:42" x14ac:dyDescent="0.35">
      <c r="L2522" s="4"/>
      <c r="W2522" s="4"/>
      <c r="X2522" s="5"/>
      <c r="Y2522" s="5"/>
      <c r="Z2522" s="5"/>
      <c r="AA2522" s="5"/>
      <c r="AM2522" s="5"/>
      <c r="AN2522" s="5"/>
      <c r="AO2522" s="5"/>
      <c r="AP2522" s="5"/>
    </row>
    <row r="2523" spans="12:42" x14ac:dyDescent="0.35">
      <c r="L2523" s="4"/>
      <c r="W2523" s="4"/>
      <c r="X2523" s="5"/>
      <c r="Y2523" s="5"/>
      <c r="Z2523" s="5"/>
      <c r="AA2523" s="5"/>
      <c r="AM2523" s="5"/>
      <c r="AN2523" s="5"/>
      <c r="AO2523" s="5"/>
      <c r="AP2523" s="5"/>
    </row>
    <row r="2524" spans="12:42" x14ac:dyDescent="0.35">
      <c r="L2524" s="4"/>
      <c r="W2524" s="4"/>
      <c r="X2524" s="5"/>
      <c r="Y2524" s="5"/>
      <c r="Z2524" s="5"/>
      <c r="AA2524" s="5"/>
      <c r="AM2524" s="5"/>
      <c r="AN2524" s="5"/>
      <c r="AO2524" s="5"/>
      <c r="AP2524" s="5"/>
    </row>
    <row r="2525" spans="12:42" x14ac:dyDescent="0.35">
      <c r="L2525" s="4"/>
      <c r="W2525" s="4"/>
      <c r="X2525" s="5"/>
      <c r="Y2525" s="5"/>
      <c r="Z2525" s="5"/>
      <c r="AA2525" s="5"/>
      <c r="AM2525" s="5"/>
      <c r="AN2525" s="5"/>
      <c r="AO2525" s="5"/>
      <c r="AP2525" s="5"/>
    </row>
    <row r="2526" spans="12:42" x14ac:dyDescent="0.35">
      <c r="L2526" s="4"/>
      <c r="W2526" s="4"/>
      <c r="X2526" s="5"/>
      <c r="Y2526" s="5"/>
      <c r="Z2526" s="5"/>
      <c r="AA2526" s="5"/>
      <c r="AM2526" s="5"/>
      <c r="AN2526" s="5"/>
      <c r="AO2526" s="5"/>
      <c r="AP2526" s="5"/>
    </row>
    <row r="2527" spans="12:42" x14ac:dyDescent="0.35">
      <c r="L2527" s="4"/>
      <c r="W2527" s="4"/>
      <c r="X2527" s="5"/>
      <c r="Y2527" s="5"/>
      <c r="Z2527" s="5"/>
      <c r="AA2527" s="5"/>
      <c r="AM2527" s="5"/>
      <c r="AN2527" s="5"/>
      <c r="AO2527" s="5"/>
      <c r="AP2527" s="5"/>
    </row>
    <row r="2528" spans="12:42" x14ac:dyDescent="0.35">
      <c r="L2528" s="4"/>
      <c r="W2528" s="4"/>
      <c r="X2528" s="5"/>
      <c r="Y2528" s="5"/>
      <c r="Z2528" s="5"/>
      <c r="AA2528" s="5"/>
      <c r="AM2528" s="5"/>
      <c r="AN2528" s="5"/>
      <c r="AO2528" s="5"/>
      <c r="AP2528" s="5"/>
    </row>
    <row r="2529" spans="12:42" x14ac:dyDescent="0.35">
      <c r="L2529" s="4"/>
      <c r="W2529" s="4"/>
      <c r="X2529" s="5"/>
      <c r="Y2529" s="5"/>
      <c r="Z2529" s="5"/>
      <c r="AA2529" s="5"/>
      <c r="AM2529" s="5"/>
      <c r="AN2529" s="5"/>
      <c r="AO2529" s="5"/>
      <c r="AP2529" s="5"/>
    </row>
    <row r="2530" spans="12:42" x14ac:dyDescent="0.35">
      <c r="L2530" s="4"/>
      <c r="W2530" s="4"/>
      <c r="X2530" s="5"/>
      <c r="Y2530" s="5"/>
      <c r="Z2530" s="5"/>
      <c r="AA2530" s="5"/>
      <c r="AM2530" s="5"/>
      <c r="AN2530" s="5"/>
      <c r="AO2530" s="5"/>
      <c r="AP2530" s="5"/>
    </row>
    <row r="2531" spans="12:42" x14ac:dyDescent="0.35">
      <c r="L2531" s="4"/>
      <c r="W2531" s="4"/>
      <c r="X2531" s="5"/>
      <c r="Y2531" s="5"/>
      <c r="Z2531" s="5"/>
      <c r="AA2531" s="5"/>
      <c r="AM2531" s="5"/>
      <c r="AN2531" s="5"/>
      <c r="AO2531" s="5"/>
      <c r="AP2531" s="5"/>
    </row>
    <row r="2532" spans="12:42" x14ac:dyDescent="0.35">
      <c r="L2532" s="4"/>
      <c r="W2532" s="4"/>
      <c r="X2532" s="5"/>
      <c r="Y2532" s="5"/>
      <c r="Z2532" s="5"/>
      <c r="AA2532" s="5"/>
      <c r="AM2532" s="5"/>
      <c r="AN2532" s="5"/>
      <c r="AO2532" s="5"/>
      <c r="AP2532" s="5"/>
    </row>
    <row r="2533" spans="12:42" x14ac:dyDescent="0.35">
      <c r="L2533" s="4"/>
      <c r="W2533" s="4"/>
      <c r="X2533" s="5"/>
      <c r="Y2533" s="5"/>
      <c r="Z2533" s="5"/>
      <c r="AA2533" s="5"/>
      <c r="AM2533" s="5"/>
      <c r="AN2533" s="5"/>
      <c r="AO2533" s="5"/>
      <c r="AP2533" s="5"/>
    </row>
    <row r="2534" spans="12:42" x14ac:dyDescent="0.35">
      <c r="L2534" s="4"/>
      <c r="W2534" s="4"/>
      <c r="X2534" s="5"/>
      <c r="Y2534" s="5"/>
      <c r="Z2534" s="5"/>
      <c r="AA2534" s="5"/>
      <c r="AM2534" s="5"/>
      <c r="AN2534" s="5"/>
      <c r="AO2534" s="5"/>
      <c r="AP2534" s="5"/>
    </row>
    <row r="2535" spans="12:42" x14ac:dyDescent="0.35">
      <c r="L2535" s="4"/>
      <c r="W2535" s="4"/>
      <c r="X2535" s="5"/>
      <c r="Y2535" s="5"/>
      <c r="Z2535" s="5"/>
      <c r="AA2535" s="5"/>
      <c r="AM2535" s="5"/>
      <c r="AN2535" s="5"/>
      <c r="AO2535" s="5"/>
      <c r="AP2535" s="5"/>
    </row>
    <row r="2536" spans="12:42" x14ac:dyDescent="0.35">
      <c r="L2536" s="4"/>
      <c r="W2536" s="4"/>
      <c r="X2536" s="5"/>
      <c r="Y2536" s="5"/>
      <c r="Z2536" s="5"/>
      <c r="AA2536" s="5"/>
      <c r="AM2536" s="5"/>
      <c r="AN2536" s="5"/>
      <c r="AO2536" s="5"/>
      <c r="AP2536" s="5"/>
    </row>
    <row r="2537" spans="12:42" x14ac:dyDescent="0.35">
      <c r="L2537" s="4"/>
      <c r="W2537" s="4"/>
      <c r="X2537" s="5"/>
      <c r="Y2537" s="5"/>
      <c r="Z2537" s="5"/>
      <c r="AA2537" s="5"/>
      <c r="AM2537" s="5"/>
      <c r="AN2537" s="5"/>
      <c r="AO2537" s="5"/>
      <c r="AP2537" s="5"/>
    </row>
    <row r="2538" spans="12:42" x14ac:dyDescent="0.35">
      <c r="L2538" s="4"/>
      <c r="W2538" s="4"/>
      <c r="X2538" s="5"/>
      <c r="Y2538" s="5"/>
      <c r="Z2538" s="5"/>
      <c r="AA2538" s="5"/>
      <c r="AM2538" s="5"/>
      <c r="AN2538" s="5"/>
      <c r="AO2538" s="5"/>
      <c r="AP2538" s="5"/>
    </row>
    <row r="2539" spans="12:42" x14ac:dyDescent="0.35">
      <c r="L2539" s="4"/>
      <c r="W2539" s="4"/>
      <c r="X2539" s="5"/>
      <c r="Y2539" s="5"/>
      <c r="Z2539" s="5"/>
      <c r="AA2539" s="5"/>
      <c r="AM2539" s="5"/>
      <c r="AN2539" s="5"/>
      <c r="AO2539" s="5"/>
      <c r="AP2539" s="5"/>
    </row>
    <row r="2540" spans="12:42" x14ac:dyDescent="0.35">
      <c r="L2540" s="4"/>
      <c r="W2540" s="4"/>
      <c r="X2540" s="5"/>
      <c r="Y2540" s="5"/>
      <c r="Z2540" s="5"/>
      <c r="AA2540" s="5"/>
      <c r="AM2540" s="5"/>
      <c r="AN2540" s="5"/>
      <c r="AO2540" s="5"/>
      <c r="AP2540" s="5"/>
    </row>
    <row r="2541" spans="12:42" x14ac:dyDescent="0.35">
      <c r="L2541" s="4"/>
      <c r="W2541" s="4"/>
      <c r="X2541" s="5"/>
      <c r="Y2541" s="5"/>
      <c r="Z2541" s="5"/>
      <c r="AA2541" s="5"/>
      <c r="AM2541" s="5"/>
      <c r="AN2541" s="5"/>
      <c r="AO2541" s="5"/>
      <c r="AP2541" s="5"/>
    </row>
    <row r="2542" spans="12:42" x14ac:dyDescent="0.35">
      <c r="L2542" s="4"/>
      <c r="W2542" s="4"/>
      <c r="X2542" s="5"/>
      <c r="Y2542" s="5"/>
      <c r="Z2542" s="5"/>
      <c r="AA2542" s="5"/>
      <c r="AM2542" s="5"/>
      <c r="AN2542" s="5"/>
      <c r="AO2542" s="5"/>
      <c r="AP2542" s="5"/>
    </row>
    <row r="2543" spans="12:42" x14ac:dyDescent="0.35">
      <c r="L2543" s="4"/>
      <c r="W2543" s="4"/>
      <c r="X2543" s="5"/>
      <c r="Y2543" s="5"/>
      <c r="Z2543" s="5"/>
      <c r="AA2543" s="5"/>
      <c r="AM2543" s="5"/>
      <c r="AN2543" s="5"/>
      <c r="AO2543" s="5"/>
      <c r="AP2543" s="5"/>
    </row>
    <row r="2544" spans="12:42" x14ac:dyDescent="0.35">
      <c r="L2544" s="4"/>
      <c r="W2544" s="4"/>
      <c r="X2544" s="5"/>
      <c r="Y2544" s="5"/>
      <c r="Z2544" s="5"/>
      <c r="AA2544" s="5"/>
      <c r="AM2544" s="5"/>
      <c r="AN2544" s="5"/>
      <c r="AO2544" s="5"/>
      <c r="AP2544" s="5"/>
    </row>
    <row r="2545" spans="12:42" x14ac:dyDescent="0.35">
      <c r="L2545" s="4"/>
      <c r="W2545" s="4"/>
      <c r="X2545" s="5"/>
      <c r="Y2545" s="5"/>
      <c r="Z2545" s="5"/>
      <c r="AA2545" s="5"/>
      <c r="AM2545" s="5"/>
      <c r="AN2545" s="5"/>
      <c r="AO2545" s="5"/>
      <c r="AP2545" s="5"/>
    </row>
    <row r="2546" spans="12:42" x14ac:dyDescent="0.35">
      <c r="L2546" s="4"/>
      <c r="W2546" s="4"/>
      <c r="X2546" s="5"/>
      <c r="Y2546" s="5"/>
      <c r="Z2546" s="5"/>
      <c r="AA2546" s="5"/>
      <c r="AM2546" s="5"/>
      <c r="AN2546" s="5"/>
      <c r="AO2546" s="5"/>
      <c r="AP2546" s="5"/>
    </row>
    <row r="2547" spans="12:42" x14ac:dyDescent="0.35">
      <c r="L2547" s="4"/>
      <c r="W2547" s="4"/>
      <c r="X2547" s="5"/>
      <c r="Y2547" s="5"/>
      <c r="Z2547" s="5"/>
      <c r="AA2547" s="5"/>
      <c r="AM2547" s="5"/>
      <c r="AN2547" s="5"/>
      <c r="AO2547" s="5"/>
      <c r="AP2547" s="5"/>
    </row>
    <row r="2548" spans="12:42" x14ac:dyDescent="0.35">
      <c r="L2548" s="4"/>
      <c r="W2548" s="4"/>
      <c r="X2548" s="5"/>
      <c r="Y2548" s="5"/>
      <c r="Z2548" s="5"/>
      <c r="AA2548" s="5"/>
      <c r="AM2548" s="5"/>
      <c r="AN2548" s="5"/>
      <c r="AO2548" s="5"/>
      <c r="AP2548" s="5"/>
    </row>
    <row r="2549" spans="12:42" x14ac:dyDescent="0.35">
      <c r="L2549" s="4"/>
      <c r="W2549" s="4"/>
      <c r="X2549" s="5"/>
      <c r="Y2549" s="5"/>
      <c r="Z2549" s="5"/>
      <c r="AA2549" s="5"/>
      <c r="AM2549" s="5"/>
      <c r="AN2549" s="5"/>
      <c r="AO2549" s="5"/>
      <c r="AP2549" s="5"/>
    </row>
    <row r="2550" spans="12:42" x14ac:dyDescent="0.35">
      <c r="L2550" s="4"/>
      <c r="W2550" s="4"/>
      <c r="X2550" s="5"/>
      <c r="Y2550" s="5"/>
      <c r="Z2550" s="5"/>
      <c r="AA2550" s="5"/>
      <c r="AM2550" s="5"/>
      <c r="AN2550" s="5"/>
      <c r="AO2550" s="5"/>
      <c r="AP2550" s="5"/>
    </row>
    <row r="2551" spans="12:42" x14ac:dyDescent="0.35">
      <c r="L2551" s="4"/>
      <c r="W2551" s="4"/>
      <c r="X2551" s="5"/>
      <c r="Y2551" s="5"/>
      <c r="Z2551" s="5"/>
      <c r="AA2551" s="5"/>
      <c r="AM2551" s="5"/>
      <c r="AN2551" s="5"/>
      <c r="AO2551" s="5"/>
      <c r="AP2551" s="5"/>
    </row>
    <row r="2552" spans="12:42" x14ac:dyDescent="0.35">
      <c r="L2552" s="4"/>
      <c r="W2552" s="4"/>
      <c r="X2552" s="5"/>
      <c r="Y2552" s="5"/>
      <c r="Z2552" s="5"/>
      <c r="AA2552" s="5"/>
      <c r="AM2552" s="5"/>
      <c r="AN2552" s="5"/>
      <c r="AO2552" s="5"/>
      <c r="AP2552" s="5"/>
    </row>
    <row r="2553" spans="12:42" x14ac:dyDescent="0.35">
      <c r="L2553" s="4"/>
      <c r="W2553" s="4"/>
      <c r="X2553" s="5"/>
      <c r="Y2553" s="5"/>
      <c r="Z2553" s="5"/>
      <c r="AA2553" s="5"/>
      <c r="AM2553" s="5"/>
      <c r="AN2553" s="5"/>
      <c r="AO2553" s="5"/>
      <c r="AP2553" s="5"/>
    </row>
    <row r="2554" spans="12:42" x14ac:dyDescent="0.35">
      <c r="L2554" s="4"/>
      <c r="W2554" s="4"/>
      <c r="X2554" s="5"/>
      <c r="Y2554" s="5"/>
      <c r="Z2554" s="5"/>
      <c r="AA2554" s="5"/>
      <c r="AM2554" s="5"/>
      <c r="AN2554" s="5"/>
      <c r="AO2554" s="5"/>
      <c r="AP2554" s="5"/>
    </row>
    <row r="2555" spans="12:42" x14ac:dyDescent="0.35">
      <c r="L2555" s="4"/>
      <c r="W2555" s="4"/>
      <c r="X2555" s="5"/>
      <c r="Y2555" s="5"/>
      <c r="Z2555" s="5"/>
      <c r="AA2555" s="5"/>
      <c r="AM2555" s="5"/>
      <c r="AN2555" s="5"/>
      <c r="AO2555" s="5"/>
      <c r="AP2555" s="5"/>
    </row>
    <row r="2556" spans="12:42" x14ac:dyDescent="0.35">
      <c r="L2556" s="4"/>
      <c r="W2556" s="4"/>
      <c r="X2556" s="5"/>
      <c r="Y2556" s="5"/>
      <c r="Z2556" s="5"/>
      <c r="AA2556" s="5"/>
      <c r="AM2556" s="5"/>
      <c r="AN2556" s="5"/>
      <c r="AO2556" s="5"/>
      <c r="AP2556" s="5"/>
    </row>
    <row r="2557" spans="12:42" x14ac:dyDescent="0.35">
      <c r="L2557" s="4"/>
      <c r="W2557" s="4"/>
      <c r="X2557" s="5"/>
      <c r="Y2557" s="5"/>
      <c r="Z2557" s="5"/>
      <c r="AA2557" s="5"/>
      <c r="AM2557" s="5"/>
      <c r="AN2557" s="5"/>
      <c r="AO2557" s="5"/>
      <c r="AP2557" s="5"/>
    </row>
    <row r="2558" spans="12:42" x14ac:dyDescent="0.35">
      <c r="L2558" s="4"/>
      <c r="W2558" s="4"/>
      <c r="X2558" s="5"/>
      <c r="Y2558" s="5"/>
      <c r="Z2558" s="5"/>
      <c r="AA2558" s="5"/>
      <c r="AM2558" s="5"/>
      <c r="AN2558" s="5"/>
      <c r="AO2558" s="5"/>
      <c r="AP2558" s="5"/>
    </row>
    <row r="2559" spans="12:42" x14ac:dyDescent="0.35">
      <c r="L2559" s="4"/>
      <c r="W2559" s="4"/>
      <c r="X2559" s="5"/>
      <c r="Y2559" s="5"/>
      <c r="Z2559" s="5"/>
      <c r="AA2559" s="5"/>
      <c r="AM2559" s="5"/>
      <c r="AN2559" s="5"/>
      <c r="AO2559" s="5"/>
      <c r="AP2559" s="5"/>
    </row>
    <row r="2560" spans="12:42" x14ac:dyDescent="0.35">
      <c r="L2560" s="4"/>
      <c r="W2560" s="4"/>
      <c r="X2560" s="5"/>
      <c r="Y2560" s="5"/>
      <c r="Z2560" s="5"/>
      <c r="AA2560" s="5"/>
      <c r="AM2560" s="5"/>
      <c r="AN2560" s="5"/>
      <c r="AO2560" s="5"/>
      <c r="AP2560" s="5"/>
    </row>
    <row r="2561" spans="12:42" x14ac:dyDescent="0.35">
      <c r="L2561" s="4"/>
      <c r="W2561" s="4"/>
      <c r="X2561" s="5"/>
      <c r="Y2561" s="5"/>
      <c r="Z2561" s="5"/>
      <c r="AA2561" s="5"/>
      <c r="AM2561" s="5"/>
      <c r="AN2561" s="5"/>
      <c r="AO2561" s="5"/>
      <c r="AP2561" s="5"/>
    </row>
    <row r="2562" spans="12:42" x14ac:dyDescent="0.35">
      <c r="L2562" s="4"/>
      <c r="W2562" s="4"/>
      <c r="X2562" s="5"/>
      <c r="Y2562" s="5"/>
      <c r="Z2562" s="5"/>
      <c r="AA2562" s="5"/>
      <c r="AM2562" s="5"/>
      <c r="AN2562" s="5"/>
      <c r="AO2562" s="5"/>
      <c r="AP2562" s="5"/>
    </row>
    <row r="2563" spans="12:42" x14ac:dyDescent="0.35">
      <c r="L2563" s="4"/>
      <c r="W2563" s="4"/>
      <c r="X2563" s="5"/>
      <c r="Y2563" s="5"/>
      <c r="Z2563" s="5"/>
      <c r="AA2563" s="5"/>
      <c r="AM2563" s="5"/>
      <c r="AN2563" s="5"/>
      <c r="AO2563" s="5"/>
      <c r="AP2563" s="5"/>
    </row>
    <row r="2564" spans="12:42" x14ac:dyDescent="0.35">
      <c r="L2564" s="4"/>
      <c r="W2564" s="4"/>
      <c r="X2564" s="5"/>
      <c r="Y2564" s="5"/>
      <c r="Z2564" s="5"/>
      <c r="AA2564" s="5"/>
      <c r="AM2564" s="5"/>
      <c r="AN2564" s="5"/>
      <c r="AO2564" s="5"/>
      <c r="AP2564" s="5"/>
    </row>
    <row r="2565" spans="12:42" x14ac:dyDescent="0.35">
      <c r="L2565" s="4"/>
      <c r="W2565" s="4"/>
      <c r="X2565" s="5"/>
      <c r="Y2565" s="5"/>
      <c r="Z2565" s="5"/>
      <c r="AA2565" s="5"/>
      <c r="AM2565" s="5"/>
      <c r="AN2565" s="5"/>
      <c r="AO2565" s="5"/>
      <c r="AP2565" s="5"/>
    </row>
    <row r="2566" spans="12:42" x14ac:dyDescent="0.35">
      <c r="L2566" s="4"/>
      <c r="W2566" s="4"/>
      <c r="X2566" s="5"/>
      <c r="Y2566" s="5"/>
      <c r="Z2566" s="5"/>
      <c r="AA2566" s="5"/>
      <c r="AM2566" s="5"/>
      <c r="AN2566" s="5"/>
      <c r="AO2566" s="5"/>
      <c r="AP2566" s="5"/>
    </row>
    <row r="2567" spans="12:42" x14ac:dyDescent="0.35">
      <c r="L2567" s="4"/>
      <c r="W2567" s="4"/>
      <c r="X2567" s="5"/>
      <c r="Y2567" s="5"/>
      <c r="Z2567" s="5"/>
      <c r="AA2567" s="5"/>
      <c r="AM2567" s="5"/>
      <c r="AN2567" s="5"/>
      <c r="AO2567" s="5"/>
      <c r="AP2567" s="5"/>
    </row>
    <row r="2568" spans="12:42" x14ac:dyDescent="0.35">
      <c r="L2568" s="4"/>
      <c r="W2568" s="4"/>
      <c r="X2568" s="5"/>
      <c r="Y2568" s="5"/>
      <c r="Z2568" s="5"/>
      <c r="AA2568" s="5"/>
      <c r="AM2568" s="5"/>
      <c r="AN2568" s="5"/>
      <c r="AO2568" s="5"/>
      <c r="AP2568" s="5"/>
    </row>
    <row r="2569" spans="12:42" x14ac:dyDescent="0.35">
      <c r="L2569" s="4"/>
      <c r="W2569" s="4"/>
      <c r="X2569" s="5"/>
      <c r="Y2569" s="5"/>
      <c r="Z2569" s="5"/>
      <c r="AA2569" s="5"/>
      <c r="AM2569" s="5"/>
      <c r="AN2569" s="5"/>
      <c r="AO2569" s="5"/>
      <c r="AP2569" s="5"/>
    </row>
    <row r="2570" spans="12:42" x14ac:dyDescent="0.35">
      <c r="L2570" s="4"/>
      <c r="W2570" s="4"/>
      <c r="X2570" s="5"/>
      <c r="Y2570" s="5"/>
      <c r="Z2570" s="5"/>
      <c r="AA2570" s="5"/>
      <c r="AM2570" s="5"/>
      <c r="AN2570" s="5"/>
      <c r="AO2570" s="5"/>
      <c r="AP2570" s="5"/>
    </row>
    <row r="2571" spans="12:42" x14ac:dyDescent="0.35">
      <c r="L2571" s="4"/>
      <c r="W2571" s="4"/>
      <c r="X2571" s="5"/>
      <c r="Y2571" s="5"/>
      <c r="Z2571" s="5"/>
      <c r="AA2571" s="5"/>
      <c r="AM2571" s="5"/>
      <c r="AN2571" s="5"/>
      <c r="AO2571" s="5"/>
      <c r="AP2571" s="5"/>
    </row>
    <row r="2572" spans="12:42" x14ac:dyDescent="0.35">
      <c r="L2572" s="4"/>
      <c r="W2572" s="4"/>
      <c r="X2572" s="5"/>
      <c r="Y2572" s="5"/>
      <c r="Z2572" s="5"/>
      <c r="AA2572" s="5"/>
      <c r="AM2572" s="5"/>
      <c r="AN2572" s="5"/>
      <c r="AO2572" s="5"/>
      <c r="AP2572" s="5"/>
    </row>
    <row r="2573" spans="12:42" x14ac:dyDescent="0.35">
      <c r="L2573" s="4"/>
      <c r="W2573" s="4"/>
      <c r="X2573" s="5"/>
      <c r="Y2573" s="5"/>
      <c r="Z2573" s="5"/>
      <c r="AA2573" s="5"/>
      <c r="AM2573" s="5"/>
      <c r="AN2573" s="5"/>
      <c r="AO2573" s="5"/>
      <c r="AP2573" s="5"/>
    </row>
    <row r="2574" spans="12:42" x14ac:dyDescent="0.35">
      <c r="L2574" s="4"/>
      <c r="W2574" s="4"/>
      <c r="X2574" s="5"/>
      <c r="Y2574" s="5"/>
      <c r="Z2574" s="5"/>
      <c r="AA2574" s="5"/>
      <c r="AM2574" s="5"/>
      <c r="AN2574" s="5"/>
      <c r="AO2574" s="5"/>
      <c r="AP2574" s="5"/>
    </row>
    <row r="2575" spans="12:42" x14ac:dyDescent="0.35">
      <c r="L2575" s="4"/>
      <c r="W2575" s="4"/>
      <c r="X2575" s="5"/>
      <c r="Y2575" s="5"/>
      <c r="Z2575" s="5"/>
      <c r="AA2575" s="5"/>
      <c r="AM2575" s="5"/>
      <c r="AN2575" s="5"/>
      <c r="AO2575" s="5"/>
      <c r="AP2575" s="5"/>
    </row>
    <row r="2576" spans="12:42" x14ac:dyDescent="0.35">
      <c r="L2576" s="4"/>
      <c r="W2576" s="4"/>
      <c r="X2576" s="5"/>
      <c r="Y2576" s="5"/>
      <c r="Z2576" s="5"/>
      <c r="AA2576" s="5"/>
      <c r="AM2576" s="5"/>
      <c r="AN2576" s="5"/>
      <c r="AO2576" s="5"/>
      <c r="AP2576" s="5"/>
    </row>
    <row r="2577" spans="12:42" x14ac:dyDescent="0.35">
      <c r="L2577" s="4"/>
      <c r="W2577" s="4"/>
      <c r="X2577" s="5"/>
      <c r="Y2577" s="5"/>
      <c r="Z2577" s="5"/>
      <c r="AA2577" s="5"/>
      <c r="AM2577" s="5"/>
      <c r="AN2577" s="5"/>
      <c r="AO2577" s="5"/>
      <c r="AP2577" s="5"/>
    </row>
    <row r="2578" spans="12:42" x14ac:dyDescent="0.35">
      <c r="L2578" s="4"/>
      <c r="W2578" s="4"/>
      <c r="X2578" s="5"/>
      <c r="Y2578" s="5"/>
      <c r="Z2578" s="5"/>
      <c r="AA2578" s="5"/>
      <c r="AM2578" s="5"/>
      <c r="AN2578" s="5"/>
      <c r="AO2578" s="5"/>
      <c r="AP2578" s="5"/>
    </row>
    <row r="2579" spans="12:42" x14ac:dyDescent="0.35">
      <c r="L2579" s="4"/>
      <c r="W2579" s="4"/>
      <c r="X2579" s="5"/>
      <c r="Y2579" s="5"/>
      <c r="Z2579" s="5"/>
      <c r="AA2579" s="5"/>
      <c r="AM2579" s="5"/>
      <c r="AN2579" s="5"/>
      <c r="AO2579" s="5"/>
      <c r="AP2579" s="5"/>
    </row>
    <row r="2580" spans="12:42" x14ac:dyDescent="0.35">
      <c r="L2580" s="4"/>
      <c r="W2580" s="4"/>
      <c r="X2580" s="5"/>
      <c r="Y2580" s="5"/>
      <c r="Z2580" s="5"/>
      <c r="AA2580" s="5"/>
      <c r="AM2580" s="5"/>
      <c r="AN2580" s="5"/>
      <c r="AO2580" s="5"/>
      <c r="AP2580" s="5"/>
    </row>
    <row r="2581" spans="12:42" x14ac:dyDescent="0.35">
      <c r="L2581" s="4"/>
      <c r="W2581" s="4"/>
      <c r="X2581" s="5"/>
      <c r="Y2581" s="5"/>
      <c r="Z2581" s="5"/>
      <c r="AA2581" s="5"/>
      <c r="AM2581" s="5"/>
      <c r="AN2581" s="5"/>
      <c r="AO2581" s="5"/>
      <c r="AP2581" s="5"/>
    </row>
    <row r="2582" spans="12:42" x14ac:dyDescent="0.35">
      <c r="L2582" s="4"/>
      <c r="W2582" s="4"/>
      <c r="X2582" s="5"/>
      <c r="Y2582" s="5"/>
      <c r="Z2582" s="5"/>
      <c r="AA2582" s="5"/>
      <c r="AM2582" s="5"/>
      <c r="AN2582" s="5"/>
      <c r="AO2582" s="5"/>
      <c r="AP2582" s="5"/>
    </row>
    <row r="2583" spans="12:42" x14ac:dyDescent="0.35">
      <c r="L2583" s="4"/>
      <c r="W2583" s="4"/>
      <c r="X2583" s="5"/>
      <c r="Y2583" s="5"/>
      <c r="Z2583" s="5"/>
      <c r="AA2583" s="5"/>
      <c r="AM2583" s="5"/>
      <c r="AN2583" s="5"/>
      <c r="AO2583" s="5"/>
      <c r="AP2583" s="5"/>
    </row>
    <row r="2584" spans="12:42" x14ac:dyDescent="0.35">
      <c r="L2584" s="4"/>
      <c r="W2584" s="4"/>
      <c r="X2584" s="5"/>
      <c r="Y2584" s="5"/>
      <c r="Z2584" s="5"/>
      <c r="AA2584" s="5"/>
      <c r="AM2584" s="5"/>
      <c r="AN2584" s="5"/>
      <c r="AO2584" s="5"/>
      <c r="AP2584" s="5"/>
    </row>
    <row r="2585" spans="12:42" x14ac:dyDescent="0.35">
      <c r="L2585" s="4"/>
      <c r="W2585" s="4"/>
      <c r="X2585" s="5"/>
      <c r="Y2585" s="5"/>
      <c r="Z2585" s="5"/>
      <c r="AA2585" s="5"/>
      <c r="AM2585" s="5"/>
      <c r="AN2585" s="5"/>
      <c r="AO2585" s="5"/>
      <c r="AP2585" s="5"/>
    </row>
    <row r="2586" spans="12:42" x14ac:dyDescent="0.35">
      <c r="L2586" s="4"/>
      <c r="W2586" s="4"/>
      <c r="X2586" s="5"/>
      <c r="Y2586" s="5"/>
      <c r="Z2586" s="5"/>
      <c r="AA2586" s="5"/>
      <c r="AM2586" s="5"/>
      <c r="AN2586" s="5"/>
      <c r="AO2586" s="5"/>
      <c r="AP2586" s="5"/>
    </row>
    <row r="2587" spans="12:42" x14ac:dyDescent="0.35">
      <c r="L2587" s="4"/>
      <c r="W2587" s="4"/>
      <c r="X2587" s="5"/>
      <c r="Y2587" s="5"/>
      <c r="Z2587" s="5"/>
      <c r="AA2587" s="5"/>
      <c r="AM2587" s="5"/>
      <c r="AN2587" s="5"/>
      <c r="AO2587" s="5"/>
      <c r="AP2587" s="5"/>
    </row>
    <row r="2588" spans="12:42" x14ac:dyDescent="0.35">
      <c r="L2588" s="4"/>
      <c r="W2588" s="4"/>
      <c r="X2588" s="5"/>
      <c r="Y2588" s="5"/>
      <c r="Z2588" s="5"/>
      <c r="AA2588" s="5"/>
      <c r="AM2588" s="5"/>
      <c r="AN2588" s="5"/>
      <c r="AO2588" s="5"/>
      <c r="AP2588" s="5"/>
    </row>
    <row r="2589" spans="12:42" x14ac:dyDescent="0.35">
      <c r="L2589" s="4"/>
      <c r="W2589" s="4"/>
      <c r="X2589" s="5"/>
      <c r="Y2589" s="5"/>
      <c r="Z2589" s="5"/>
      <c r="AA2589" s="5"/>
      <c r="AM2589" s="5"/>
      <c r="AN2589" s="5"/>
      <c r="AO2589" s="5"/>
      <c r="AP2589" s="5"/>
    </row>
    <row r="2590" spans="12:42" x14ac:dyDescent="0.35">
      <c r="L2590" s="4"/>
      <c r="W2590" s="4"/>
      <c r="X2590" s="5"/>
      <c r="Y2590" s="5"/>
      <c r="Z2590" s="5"/>
      <c r="AA2590" s="5"/>
      <c r="AM2590" s="5"/>
      <c r="AN2590" s="5"/>
      <c r="AO2590" s="5"/>
      <c r="AP2590" s="5"/>
    </row>
    <row r="2591" spans="12:42" x14ac:dyDescent="0.35">
      <c r="L2591" s="4"/>
      <c r="W2591" s="4"/>
      <c r="X2591" s="5"/>
      <c r="Y2591" s="5"/>
      <c r="Z2591" s="5"/>
      <c r="AA2591" s="5"/>
      <c r="AM2591" s="5"/>
      <c r="AN2591" s="5"/>
      <c r="AO2591" s="5"/>
      <c r="AP2591" s="5"/>
    </row>
    <row r="2592" spans="12:42" x14ac:dyDescent="0.35">
      <c r="L2592" s="4"/>
      <c r="W2592" s="4"/>
      <c r="X2592" s="5"/>
      <c r="Y2592" s="5"/>
      <c r="Z2592" s="5"/>
      <c r="AA2592" s="5"/>
      <c r="AM2592" s="5"/>
      <c r="AN2592" s="5"/>
      <c r="AO2592" s="5"/>
      <c r="AP2592" s="5"/>
    </row>
    <row r="2593" spans="12:42" x14ac:dyDescent="0.35">
      <c r="L2593" s="4"/>
      <c r="W2593" s="4"/>
      <c r="X2593" s="5"/>
      <c r="Y2593" s="5"/>
      <c r="Z2593" s="5"/>
      <c r="AA2593" s="5"/>
      <c r="AM2593" s="5"/>
      <c r="AN2593" s="5"/>
      <c r="AO2593" s="5"/>
      <c r="AP2593" s="5"/>
    </row>
    <row r="2594" spans="12:42" x14ac:dyDescent="0.35">
      <c r="L2594" s="4"/>
      <c r="W2594" s="4"/>
      <c r="X2594" s="5"/>
      <c r="Y2594" s="5"/>
      <c r="Z2594" s="5"/>
      <c r="AA2594" s="5"/>
      <c r="AM2594" s="5"/>
      <c r="AN2594" s="5"/>
      <c r="AO2594" s="5"/>
      <c r="AP2594" s="5"/>
    </row>
    <row r="2595" spans="12:42" x14ac:dyDescent="0.35">
      <c r="L2595" s="4"/>
      <c r="X2595" s="5"/>
      <c r="Y2595" s="5"/>
      <c r="Z2595" s="5"/>
      <c r="AA2595" s="5"/>
      <c r="AM2595" s="5"/>
      <c r="AN2595" s="5"/>
      <c r="AO2595" s="5"/>
      <c r="AP2595" s="5"/>
    </row>
    <row r="2596" spans="12:42" x14ac:dyDescent="0.35">
      <c r="L2596" s="4"/>
      <c r="X2596" s="5"/>
      <c r="Y2596" s="5"/>
      <c r="Z2596" s="5"/>
      <c r="AA2596" s="5"/>
      <c r="AM2596" s="5"/>
      <c r="AN2596" s="5"/>
      <c r="AO2596" s="5"/>
      <c r="AP2596" s="5"/>
    </row>
    <row r="2597" spans="12:42" x14ac:dyDescent="0.35">
      <c r="L2597" s="4"/>
      <c r="X2597" s="5"/>
      <c r="Y2597" s="5"/>
      <c r="Z2597" s="5"/>
      <c r="AA2597" s="5"/>
      <c r="AM2597" s="5"/>
      <c r="AN2597" s="5"/>
      <c r="AO2597" s="5"/>
      <c r="AP2597" s="5"/>
    </row>
    <row r="2598" spans="12:42" x14ac:dyDescent="0.35">
      <c r="L2598" s="4"/>
      <c r="X2598" s="5"/>
      <c r="Y2598" s="5"/>
      <c r="Z2598" s="5"/>
      <c r="AA2598" s="5"/>
      <c r="AM2598" s="5"/>
      <c r="AN2598" s="5"/>
      <c r="AO2598" s="5"/>
      <c r="AP2598" s="5"/>
    </row>
    <row r="2599" spans="12:42" x14ac:dyDescent="0.35">
      <c r="L2599" s="4"/>
      <c r="X2599" s="5"/>
      <c r="Y2599" s="5"/>
      <c r="Z2599" s="5"/>
      <c r="AA2599" s="5"/>
      <c r="AM2599" s="5"/>
      <c r="AN2599" s="5"/>
      <c r="AO2599" s="5"/>
      <c r="AP2599" s="5"/>
    </row>
    <row r="2600" spans="12:42" x14ac:dyDescent="0.35">
      <c r="L2600" s="4"/>
      <c r="X2600" s="5"/>
      <c r="Y2600" s="5"/>
      <c r="Z2600" s="5"/>
      <c r="AA2600" s="5"/>
      <c r="AM2600" s="5"/>
      <c r="AN2600" s="5"/>
      <c r="AO2600" s="5"/>
      <c r="AP2600" s="5"/>
    </row>
    <row r="2601" spans="12:42" x14ac:dyDescent="0.35">
      <c r="L2601" s="4"/>
      <c r="X2601" s="5"/>
      <c r="Y2601" s="5"/>
      <c r="Z2601" s="5"/>
      <c r="AA2601" s="5"/>
      <c r="AM2601" s="5"/>
      <c r="AN2601" s="5"/>
      <c r="AO2601" s="5"/>
      <c r="AP2601" s="5"/>
    </row>
    <row r="2602" spans="12:42" x14ac:dyDescent="0.35">
      <c r="L2602" s="4"/>
      <c r="X2602" s="5"/>
      <c r="Y2602" s="5"/>
      <c r="Z2602" s="5"/>
      <c r="AA2602" s="5"/>
      <c r="AM2602" s="5"/>
      <c r="AN2602" s="5"/>
      <c r="AO2602" s="5"/>
      <c r="AP2602" s="5"/>
    </row>
    <row r="2603" spans="12:42" x14ac:dyDescent="0.35">
      <c r="L2603" s="4"/>
      <c r="X2603" s="5"/>
      <c r="Y2603" s="5"/>
      <c r="Z2603" s="5"/>
      <c r="AA2603" s="5"/>
      <c r="AM2603" s="5"/>
      <c r="AN2603" s="5"/>
      <c r="AO2603" s="5"/>
      <c r="AP2603" s="5"/>
    </row>
    <row r="2604" spans="12:42" x14ac:dyDescent="0.35">
      <c r="L2604" s="4"/>
      <c r="X2604" s="5"/>
      <c r="Y2604" s="5"/>
      <c r="Z2604" s="5"/>
      <c r="AA2604" s="5"/>
      <c r="AM2604" s="5"/>
      <c r="AN2604" s="5"/>
      <c r="AO2604" s="5"/>
      <c r="AP2604" s="5"/>
    </row>
    <row r="2605" spans="12:42" x14ac:dyDescent="0.35">
      <c r="L2605" s="4"/>
      <c r="X2605" s="5"/>
      <c r="Y2605" s="5"/>
      <c r="Z2605" s="5"/>
      <c r="AA2605" s="5"/>
      <c r="AM2605" s="5"/>
      <c r="AN2605" s="5"/>
      <c r="AO2605" s="5"/>
      <c r="AP2605" s="5"/>
    </row>
    <row r="2606" spans="12:42" x14ac:dyDescent="0.35">
      <c r="L2606" s="4"/>
      <c r="X2606" s="5"/>
      <c r="Y2606" s="5"/>
      <c r="Z2606" s="5"/>
      <c r="AA2606" s="5"/>
      <c r="AM2606" s="5"/>
      <c r="AN2606" s="5"/>
      <c r="AO2606" s="5"/>
      <c r="AP2606" s="5"/>
    </row>
    <row r="2607" spans="12:42" x14ac:dyDescent="0.35">
      <c r="L2607" s="4"/>
      <c r="X2607" s="5"/>
      <c r="Y2607" s="5"/>
      <c r="Z2607" s="5"/>
      <c r="AA2607" s="5"/>
      <c r="AM2607" s="5"/>
      <c r="AN2607" s="5"/>
      <c r="AO2607" s="5"/>
      <c r="AP2607" s="5"/>
    </row>
    <row r="2608" spans="12:42" x14ac:dyDescent="0.35">
      <c r="L2608" s="4"/>
      <c r="X2608" s="5"/>
      <c r="Y2608" s="5"/>
      <c r="Z2608" s="5"/>
      <c r="AA2608" s="5"/>
      <c r="AM2608" s="5"/>
      <c r="AN2608" s="5"/>
      <c r="AO2608" s="5"/>
      <c r="AP2608" s="5"/>
    </row>
    <row r="2609" spans="12:42" x14ac:dyDescent="0.35">
      <c r="L2609" s="4"/>
      <c r="X2609" s="5"/>
      <c r="Y2609" s="5"/>
      <c r="Z2609" s="5"/>
      <c r="AA2609" s="5"/>
      <c r="AM2609" s="5"/>
      <c r="AN2609" s="5"/>
      <c r="AO2609" s="5"/>
      <c r="AP2609" s="5"/>
    </row>
    <row r="2610" spans="12:42" x14ac:dyDescent="0.35">
      <c r="L2610" s="4"/>
      <c r="X2610" s="5"/>
      <c r="Y2610" s="5"/>
      <c r="Z2610" s="5"/>
      <c r="AA2610" s="5"/>
      <c r="AM2610" s="5"/>
      <c r="AN2610" s="5"/>
      <c r="AO2610" s="5"/>
      <c r="AP2610" s="5"/>
    </row>
    <row r="2611" spans="12:42" x14ac:dyDescent="0.35">
      <c r="L2611" s="4"/>
      <c r="X2611" s="5"/>
      <c r="Y2611" s="5"/>
      <c r="Z2611" s="5"/>
      <c r="AA2611" s="5"/>
      <c r="AM2611" s="5"/>
      <c r="AN2611" s="5"/>
      <c r="AO2611" s="5"/>
      <c r="AP2611" s="5"/>
    </row>
    <row r="2612" spans="12:42" x14ac:dyDescent="0.35">
      <c r="L2612" s="4"/>
      <c r="X2612" s="5"/>
      <c r="Y2612" s="5"/>
      <c r="Z2612" s="5"/>
      <c r="AA2612" s="5"/>
      <c r="AM2612" s="5"/>
      <c r="AN2612" s="5"/>
      <c r="AO2612" s="5"/>
      <c r="AP2612" s="5"/>
    </row>
    <row r="2613" spans="12:42" x14ac:dyDescent="0.35">
      <c r="L2613" s="4"/>
      <c r="X2613" s="5"/>
      <c r="Y2613" s="5"/>
      <c r="Z2613" s="5"/>
      <c r="AA2613" s="5"/>
      <c r="AM2613" s="5"/>
      <c r="AN2613" s="5"/>
      <c r="AO2613" s="5"/>
      <c r="AP2613" s="5"/>
    </row>
    <row r="2614" spans="12:42" x14ac:dyDescent="0.35">
      <c r="L2614" s="4"/>
      <c r="X2614" s="5"/>
      <c r="Y2614" s="5"/>
      <c r="Z2614" s="5"/>
      <c r="AA2614" s="5"/>
      <c r="AM2614" s="5"/>
      <c r="AN2614" s="5"/>
      <c r="AO2614" s="5"/>
      <c r="AP2614" s="5"/>
    </row>
    <row r="2615" spans="12:42" x14ac:dyDescent="0.35">
      <c r="L2615" s="4"/>
      <c r="X2615" s="5"/>
      <c r="Y2615" s="5"/>
      <c r="Z2615" s="5"/>
      <c r="AA2615" s="5"/>
      <c r="AM2615" s="5"/>
      <c r="AN2615" s="5"/>
      <c r="AO2615" s="5"/>
      <c r="AP2615" s="5"/>
    </row>
    <row r="2616" spans="12:42" x14ac:dyDescent="0.35">
      <c r="L2616" s="4"/>
      <c r="X2616" s="5"/>
      <c r="Y2616" s="5"/>
      <c r="Z2616" s="5"/>
      <c r="AA2616" s="5"/>
      <c r="AM2616" s="5"/>
      <c r="AN2616" s="5"/>
      <c r="AO2616" s="5"/>
      <c r="AP2616" s="5"/>
    </row>
    <row r="2617" spans="12:42" x14ac:dyDescent="0.35">
      <c r="L2617" s="4"/>
      <c r="X2617" s="5"/>
      <c r="Y2617" s="5"/>
      <c r="Z2617" s="5"/>
      <c r="AA2617" s="5"/>
      <c r="AM2617" s="5"/>
      <c r="AN2617" s="5"/>
      <c r="AO2617" s="5"/>
      <c r="AP2617" s="5"/>
    </row>
    <row r="2618" spans="12:42" x14ac:dyDescent="0.35">
      <c r="L2618" s="4"/>
      <c r="X2618" s="5"/>
      <c r="Y2618" s="5"/>
      <c r="Z2618" s="5"/>
      <c r="AA2618" s="5"/>
      <c r="AM2618" s="5"/>
      <c r="AN2618" s="5"/>
      <c r="AO2618" s="5"/>
      <c r="AP2618" s="5"/>
    </row>
    <row r="2619" spans="12:42" x14ac:dyDescent="0.35">
      <c r="L2619" s="4"/>
      <c r="X2619" s="5"/>
      <c r="Y2619" s="5"/>
      <c r="Z2619" s="5"/>
      <c r="AA2619" s="5"/>
      <c r="AM2619" s="5"/>
      <c r="AN2619" s="5"/>
      <c r="AO2619" s="5"/>
      <c r="AP2619" s="5"/>
    </row>
    <row r="2620" spans="12:42" x14ac:dyDescent="0.35">
      <c r="L2620" s="4"/>
      <c r="X2620" s="5"/>
      <c r="Y2620" s="5"/>
      <c r="Z2620" s="5"/>
      <c r="AA2620" s="5"/>
      <c r="AM2620" s="5"/>
      <c r="AN2620" s="5"/>
      <c r="AO2620" s="5"/>
      <c r="AP2620" s="5"/>
    </row>
    <row r="2621" spans="12:42" x14ac:dyDescent="0.35">
      <c r="L2621" s="4"/>
      <c r="X2621" s="5"/>
      <c r="Y2621" s="5"/>
      <c r="Z2621" s="5"/>
      <c r="AA2621" s="5"/>
      <c r="AM2621" s="5"/>
      <c r="AN2621" s="5"/>
      <c r="AO2621" s="5"/>
      <c r="AP2621" s="5"/>
    </row>
    <row r="2622" spans="12:42" x14ac:dyDescent="0.35">
      <c r="L2622" s="4"/>
      <c r="X2622" s="5"/>
      <c r="Y2622" s="5"/>
      <c r="Z2622" s="5"/>
      <c r="AA2622" s="5"/>
      <c r="AM2622" s="5"/>
      <c r="AN2622" s="5"/>
      <c r="AO2622" s="5"/>
      <c r="AP2622" s="5"/>
    </row>
    <row r="2623" spans="12:42" x14ac:dyDescent="0.35">
      <c r="L2623" s="4"/>
      <c r="X2623" s="5"/>
      <c r="Y2623" s="5"/>
      <c r="Z2623" s="5"/>
      <c r="AA2623" s="5"/>
      <c r="AM2623" s="5"/>
      <c r="AN2623" s="5"/>
      <c r="AO2623" s="5"/>
      <c r="AP2623" s="5"/>
    </row>
    <row r="2624" spans="12:42" x14ac:dyDescent="0.35">
      <c r="L2624" s="4"/>
      <c r="X2624" s="5"/>
      <c r="Y2624" s="5"/>
      <c r="Z2624" s="5"/>
      <c r="AA2624" s="5"/>
      <c r="AM2624" s="5"/>
      <c r="AN2624" s="5"/>
      <c r="AO2624" s="5"/>
      <c r="AP2624" s="5"/>
    </row>
    <row r="2625" spans="12:42" x14ac:dyDescent="0.35">
      <c r="L2625" s="4"/>
      <c r="X2625" s="5"/>
      <c r="Y2625" s="5"/>
      <c r="Z2625" s="5"/>
      <c r="AA2625" s="5"/>
      <c r="AM2625" s="5"/>
      <c r="AN2625" s="5"/>
      <c r="AO2625" s="5"/>
      <c r="AP2625" s="5"/>
    </row>
    <row r="2626" spans="12:42" x14ac:dyDescent="0.35">
      <c r="L2626" s="4"/>
      <c r="X2626" s="5"/>
      <c r="Y2626" s="5"/>
      <c r="Z2626" s="5"/>
      <c r="AA2626" s="5"/>
      <c r="AM2626" s="5"/>
      <c r="AN2626" s="5"/>
      <c r="AO2626" s="5"/>
      <c r="AP2626" s="5"/>
    </row>
    <row r="2627" spans="12:42" x14ac:dyDescent="0.35">
      <c r="L2627" s="4"/>
      <c r="X2627" s="5"/>
      <c r="Y2627" s="5"/>
      <c r="Z2627" s="5"/>
      <c r="AA2627" s="5"/>
      <c r="AM2627" s="5"/>
      <c r="AN2627" s="5"/>
      <c r="AO2627" s="5"/>
      <c r="AP2627" s="5"/>
    </row>
    <row r="2628" spans="12:42" x14ac:dyDescent="0.35">
      <c r="L2628" s="4"/>
      <c r="X2628" s="5"/>
      <c r="Y2628" s="5"/>
      <c r="Z2628" s="5"/>
      <c r="AA2628" s="5"/>
      <c r="AM2628" s="5"/>
      <c r="AN2628" s="5"/>
      <c r="AO2628" s="5"/>
      <c r="AP2628" s="5"/>
    </row>
    <row r="2629" spans="12:42" x14ac:dyDescent="0.35">
      <c r="L2629" s="4"/>
      <c r="X2629" s="5"/>
      <c r="Y2629" s="5"/>
      <c r="Z2629" s="5"/>
      <c r="AA2629" s="5"/>
      <c r="AM2629" s="5"/>
      <c r="AN2629" s="5"/>
      <c r="AO2629" s="5"/>
      <c r="AP2629" s="5"/>
    </row>
    <row r="2630" spans="12:42" x14ac:dyDescent="0.35">
      <c r="L2630" s="4"/>
      <c r="X2630" s="5"/>
      <c r="Y2630" s="5"/>
      <c r="Z2630" s="5"/>
      <c r="AA2630" s="5"/>
      <c r="AM2630" s="5"/>
      <c r="AN2630" s="5"/>
      <c r="AO2630" s="5"/>
      <c r="AP2630" s="5"/>
    </row>
    <row r="2631" spans="12:42" x14ac:dyDescent="0.35">
      <c r="L2631" s="4"/>
      <c r="X2631" s="5"/>
      <c r="Y2631" s="5"/>
      <c r="Z2631" s="5"/>
      <c r="AA2631" s="5"/>
      <c r="AM2631" s="5"/>
      <c r="AN2631" s="5"/>
      <c r="AO2631" s="5"/>
      <c r="AP2631" s="5"/>
    </row>
    <row r="2632" spans="12:42" x14ac:dyDescent="0.35">
      <c r="L2632" s="4"/>
      <c r="X2632" s="5"/>
      <c r="Y2632" s="5"/>
      <c r="Z2632" s="5"/>
      <c r="AA2632" s="5"/>
      <c r="AM2632" s="5"/>
      <c r="AN2632" s="5"/>
      <c r="AO2632" s="5"/>
      <c r="AP2632" s="5"/>
    </row>
    <row r="2633" spans="12:42" x14ac:dyDescent="0.35">
      <c r="L2633" s="4"/>
      <c r="X2633" s="5"/>
      <c r="Y2633" s="5"/>
      <c r="Z2633" s="5"/>
      <c r="AA2633" s="5"/>
      <c r="AM2633" s="5"/>
      <c r="AN2633" s="5"/>
      <c r="AO2633" s="5"/>
      <c r="AP2633" s="5"/>
    </row>
    <row r="2634" spans="12:42" x14ac:dyDescent="0.35">
      <c r="L2634" s="4"/>
      <c r="X2634" s="5"/>
      <c r="Y2634" s="5"/>
      <c r="Z2634" s="5"/>
      <c r="AA2634" s="5"/>
      <c r="AM2634" s="5"/>
      <c r="AN2634" s="5"/>
      <c r="AO2634" s="5"/>
      <c r="AP2634" s="5"/>
    </row>
    <row r="2635" spans="12:42" x14ac:dyDescent="0.35">
      <c r="L2635" s="4"/>
      <c r="X2635" s="5"/>
      <c r="Y2635" s="5"/>
      <c r="Z2635" s="5"/>
      <c r="AA2635" s="5"/>
      <c r="AM2635" s="5"/>
      <c r="AN2635" s="5"/>
      <c r="AO2635" s="5"/>
      <c r="AP2635" s="5"/>
    </row>
    <row r="2636" spans="12:42" x14ac:dyDescent="0.35">
      <c r="L2636" s="4"/>
      <c r="X2636" s="5"/>
      <c r="Y2636" s="5"/>
      <c r="Z2636" s="5"/>
      <c r="AA2636" s="5"/>
      <c r="AM2636" s="5"/>
      <c r="AN2636" s="5"/>
      <c r="AO2636" s="5"/>
      <c r="AP2636" s="5"/>
    </row>
    <row r="2637" spans="12:42" x14ac:dyDescent="0.35">
      <c r="L2637" s="4"/>
      <c r="X2637" s="5"/>
      <c r="Y2637" s="5"/>
      <c r="Z2637" s="5"/>
      <c r="AA2637" s="5"/>
      <c r="AM2637" s="5"/>
      <c r="AN2637" s="5"/>
      <c r="AO2637" s="5"/>
      <c r="AP2637" s="5"/>
    </row>
    <row r="2638" spans="12:42" x14ac:dyDescent="0.35">
      <c r="L2638" s="4"/>
      <c r="X2638" s="5"/>
      <c r="Y2638" s="5"/>
      <c r="Z2638" s="5"/>
      <c r="AA2638" s="5"/>
      <c r="AM2638" s="5"/>
      <c r="AN2638" s="5"/>
      <c r="AO2638" s="5"/>
      <c r="AP2638" s="5"/>
    </row>
    <row r="2639" spans="12:42" x14ac:dyDescent="0.35">
      <c r="L2639" s="4"/>
      <c r="X2639" s="5"/>
      <c r="Y2639" s="5"/>
      <c r="Z2639" s="5"/>
      <c r="AA2639" s="5"/>
      <c r="AM2639" s="5"/>
      <c r="AN2639" s="5"/>
      <c r="AO2639" s="5"/>
      <c r="AP2639" s="5"/>
    </row>
    <row r="2640" spans="12:42" x14ac:dyDescent="0.35">
      <c r="L2640" s="4"/>
      <c r="X2640" s="5"/>
      <c r="Y2640" s="5"/>
      <c r="Z2640" s="5"/>
      <c r="AA2640" s="5"/>
      <c r="AM2640" s="5"/>
      <c r="AN2640" s="5"/>
      <c r="AO2640" s="5"/>
      <c r="AP2640" s="5"/>
    </row>
    <row r="2641" spans="12:42" x14ac:dyDescent="0.35">
      <c r="L2641" s="4"/>
      <c r="X2641" s="5"/>
      <c r="Y2641" s="5"/>
      <c r="Z2641" s="5"/>
      <c r="AA2641" s="5"/>
      <c r="AM2641" s="5"/>
      <c r="AN2641" s="5"/>
      <c r="AO2641" s="5"/>
      <c r="AP2641" s="5"/>
    </row>
    <row r="2642" spans="12:42" x14ac:dyDescent="0.35">
      <c r="L2642" s="4"/>
      <c r="X2642" s="5"/>
      <c r="Y2642" s="5"/>
      <c r="Z2642" s="5"/>
      <c r="AA2642" s="5"/>
      <c r="AM2642" s="5"/>
      <c r="AN2642" s="5"/>
      <c r="AO2642" s="5"/>
      <c r="AP2642" s="5"/>
    </row>
    <row r="2643" spans="12:42" x14ac:dyDescent="0.35">
      <c r="L2643" s="4"/>
      <c r="X2643" s="5"/>
      <c r="Y2643" s="5"/>
      <c r="Z2643" s="5"/>
      <c r="AA2643" s="5"/>
      <c r="AM2643" s="5"/>
      <c r="AN2643" s="5"/>
      <c r="AO2643" s="5"/>
      <c r="AP2643" s="5"/>
    </row>
    <row r="2644" spans="12:42" x14ac:dyDescent="0.35">
      <c r="L2644" s="4"/>
      <c r="X2644" s="5"/>
      <c r="Y2644" s="5"/>
      <c r="Z2644" s="5"/>
      <c r="AA2644" s="5"/>
      <c r="AM2644" s="5"/>
      <c r="AN2644" s="5"/>
      <c r="AO2644" s="5"/>
      <c r="AP2644" s="5"/>
    </row>
    <row r="2645" spans="12:42" x14ac:dyDescent="0.35">
      <c r="L2645" s="4"/>
      <c r="X2645" s="5"/>
      <c r="Y2645" s="5"/>
      <c r="Z2645" s="5"/>
      <c r="AA2645" s="5"/>
      <c r="AM2645" s="5"/>
      <c r="AN2645" s="5"/>
      <c r="AO2645" s="5"/>
      <c r="AP2645" s="5"/>
    </row>
    <row r="2646" spans="12:42" x14ac:dyDescent="0.35">
      <c r="L2646" s="4"/>
      <c r="X2646" s="5"/>
      <c r="Y2646" s="5"/>
      <c r="Z2646" s="5"/>
      <c r="AA2646" s="5"/>
      <c r="AM2646" s="5"/>
      <c r="AN2646" s="5"/>
      <c r="AO2646" s="5"/>
      <c r="AP2646" s="5"/>
    </row>
    <row r="2647" spans="12:42" x14ac:dyDescent="0.35">
      <c r="L2647" s="4"/>
      <c r="X2647" s="5"/>
      <c r="Y2647" s="5"/>
      <c r="Z2647" s="5"/>
      <c r="AA2647" s="5"/>
      <c r="AM2647" s="5"/>
      <c r="AN2647" s="5"/>
      <c r="AO2647" s="5"/>
      <c r="AP2647" s="5"/>
    </row>
    <row r="2648" spans="12:42" x14ac:dyDescent="0.35">
      <c r="L2648" s="4"/>
      <c r="X2648" s="5"/>
      <c r="Y2648" s="5"/>
      <c r="Z2648" s="5"/>
      <c r="AA2648" s="5"/>
      <c r="AM2648" s="5"/>
      <c r="AN2648" s="5"/>
      <c r="AO2648" s="5"/>
      <c r="AP2648" s="5"/>
    </row>
    <row r="2649" spans="12:42" x14ac:dyDescent="0.35">
      <c r="L2649" s="4"/>
      <c r="X2649" s="5"/>
      <c r="Y2649" s="5"/>
      <c r="Z2649" s="5"/>
      <c r="AA2649" s="5"/>
      <c r="AM2649" s="5"/>
      <c r="AN2649" s="5"/>
      <c r="AO2649" s="5"/>
      <c r="AP2649" s="5"/>
    </row>
    <row r="2650" spans="12:42" x14ac:dyDescent="0.35">
      <c r="L2650" s="4"/>
      <c r="X2650" s="5"/>
      <c r="Y2650" s="5"/>
      <c r="Z2650" s="5"/>
      <c r="AA2650" s="5"/>
      <c r="AM2650" s="5"/>
      <c r="AN2650" s="5"/>
      <c r="AO2650" s="5"/>
      <c r="AP2650" s="5"/>
    </row>
    <row r="2651" spans="12:42" x14ac:dyDescent="0.35">
      <c r="L2651" s="4"/>
      <c r="X2651" s="5"/>
      <c r="Y2651" s="5"/>
      <c r="Z2651" s="5"/>
      <c r="AA2651" s="5"/>
      <c r="AM2651" s="5"/>
      <c r="AN2651" s="5"/>
      <c r="AO2651" s="5"/>
      <c r="AP2651" s="5"/>
    </row>
    <row r="2652" spans="12:42" x14ac:dyDescent="0.35">
      <c r="L2652" s="4"/>
      <c r="X2652" s="5"/>
      <c r="Y2652" s="5"/>
      <c r="Z2652" s="5"/>
      <c r="AA2652" s="5"/>
      <c r="AM2652" s="5"/>
      <c r="AN2652" s="5"/>
      <c r="AO2652" s="5"/>
      <c r="AP2652" s="5"/>
    </row>
    <row r="2653" spans="12:42" x14ac:dyDescent="0.35">
      <c r="L2653" s="4"/>
      <c r="X2653" s="5"/>
      <c r="Y2653" s="5"/>
      <c r="Z2653" s="5"/>
      <c r="AA2653" s="5"/>
      <c r="AM2653" s="5"/>
      <c r="AN2653" s="5"/>
      <c r="AO2653" s="5"/>
      <c r="AP2653" s="5"/>
    </row>
    <row r="2654" spans="12:42" x14ac:dyDescent="0.35">
      <c r="L2654" s="4"/>
      <c r="X2654" s="5"/>
      <c r="Y2654" s="5"/>
      <c r="Z2654" s="5"/>
      <c r="AA2654" s="5"/>
      <c r="AM2654" s="5"/>
      <c r="AN2654" s="5"/>
      <c r="AO2654" s="5"/>
      <c r="AP2654" s="5"/>
    </row>
    <row r="2655" spans="12:42" x14ac:dyDescent="0.35">
      <c r="L2655" s="4"/>
      <c r="X2655" s="5"/>
      <c r="Y2655" s="5"/>
      <c r="Z2655" s="5"/>
      <c r="AA2655" s="5"/>
      <c r="AM2655" s="5"/>
      <c r="AN2655" s="5"/>
      <c r="AO2655" s="5"/>
      <c r="AP2655" s="5"/>
    </row>
    <row r="2656" spans="12:42" x14ac:dyDescent="0.35">
      <c r="L2656" s="4"/>
      <c r="X2656" s="5"/>
      <c r="Y2656" s="5"/>
      <c r="Z2656" s="5"/>
      <c r="AA2656" s="5"/>
      <c r="AM2656" s="5"/>
      <c r="AN2656" s="5"/>
      <c r="AO2656" s="5"/>
      <c r="AP2656" s="5"/>
    </row>
    <row r="2657" spans="12:42" x14ac:dyDescent="0.35">
      <c r="L2657" s="4"/>
      <c r="X2657" s="5"/>
      <c r="Y2657" s="5"/>
      <c r="Z2657" s="5"/>
      <c r="AA2657" s="5"/>
      <c r="AM2657" s="5"/>
      <c r="AN2657" s="5"/>
      <c r="AO2657" s="5"/>
      <c r="AP2657" s="5"/>
    </row>
    <row r="2658" spans="12:42" x14ac:dyDescent="0.35">
      <c r="L2658" s="4"/>
      <c r="X2658" s="5"/>
      <c r="Y2658" s="5"/>
      <c r="Z2658" s="5"/>
      <c r="AA2658" s="5"/>
      <c r="AM2658" s="5"/>
      <c r="AN2658" s="5"/>
      <c r="AO2658" s="5"/>
      <c r="AP2658" s="5"/>
    </row>
    <row r="2659" spans="12:42" x14ac:dyDescent="0.35">
      <c r="L2659" s="4"/>
      <c r="X2659" s="5"/>
      <c r="Y2659" s="5"/>
      <c r="Z2659" s="5"/>
      <c r="AA2659" s="5"/>
      <c r="AM2659" s="5"/>
      <c r="AN2659" s="5"/>
      <c r="AO2659" s="5"/>
      <c r="AP2659" s="5"/>
    </row>
    <row r="2660" spans="12:42" x14ac:dyDescent="0.35">
      <c r="L2660" s="4"/>
      <c r="X2660" s="5"/>
      <c r="Y2660" s="5"/>
      <c r="Z2660" s="5"/>
      <c r="AA2660" s="5"/>
      <c r="AM2660" s="5"/>
      <c r="AN2660" s="5"/>
      <c r="AO2660" s="5"/>
      <c r="AP2660" s="5"/>
    </row>
    <row r="2661" spans="12:42" x14ac:dyDescent="0.35">
      <c r="L2661" s="4"/>
      <c r="X2661" s="5"/>
      <c r="Y2661" s="5"/>
      <c r="Z2661" s="5"/>
      <c r="AA2661" s="5"/>
      <c r="AM2661" s="5"/>
      <c r="AN2661" s="5"/>
      <c r="AO2661" s="5"/>
      <c r="AP2661" s="5"/>
    </row>
    <row r="2662" spans="12:42" x14ac:dyDescent="0.35">
      <c r="L2662" s="4"/>
      <c r="X2662" s="5"/>
      <c r="Y2662" s="5"/>
      <c r="Z2662" s="5"/>
      <c r="AA2662" s="5"/>
      <c r="AM2662" s="5"/>
      <c r="AN2662" s="5"/>
      <c r="AO2662" s="5"/>
      <c r="AP2662" s="5"/>
    </row>
    <row r="2663" spans="12:42" x14ac:dyDescent="0.35">
      <c r="L2663" s="4"/>
      <c r="X2663" s="5"/>
      <c r="Y2663" s="5"/>
      <c r="Z2663" s="5"/>
      <c r="AA2663" s="5"/>
      <c r="AM2663" s="5"/>
      <c r="AN2663" s="5"/>
      <c r="AO2663" s="5"/>
      <c r="AP2663" s="5"/>
    </row>
    <row r="2664" spans="12:42" x14ac:dyDescent="0.35">
      <c r="L2664" s="4"/>
      <c r="X2664" s="5"/>
      <c r="Y2664" s="5"/>
      <c r="Z2664" s="5"/>
      <c r="AA2664" s="5"/>
      <c r="AM2664" s="5"/>
      <c r="AN2664" s="5"/>
      <c r="AO2664" s="5"/>
      <c r="AP2664" s="5"/>
    </row>
    <row r="2665" spans="12:42" x14ac:dyDescent="0.35">
      <c r="L2665" s="4"/>
      <c r="X2665" s="5"/>
      <c r="Y2665" s="5"/>
      <c r="Z2665" s="5"/>
      <c r="AA2665" s="5"/>
      <c r="AM2665" s="5"/>
      <c r="AN2665" s="5"/>
      <c r="AO2665" s="5"/>
      <c r="AP2665" s="5"/>
    </row>
    <row r="2666" spans="12:42" x14ac:dyDescent="0.35">
      <c r="L2666" s="4"/>
      <c r="X2666" s="5"/>
      <c r="Y2666" s="5"/>
      <c r="Z2666" s="5"/>
      <c r="AA2666" s="5"/>
      <c r="AM2666" s="5"/>
      <c r="AN2666" s="5"/>
      <c r="AO2666" s="5"/>
      <c r="AP2666" s="5"/>
    </row>
    <row r="2667" spans="12:42" x14ac:dyDescent="0.35">
      <c r="L2667" s="4"/>
      <c r="X2667" s="5"/>
      <c r="Y2667" s="5"/>
      <c r="Z2667" s="5"/>
      <c r="AA2667" s="5"/>
      <c r="AM2667" s="5"/>
      <c r="AN2667" s="5"/>
      <c r="AO2667" s="5"/>
      <c r="AP2667" s="5"/>
    </row>
    <row r="2668" spans="12:42" x14ac:dyDescent="0.35">
      <c r="L2668" s="4"/>
      <c r="X2668" s="5"/>
      <c r="Y2668" s="5"/>
      <c r="Z2668" s="5"/>
      <c r="AA2668" s="5"/>
      <c r="AM2668" s="5"/>
      <c r="AN2668" s="5"/>
      <c r="AO2668" s="5"/>
      <c r="AP2668" s="5"/>
    </row>
    <row r="2669" spans="12:42" x14ac:dyDescent="0.35">
      <c r="L2669" s="4"/>
      <c r="X2669" s="5"/>
      <c r="Y2669" s="5"/>
      <c r="Z2669" s="5"/>
      <c r="AA2669" s="5"/>
      <c r="AM2669" s="5"/>
      <c r="AN2669" s="5"/>
      <c r="AO2669" s="5"/>
      <c r="AP2669" s="5"/>
    </row>
    <row r="2670" spans="12:42" x14ac:dyDescent="0.35">
      <c r="L2670" s="4"/>
      <c r="X2670" s="5"/>
      <c r="Y2670" s="5"/>
      <c r="Z2670" s="5"/>
      <c r="AA2670" s="5"/>
      <c r="AM2670" s="5"/>
      <c r="AN2670" s="5"/>
      <c r="AO2670" s="5"/>
      <c r="AP2670" s="5"/>
    </row>
    <row r="2671" spans="12:42" x14ac:dyDescent="0.35">
      <c r="L2671" s="4"/>
      <c r="X2671" s="5"/>
      <c r="Y2671" s="5"/>
      <c r="Z2671" s="5"/>
      <c r="AA2671" s="5"/>
      <c r="AM2671" s="5"/>
      <c r="AN2671" s="5"/>
      <c r="AO2671" s="5"/>
      <c r="AP2671" s="5"/>
    </row>
    <row r="2672" spans="12:42" x14ac:dyDescent="0.35">
      <c r="L2672" s="4"/>
      <c r="X2672" s="5"/>
      <c r="Y2672" s="5"/>
      <c r="Z2672" s="5"/>
      <c r="AA2672" s="5"/>
      <c r="AM2672" s="5"/>
      <c r="AN2672" s="5"/>
      <c r="AO2672" s="5"/>
      <c r="AP2672" s="5"/>
    </row>
    <row r="2673" spans="12:42" x14ac:dyDescent="0.35">
      <c r="L2673" s="4"/>
      <c r="X2673" s="5"/>
      <c r="Y2673" s="5"/>
      <c r="Z2673" s="5"/>
      <c r="AA2673" s="5"/>
      <c r="AM2673" s="5"/>
      <c r="AN2673" s="5"/>
      <c r="AO2673" s="5"/>
      <c r="AP2673" s="5"/>
    </row>
    <row r="2674" spans="12:42" x14ac:dyDescent="0.35">
      <c r="L2674" s="4"/>
      <c r="X2674" s="5"/>
      <c r="Y2674" s="5"/>
      <c r="Z2674" s="5"/>
      <c r="AA2674" s="5"/>
      <c r="AM2674" s="5"/>
      <c r="AN2674" s="5"/>
      <c r="AO2674" s="5"/>
      <c r="AP2674" s="5"/>
    </row>
    <row r="2675" spans="12:42" x14ac:dyDescent="0.35">
      <c r="L2675" s="4"/>
      <c r="X2675" s="5"/>
      <c r="Y2675" s="5"/>
      <c r="Z2675" s="5"/>
      <c r="AA2675" s="5"/>
      <c r="AM2675" s="5"/>
      <c r="AN2675" s="5"/>
      <c r="AO2675" s="5"/>
      <c r="AP2675" s="5"/>
    </row>
    <row r="2676" spans="12:42" x14ac:dyDescent="0.35">
      <c r="L2676" s="4"/>
      <c r="X2676" s="5"/>
      <c r="Y2676" s="5"/>
      <c r="Z2676" s="5"/>
      <c r="AA2676" s="5"/>
      <c r="AM2676" s="5"/>
      <c r="AN2676" s="5"/>
      <c r="AO2676" s="5"/>
      <c r="AP2676" s="5"/>
    </row>
    <row r="2677" spans="12:42" x14ac:dyDescent="0.35">
      <c r="L2677" s="4"/>
      <c r="X2677" s="5"/>
      <c r="Y2677" s="5"/>
      <c r="Z2677" s="5"/>
      <c r="AA2677" s="5"/>
      <c r="AM2677" s="5"/>
      <c r="AN2677" s="5"/>
      <c r="AO2677" s="5"/>
      <c r="AP2677" s="5"/>
    </row>
    <row r="2678" spans="12:42" x14ac:dyDescent="0.35">
      <c r="L2678" s="4"/>
      <c r="X2678" s="5"/>
      <c r="Y2678" s="5"/>
      <c r="Z2678" s="5"/>
      <c r="AA2678" s="5"/>
      <c r="AM2678" s="5"/>
      <c r="AN2678" s="5"/>
      <c r="AO2678" s="5"/>
      <c r="AP2678" s="5"/>
    </row>
    <row r="2679" spans="12:42" x14ac:dyDescent="0.35">
      <c r="L2679" s="4"/>
      <c r="X2679" s="5"/>
      <c r="Y2679" s="5"/>
      <c r="Z2679" s="5"/>
      <c r="AA2679" s="5"/>
      <c r="AM2679" s="5"/>
      <c r="AN2679" s="5"/>
      <c r="AO2679" s="5"/>
      <c r="AP2679" s="5"/>
    </row>
    <row r="2680" spans="12:42" x14ac:dyDescent="0.35">
      <c r="L2680" s="4"/>
      <c r="X2680" s="5"/>
      <c r="Y2680" s="5"/>
      <c r="Z2680" s="5"/>
      <c r="AA2680" s="5"/>
      <c r="AM2680" s="5"/>
      <c r="AN2680" s="5"/>
      <c r="AO2680" s="5"/>
      <c r="AP2680" s="5"/>
    </row>
    <row r="2681" spans="12:42" x14ac:dyDescent="0.35">
      <c r="L2681" s="4"/>
      <c r="X2681" s="5"/>
      <c r="Y2681" s="5"/>
      <c r="Z2681" s="5"/>
      <c r="AA2681" s="5"/>
      <c r="AM2681" s="5"/>
      <c r="AN2681" s="5"/>
      <c r="AO2681" s="5"/>
      <c r="AP2681" s="5"/>
    </row>
    <row r="2682" spans="12:42" x14ac:dyDescent="0.35">
      <c r="L2682" s="4"/>
      <c r="X2682" s="5"/>
      <c r="Y2682" s="5"/>
      <c r="Z2682" s="5"/>
      <c r="AA2682" s="5"/>
      <c r="AM2682" s="5"/>
      <c r="AN2682" s="5"/>
      <c r="AO2682" s="5"/>
      <c r="AP2682" s="5"/>
    </row>
    <row r="2683" spans="12:42" x14ac:dyDescent="0.35">
      <c r="L2683" s="4"/>
      <c r="X2683" s="5"/>
      <c r="Y2683" s="5"/>
      <c r="Z2683" s="5"/>
      <c r="AA2683" s="5"/>
      <c r="AM2683" s="5"/>
      <c r="AN2683" s="5"/>
      <c r="AO2683" s="5"/>
      <c r="AP2683" s="5"/>
    </row>
    <row r="2684" spans="12:42" x14ac:dyDescent="0.35">
      <c r="L2684" s="4"/>
      <c r="X2684" s="5"/>
      <c r="Y2684" s="5"/>
      <c r="Z2684" s="5"/>
      <c r="AA2684" s="5"/>
      <c r="AM2684" s="5"/>
      <c r="AN2684" s="5"/>
      <c r="AO2684" s="5"/>
      <c r="AP2684" s="5"/>
    </row>
    <row r="2685" spans="12:42" x14ac:dyDescent="0.35">
      <c r="L2685" s="4"/>
      <c r="X2685" s="5"/>
      <c r="Y2685" s="5"/>
      <c r="Z2685" s="5"/>
      <c r="AA2685" s="5"/>
      <c r="AM2685" s="5"/>
      <c r="AN2685" s="5"/>
      <c r="AO2685" s="5"/>
      <c r="AP2685" s="5"/>
    </row>
    <row r="2686" spans="12:42" x14ac:dyDescent="0.35">
      <c r="L2686" s="4"/>
      <c r="X2686" s="5"/>
      <c r="Y2686" s="5"/>
      <c r="Z2686" s="5"/>
      <c r="AA2686" s="5"/>
      <c r="AM2686" s="5"/>
      <c r="AN2686" s="5"/>
      <c r="AO2686" s="5"/>
      <c r="AP2686" s="5"/>
    </row>
    <row r="2687" spans="12:42" x14ac:dyDescent="0.35">
      <c r="L2687" s="4"/>
      <c r="X2687" s="5"/>
      <c r="Y2687" s="5"/>
      <c r="Z2687" s="5"/>
      <c r="AA2687" s="5"/>
      <c r="AM2687" s="5"/>
      <c r="AN2687" s="5"/>
      <c r="AO2687" s="5"/>
      <c r="AP2687" s="5"/>
    </row>
    <row r="2688" spans="12:42" x14ac:dyDescent="0.35">
      <c r="L2688" s="4"/>
      <c r="X2688" s="5"/>
      <c r="Y2688" s="5"/>
      <c r="Z2688" s="5"/>
      <c r="AA2688" s="5"/>
      <c r="AM2688" s="5"/>
      <c r="AN2688" s="5"/>
      <c r="AO2688" s="5"/>
      <c r="AP2688" s="5"/>
    </row>
    <row r="2689" spans="12:42" x14ac:dyDescent="0.35">
      <c r="L2689" s="4"/>
      <c r="X2689" s="5"/>
      <c r="Y2689" s="5"/>
      <c r="Z2689" s="5"/>
      <c r="AA2689" s="5"/>
      <c r="AM2689" s="5"/>
      <c r="AN2689" s="5"/>
      <c r="AO2689" s="5"/>
      <c r="AP2689" s="5"/>
    </row>
    <row r="2690" spans="12:42" x14ac:dyDescent="0.35">
      <c r="L2690" s="4"/>
      <c r="X2690" s="5"/>
      <c r="Y2690" s="5"/>
      <c r="Z2690" s="5"/>
      <c r="AA2690" s="5"/>
      <c r="AM2690" s="5"/>
      <c r="AN2690" s="5"/>
      <c r="AO2690" s="5"/>
      <c r="AP2690" s="5"/>
    </row>
    <row r="2691" spans="12:42" x14ac:dyDescent="0.35">
      <c r="L2691" s="4"/>
      <c r="X2691" s="5"/>
      <c r="Y2691" s="5"/>
      <c r="Z2691" s="5"/>
      <c r="AA2691" s="5"/>
      <c r="AM2691" s="5"/>
      <c r="AN2691" s="5"/>
      <c r="AO2691" s="5"/>
      <c r="AP2691" s="5"/>
    </row>
    <row r="2692" spans="12:42" x14ac:dyDescent="0.35">
      <c r="L2692" s="4"/>
      <c r="X2692" s="5"/>
      <c r="Y2692" s="5"/>
      <c r="Z2692" s="5"/>
      <c r="AA2692" s="5"/>
      <c r="AM2692" s="5"/>
      <c r="AN2692" s="5"/>
      <c r="AO2692" s="5"/>
      <c r="AP2692" s="5"/>
    </row>
    <row r="2693" spans="12:42" x14ac:dyDescent="0.35">
      <c r="L2693" s="4"/>
      <c r="X2693" s="5"/>
      <c r="Y2693" s="5"/>
      <c r="Z2693" s="5"/>
      <c r="AA2693" s="5"/>
      <c r="AM2693" s="5"/>
      <c r="AN2693" s="5"/>
      <c r="AO2693" s="5"/>
      <c r="AP2693" s="5"/>
    </row>
    <row r="2694" spans="12:42" x14ac:dyDescent="0.35">
      <c r="L2694" s="4"/>
      <c r="X2694" s="5"/>
      <c r="Y2694" s="5"/>
      <c r="Z2694" s="5"/>
      <c r="AA2694" s="5"/>
      <c r="AM2694" s="5"/>
      <c r="AN2694" s="5"/>
      <c r="AO2694" s="5"/>
      <c r="AP2694" s="5"/>
    </row>
    <row r="2695" spans="12:42" x14ac:dyDescent="0.35">
      <c r="L2695" s="4"/>
      <c r="X2695" s="5"/>
      <c r="Y2695" s="5"/>
      <c r="Z2695" s="5"/>
      <c r="AA2695" s="5"/>
      <c r="AM2695" s="5"/>
      <c r="AN2695" s="5"/>
      <c r="AO2695" s="5"/>
      <c r="AP2695" s="5"/>
    </row>
    <row r="2696" spans="12:42" x14ac:dyDescent="0.35">
      <c r="L2696" s="4"/>
      <c r="X2696" s="5"/>
      <c r="Y2696" s="5"/>
      <c r="Z2696" s="5"/>
      <c r="AA2696" s="5"/>
      <c r="AM2696" s="5"/>
      <c r="AN2696" s="5"/>
      <c r="AO2696" s="5"/>
      <c r="AP2696" s="5"/>
    </row>
    <row r="2697" spans="12:42" x14ac:dyDescent="0.35">
      <c r="L2697" s="4"/>
      <c r="X2697" s="5"/>
      <c r="Y2697" s="5"/>
      <c r="Z2697" s="5"/>
      <c r="AA2697" s="5"/>
      <c r="AM2697" s="5"/>
      <c r="AN2697" s="5"/>
      <c r="AO2697" s="5"/>
      <c r="AP2697" s="5"/>
    </row>
    <row r="2698" spans="12:42" x14ac:dyDescent="0.35">
      <c r="L2698" s="4"/>
      <c r="X2698" s="5"/>
      <c r="Y2698" s="5"/>
      <c r="Z2698" s="5"/>
      <c r="AA2698" s="5"/>
      <c r="AM2698" s="5"/>
      <c r="AN2698" s="5"/>
      <c r="AO2698" s="5"/>
      <c r="AP2698" s="5"/>
    </row>
    <row r="2699" spans="12:42" x14ac:dyDescent="0.35">
      <c r="L2699" s="4"/>
      <c r="X2699" s="5"/>
      <c r="Y2699" s="5"/>
      <c r="Z2699" s="5"/>
      <c r="AA2699" s="5"/>
      <c r="AM2699" s="5"/>
      <c r="AN2699" s="5"/>
      <c r="AO2699" s="5"/>
      <c r="AP2699" s="5"/>
    </row>
    <row r="2700" spans="12:42" x14ac:dyDescent="0.35">
      <c r="L2700" s="4"/>
      <c r="X2700" s="5"/>
      <c r="Y2700" s="5"/>
      <c r="Z2700" s="5"/>
      <c r="AA2700" s="5"/>
      <c r="AM2700" s="5"/>
      <c r="AN2700" s="5"/>
      <c r="AO2700" s="5"/>
      <c r="AP2700" s="5"/>
    </row>
    <row r="2701" spans="12:42" x14ac:dyDescent="0.35">
      <c r="L2701" s="4"/>
      <c r="X2701" s="5"/>
      <c r="Y2701" s="5"/>
      <c r="Z2701" s="5"/>
      <c r="AA2701" s="5"/>
      <c r="AM2701" s="5"/>
      <c r="AN2701" s="5"/>
      <c r="AO2701" s="5"/>
      <c r="AP2701" s="5"/>
    </row>
    <row r="2702" spans="12:42" x14ac:dyDescent="0.35">
      <c r="L2702" s="4"/>
      <c r="X2702" s="5"/>
      <c r="Y2702" s="5"/>
      <c r="Z2702" s="5"/>
      <c r="AA2702" s="5"/>
      <c r="AM2702" s="5"/>
      <c r="AN2702" s="5"/>
      <c r="AO2702" s="5"/>
      <c r="AP2702" s="5"/>
    </row>
    <row r="2703" spans="12:42" x14ac:dyDescent="0.35">
      <c r="L2703" s="4"/>
      <c r="X2703" s="5"/>
      <c r="Y2703" s="5"/>
      <c r="Z2703" s="5"/>
      <c r="AA2703" s="5"/>
      <c r="AM2703" s="5"/>
      <c r="AN2703" s="5"/>
      <c r="AO2703" s="5"/>
      <c r="AP2703" s="5"/>
    </row>
    <row r="2704" spans="12:42" x14ac:dyDescent="0.35">
      <c r="L2704" s="4"/>
      <c r="X2704" s="5"/>
      <c r="Y2704" s="5"/>
      <c r="Z2704" s="5"/>
      <c r="AA2704" s="5"/>
      <c r="AM2704" s="5"/>
      <c r="AN2704" s="5"/>
      <c r="AO2704" s="5"/>
      <c r="AP2704" s="5"/>
    </row>
    <row r="2705" spans="12:42" x14ac:dyDescent="0.35">
      <c r="L2705" s="4"/>
      <c r="X2705" s="5"/>
      <c r="Y2705" s="5"/>
      <c r="Z2705" s="5"/>
      <c r="AA2705" s="5"/>
      <c r="AM2705" s="5"/>
      <c r="AN2705" s="5"/>
      <c r="AO2705" s="5"/>
      <c r="AP2705" s="5"/>
    </row>
    <row r="2706" spans="12:42" x14ac:dyDescent="0.35">
      <c r="L2706" s="4"/>
      <c r="X2706" s="5"/>
      <c r="Y2706" s="5"/>
      <c r="Z2706" s="5"/>
      <c r="AA2706" s="5"/>
      <c r="AM2706" s="5"/>
      <c r="AN2706" s="5"/>
      <c r="AO2706" s="5"/>
      <c r="AP2706" s="5"/>
    </row>
    <row r="2707" spans="12:42" x14ac:dyDescent="0.35">
      <c r="L2707" s="4"/>
      <c r="X2707" s="5"/>
      <c r="Y2707" s="5"/>
      <c r="Z2707" s="5"/>
      <c r="AA2707" s="5"/>
      <c r="AM2707" s="5"/>
      <c r="AN2707" s="5"/>
      <c r="AO2707" s="5"/>
      <c r="AP2707" s="5"/>
    </row>
    <row r="2708" spans="12:42" x14ac:dyDescent="0.35">
      <c r="L2708" s="4"/>
      <c r="X2708" s="5"/>
      <c r="Y2708" s="5"/>
      <c r="Z2708" s="5"/>
      <c r="AA2708" s="5"/>
      <c r="AM2708" s="5"/>
      <c r="AN2708" s="5"/>
      <c r="AO2708" s="5"/>
      <c r="AP2708" s="5"/>
    </row>
    <row r="2709" spans="12:42" x14ac:dyDescent="0.35">
      <c r="L2709" s="4"/>
      <c r="X2709" s="5"/>
      <c r="Y2709" s="5"/>
      <c r="Z2709" s="5"/>
      <c r="AA2709" s="5"/>
      <c r="AM2709" s="5"/>
      <c r="AN2709" s="5"/>
      <c r="AO2709" s="5"/>
      <c r="AP2709" s="5"/>
    </row>
    <row r="2710" spans="12:42" x14ac:dyDescent="0.35">
      <c r="L2710" s="4"/>
      <c r="X2710" s="5"/>
      <c r="Y2710" s="5"/>
      <c r="Z2710" s="5"/>
      <c r="AA2710" s="5"/>
      <c r="AM2710" s="5"/>
      <c r="AN2710" s="5"/>
      <c r="AO2710" s="5"/>
      <c r="AP2710" s="5"/>
    </row>
    <row r="2711" spans="12:42" x14ac:dyDescent="0.35">
      <c r="L2711" s="4"/>
      <c r="X2711" s="5"/>
      <c r="Y2711" s="5"/>
      <c r="Z2711" s="5"/>
      <c r="AA2711" s="5"/>
      <c r="AM2711" s="5"/>
      <c r="AN2711" s="5"/>
      <c r="AO2711" s="5"/>
      <c r="AP2711" s="5"/>
    </row>
    <row r="2712" spans="12:42" x14ac:dyDescent="0.35">
      <c r="L2712" s="4"/>
      <c r="X2712" s="5"/>
      <c r="Y2712" s="5"/>
      <c r="Z2712" s="5"/>
      <c r="AA2712" s="5"/>
      <c r="AM2712" s="5"/>
      <c r="AN2712" s="5"/>
      <c r="AO2712" s="5"/>
      <c r="AP2712" s="5"/>
    </row>
    <row r="2713" spans="12:42" x14ac:dyDescent="0.35">
      <c r="L2713" s="4"/>
      <c r="X2713" s="5"/>
      <c r="Y2713" s="5"/>
      <c r="Z2713" s="5"/>
      <c r="AA2713" s="5"/>
      <c r="AM2713" s="5"/>
      <c r="AN2713" s="5"/>
      <c r="AO2713" s="5"/>
      <c r="AP2713" s="5"/>
    </row>
    <row r="2714" spans="12:42" x14ac:dyDescent="0.35">
      <c r="L2714" s="4"/>
      <c r="X2714" s="5"/>
      <c r="Y2714" s="5"/>
      <c r="Z2714" s="5"/>
      <c r="AA2714" s="5"/>
      <c r="AM2714" s="5"/>
      <c r="AN2714" s="5"/>
      <c r="AO2714" s="5"/>
      <c r="AP2714" s="5"/>
    </row>
    <row r="2715" spans="12:42" x14ac:dyDescent="0.35">
      <c r="L2715" s="4"/>
      <c r="X2715" s="5"/>
      <c r="Y2715" s="5"/>
      <c r="Z2715" s="5"/>
      <c r="AA2715" s="5"/>
      <c r="AM2715" s="5"/>
      <c r="AN2715" s="5"/>
      <c r="AO2715" s="5"/>
      <c r="AP2715" s="5"/>
    </row>
    <row r="2716" spans="12:42" x14ac:dyDescent="0.35">
      <c r="L2716" s="4"/>
      <c r="X2716" s="5"/>
      <c r="Y2716" s="5"/>
      <c r="Z2716" s="5"/>
      <c r="AA2716" s="5"/>
      <c r="AM2716" s="5"/>
      <c r="AN2716" s="5"/>
      <c r="AO2716" s="5"/>
      <c r="AP2716" s="5"/>
    </row>
    <row r="2717" spans="12:42" x14ac:dyDescent="0.35">
      <c r="L2717" s="4"/>
      <c r="X2717" s="5"/>
      <c r="Y2717" s="5"/>
      <c r="Z2717" s="5"/>
      <c r="AA2717" s="5"/>
      <c r="AM2717" s="5"/>
      <c r="AN2717" s="5"/>
      <c r="AO2717" s="5"/>
      <c r="AP2717" s="5"/>
    </row>
    <row r="2718" spans="12:42" x14ac:dyDescent="0.35">
      <c r="L2718" s="4"/>
      <c r="X2718" s="5"/>
      <c r="Y2718" s="5"/>
      <c r="Z2718" s="5"/>
      <c r="AA2718" s="5"/>
      <c r="AM2718" s="5"/>
      <c r="AN2718" s="5"/>
      <c r="AO2718" s="5"/>
      <c r="AP2718" s="5"/>
    </row>
    <row r="2719" spans="12:42" x14ac:dyDescent="0.35">
      <c r="L2719" s="4"/>
      <c r="X2719" s="5"/>
      <c r="Y2719" s="5"/>
      <c r="Z2719" s="5"/>
      <c r="AA2719" s="5"/>
      <c r="AM2719" s="5"/>
      <c r="AN2719" s="5"/>
      <c r="AO2719" s="5"/>
      <c r="AP2719" s="5"/>
    </row>
    <row r="2720" spans="12:42" x14ac:dyDescent="0.35">
      <c r="L2720" s="4"/>
      <c r="X2720" s="5"/>
      <c r="Y2720" s="5"/>
      <c r="Z2720" s="5"/>
      <c r="AA2720" s="5"/>
      <c r="AM2720" s="5"/>
      <c r="AN2720" s="5"/>
      <c r="AO2720" s="5"/>
      <c r="AP2720" s="5"/>
    </row>
    <row r="2721" spans="12:42" x14ac:dyDescent="0.35">
      <c r="L2721" s="4"/>
      <c r="X2721" s="5"/>
      <c r="Y2721" s="5"/>
      <c r="Z2721" s="5"/>
      <c r="AA2721" s="5"/>
      <c r="AM2721" s="5"/>
      <c r="AN2721" s="5"/>
      <c r="AO2721" s="5"/>
      <c r="AP2721" s="5"/>
    </row>
    <row r="2722" spans="12:42" x14ac:dyDescent="0.35">
      <c r="L2722" s="4"/>
      <c r="X2722" s="5"/>
      <c r="Y2722" s="5"/>
      <c r="Z2722" s="5"/>
      <c r="AA2722" s="5"/>
      <c r="AM2722" s="5"/>
      <c r="AN2722" s="5"/>
      <c r="AO2722" s="5"/>
      <c r="AP2722" s="5"/>
    </row>
    <row r="2723" spans="12:42" x14ac:dyDescent="0.35">
      <c r="L2723" s="4"/>
      <c r="X2723" s="5"/>
      <c r="Y2723" s="5"/>
      <c r="Z2723" s="5"/>
      <c r="AA2723" s="5"/>
      <c r="AM2723" s="5"/>
      <c r="AN2723" s="5"/>
      <c r="AO2723" s="5"/>
      <c r="AP2723" s="5"/>
    </row>
    <row r="2724" spans="12:42" x14ac:dyDescent="0.35">
      <c r="L2724" s="4"/>
      <c r="X2724" s="5"/>
      <c r="Y2724" s="5"/>
      <c r="Z2724" s="5"/>
      <c r="AA2724" s="5"/>
      <c r="AM2724" s="5"/>
      <c r="AN2724" s="5"/>
      <c r="AO2724" s="5"/>
      <c r="AP2724" s="5"/>
    </row>
    <row r="2725" spans="12:42" x14ac:dyDescent="0.35">
      <c r="L2725" s="4"/>
      <c r="X2725" s="5"/>
      <c r="Y2725" s="5"/>
      <c r="Z2725" s="5"/>
      <c r="AA2725" s="5"/>
      <c r="AM2725" s="5"/>
      <c r="AN2725" s="5"/>
      <c r="AO2725" s="5"/>
      <c r="AP2725" s="5"/>
    </row>
    <row r="2726" spans="12:42" x14ac:dyDescent="0.35">
      <c r="L2726" s="4"/>
      <c r="X2726" s="5"/>
      <c r="Y2726" s="5"/>
      <c r="Z2726" s="5"/>
      <c r="AA2726" s="5"/>
      <c r="AM2726" s="5"/>
      <c r="AN2726" s="5"/>
      <c r="AO2726" s="5"/>
      <c r="AP2726" s="5"/>
    </row>
    <row r="2727" spans="12:42" x14ac:dyDescent="0.35">
      <c r="L2727" s="4"/>
      <c r="X2727" s="5"/>
      <c r="Y2727" s="5"/>
      <c r="Z2727" s="5"/>
      <c r="AA2727" s="5"/>
      <c r="AM2727" s="5"/>
      <c r="AN2727" s="5"/>
      <c r="AO2727" s="5"/>
      <c r="AP2727" s="5"/>
    </row>
    <row r="2728" spans="12:42" x14ac:dyDescent="0.35">
      <c r="L2728" s="4"/>
      <c r="X2728" s="5"/>
      <c r="Y2728" s="5"/>
      <c r="Z2728" s="5"/>
      <c r="AA2728" s="5"/>
      <c r="AM2728" s="5"/>
      <c r="AN2728" s="5"/>
      <c r="AO2728" s="5"/>
      <c r="AP2728" s="5"/>
    </row>
    <row r="2729" spans="12:42" x14ac:dyDescent="0.35">
      <c r="L2729" s="4"/>
      <c r="X2729" s="5"/>
      <c r="Y2729" s="5"/>
      <c r="Z2729" s="5"/>
      <c r="AA2729" s="5"/>
      <c r="AM2729" s="5"/>
      <c r="AN2729" s="5"/>
      <c r="AO2729" s="5"/>
      <c r="AP2729" s="5"/>
    </row>
    <row r="2730" spans="12:42" x14ac:dyDescent="0.35">
      <c r="L2730" s="4"/>
      <c r="X2730" s="5"/>
      <c r="Y2730" s="5"/>
      <c r="Z2730" s="5"/>
      <c r="AA2730" s="5"/>
      <c r="AM2730" s="5"/>
      <c r="AN2730" s="5"/>
      <c r="AO2730" s="5"/>
      <c r="AP2730" s="5"/>
    </row>
    <row r="2731" spans="12:42" x14ac:dyDescent="0.35">
      <c r="L2731" s="4"/>
      <c r="X2731" s="5"/>
      <c r="Y2731" s="5"/>
      <c r="Z2731" s="5"/>
      <c r="AA2731" s="5"/>
      <c r="AM2731" s="5"/>
      <c r="AN2731" s="5"/>
      <c r="AO2731" s="5"/>
      <c r="AP2731" s="5"/>
    </row>
    <row r="2732" spans="12:42" x14ac:dyDescent="0.35">
      <c r="L2732" s="4"/>
      <c r="X2732" s="5"/>
      <c r="Y2732" s="5"/>
      <c r="Z2732" s="5"/>
      <c r="AA2732" s="5"/>
      <c r="AM2732" s="5"/>
      <c r="AN2732" s="5"/>
      <c r="AO2732" s="5"/>
      <c r="AP2732" s="5"/>
    </row>
    <row r="2733" spans="12:42" x14ac:dyDescent="0.35">
      <c r="L2733" s="4"/>
      <c r="X2733" s="5"/>
      <c r="Y2733" s="5"/>
      <c r="Z2733" s="5"/>
      <c r="AA2733" s="5"/>
      <c r="AM2733" s="5"/>
      <c r="AN2733" s="5"/>
      <c r="AO2733" s="5"/>
      <c r="AP2733" s="5"/>
    </row>
    <row r="2734" spans="12:42" x14ac:dyDescent="0.35">
      <c r="L2734" s="4"/>
      <c r="X2734" s="5"/>
      <c r="Y2734" s="5"/>
      <c r="Z2734" s="5"/>
      <c r="AA2734" s="5"/>
      <c r="AM2734" s="5"/>
      <c r="AN2734" s="5"/>
      <c r="AO2734" s="5"/>
      <c r="AP2734" s="5"/>
    </row>
    <row r="2735" spans="12:42" x14ac:dyDescent="0.35">
      <c r="L2735" s="4"/>
      <c r="X2735" s="5"/>
      <c r="Y2735" s="5"/>
      <c r="Z2735" s="5"/>
      <c r="AA2735" s="5"/>
      <c r="AM2735" s="5"/>
      <c r="AN2735" s="5"/>
      <c r="AO2735" s="5"/>
      <c r="AP2735" s="5"/>
    </row>
    <row r="2736" spans="12:42" x14ac:dyDescent="0.35">
      <c r="L2736" s="4"/>
      <c r="X2736" s="5"/>
      <c r="Y2736" s="5"/>
      <c r="Z2736" s="5"/>
      <c r="AA2736" s="5"/>
      <c r="AM2736" s="5"/>
      <c r="AN2736" s="5"/>
      <c r="AO2736" s="5"/>
      <c r="AP2736" s="5"/>
    </row>
    <row r="2737" spans="12:42" x14ac:dyDescent="0.35">
      <c r="L2737" s="4"/>
      <c r="X2737" s="5"/>
      <c r="Y2737" s="5"/>
      <c r="Z2737" s="5"/>
      <c r="AA2737" s="5"/>
      <c r="AM2737" s="5"/>
      <c r="AN2737" s="5"/>
      <c r="AO2737" s="5"/>
      <c r="AP2737" s="5"/>
    </row>
    <row r="2738" spans="12:42" x14ac:dyDescent="0.35">
      <c r="L2738" s="4"/>
      <c r="X2738" s="5"/>
      <c r="Y2738" s="5"/>
      <c r="Z2738" s="5"/>
      <c r="AA2738" s="5"/>
      <c r="AM2738" s="5"/>
      <c r="AN2738" s="5"/>
      <c r="AO2738" s="5"/>
      <c r="AP2738" s="5"/>
    </row>
    <row r="2739" spans="12:42" x14ac:dyDescent="0.35">
      <c r="L2739" s="4"/>
      <c r="X2739" s="5"/>
      <c r="Y2739" s="5"/>
      <c r="Z2739" s="5"/>
      <c r="AA2739" s="5"/>
      <c r="AM2739" s="5"/>
      <c r="AN2739" s="5"/>
      <c r="AO2739" s="5"/>
      <c r="AP2739" s="5"/>
    </row>
    <row r="2740" spans="12:42" x14ac:dyDescent="0.35">
      <c r="L2740" s="4"/>
      <c r="X2740" s="5"/>
      <c r="Y2740" s="5"/>
      <c r="Z2740" s="5"/>
      <c r="AA2740" s="5"/>
      <c r="AM2740" s="5"/>
      <c r="AN2740" s="5"/>
      <c r="AO2740" s="5"/>
      <c r="AP2740" s="5"/>
    </row>
    <row r="2741" spans="12:42" x14ac:dyDescent="0.35">
      <c r="L2741" s="4"/>
      <c r="X2741" s="5"/>
      <c r="Y2741" s="5"/>
      <c r="Z2741" s="5"/>
      <c r="AA2741" s="5"/>
      <c r="AM2741" s="5"/>
      <c r="AN2741" s="5"/>
      <c r="AO2741" s="5"/>
      <c r="AP2741" s="5"/>
    </row>
    <row r="2742" spans="12:42" x14ac:dyDescent="0.35">
      <c r="L2742" s="4"/>
      <c r="X2742" s="5"/>
      <c r="Y2742" s="5"/>
      <c r="Z2742" s="5"/>
      <c r="AA2742" s="5"/>
      <c r="AM2742" s="5"/>
      <c r="AN2742" s="5"/>
      <c r="AO2742" s="5"/>
      <c r="AP2742" s="5"/>
    </row>
    <row r="2743" spans="12:42" x14ac:dyDescent="0.35">
      <c r="L2743" s="4"/>
      <c r="X2743" s="5"/>
      <c r="Y2743" s="5"/>
      <c r="Z2743" s="5"/>
      <c r="AA2743" s="5"/>
      <c r="AM2743" s="5"/>
      <c r="AN2743" s="5"/>
      <c r="AO2743" s="5"/>
      <c r="AP2743" s="5"/>
    </row>
    <row r="2744" spans="12:42" x14ac:dyDescent="0.35">
      <c r="L2744" s="4"/>
      <c r="X2744" s="5"/>
      <c r="Y2744" s="5"/>
      <c r="Z2744" s="5"/>
      <c r="AA2744" s="5"/>
      <c r="AM2744" s="5"/>
      <c r="AN2744" s="5"/>
      <c r="AO2744" s="5"/>
      <c r="AP2744" s="5"/>
    </row>
    <row r="2745" spans="12:42" x14ac:dyDescent="0.35">
      <c r="L2745" s="4"/>
      <c r="X2745" s="5"/>
      <c r="Y2745" s="5"/>
      <c r="Z2745" s="5"/>
      <c r="AA2745" s="5"/>
      <c r="AM2745" s="5"/>
      <c r="AN2745" s="5"/>
      <c r="AO2745" s="5"/>
      <c r="AP2745" s="5"/>
    </row>
    <row r="2746" spans="12:42" x14ac:dyDescent="0.35">
      <c r="L2746" s="4"/>
      <c r="X2746" s="5"/>
      <c r="Y2746" s="5"/>
      <c r="Z2746" s="5"/>
      <c r="AA2746" s="5"/>
      <c r="AM2746" s="5"/>
      <c r="AN2746" s="5"/>
      <c r="AO2746" s="5"/>
      <c r="AP2746" s="5"/>
    </row>
    <row r="2747" spans="12:42" x14ac:dyDescent="0.35">
      <c r="L2747" s="4"/>
      <c r="X2747" s="5"/>
      <c r="Y2747" s="5"/>
      <c r="Z2747" s="5"/>
      <c r="AA2747" s="5"/>
      <c r="AM2747" s="5"/>
      <c r="AN2747" s="5"/>
      <c r="AO2747" s="5"/>
      <c r="AP2747" s="5"/>
    </row>
    <row r="2748" spans="12:42" x14ac:dyDescent="0.35">
      <c r="L2748" s="4"/>
      <c r="X2748" s="5"/>
      <c r="Y2748" s="5"/>
      <c r="Z2748" s="5"/>
      <c r="AA2748" s="5"/>
      <c r="AM2748" s="5"/>
      <c r="AN2748" s="5"/>
      <c r="AO2748" s="5"/>
      <c r="AP2748" s="5"/>
    </row>
    <row r="2749" spans="12:42" x14ac:dyDescent="0.35">
      <c r="L2749" s="4"/>
      <c r="X2749" s="5"/>
      <c r="Y2749" s="5"/>
      <c r="Z2749" s="5"/>
      <c r="AA2749" s="5"/>
      <c r="AM2749" s="5"/>
      <c r="AN2749" s="5"/>
      <c r="AO2749" s="5"/>
      <c r="AP2749" s="5"/>
    </row>
    <row r="2750" spans="12:42" x14ac:dyDescent="0.35">
      <c r="L2750" s="4"/>
      <c r="X2750" s="5"/>
      <c r="Y2750" s="5"/>
      <c r="Z2750" s="5"/>
      <c r="AA2750" s="5"/>
      <c r="AM2750" s="5"/>
      <c r="AN2750" s="5"/>
      <c r="AO2750" s="5"/>
      <c r="AP2750" s="5"/>
    </row>
    <row r="2751" spans="12:42" x14ac:dyDescent="0.35">
      <c r="L2751" s="4"/>
      <c r="X2751" s="5"/>
      <c r="Y2751" s="5"/>
      <c r="Z2751" s="5"/>
      <c r="AA2751" s="5"/>
      <c r="AM2751" s="5"/>
      <c r="AN2751" s="5"/>
      <c r="AO2751" s="5"/>
      <c r="AP2751" s="5"/>
    </row>
    <row r="2752" spans="12:42" x14ac:dyDescent="0.35">
      <c r="L2752" s="4"/>
      <c r="X2752" s="5"/>
      <c r="Y2752" s="5"/>
      <c r="Z2752" s="5"/>
      <c r="AA2752" s="5"/>
      <c r="AM2752" s="5"/>
      <c r="AN2752" s="5"/>
      <c r="AO2752" s="5"/>
      <c r="AP2752" s="5"/>
    </row>
    <row r="2753" spans="12:42" x14ac:dyDescent="0.35">
      <c r="L2753" s="4"/>
      <c r="X2753" s="5"/>
      <c r="Y2753" s="5"/>
      <c r="Z2753" s="5"/>
      <c r="AA2753" s="5"/>
      <c r="AM2753" s="5"/>
      <c r="AN2753" s="5"/>
      <c r="AO2753" s="5"/>
      <c r="AP2753" s="5"/>
    </row>
    <row r="2754" spans="12:42" x14ac:dyDescent="0.35">
      <c r="L2754" s="4"/>
      <c r="X2754" s="5"/>
      <c r="Y2754" s="5"/>
      <c r="Z2754" s="5"/>
      <c r="AA2754" s="5"/>
      <c r="AM2754" s="5"/>
      <c r="AN2754" s="5"/>
      <c r="AO2754" s="5"/>
      <c r="AP2754" s="5"/>
    </row>
    <row r="2755" spans="12:42" x14ac:dyDescent="0.35">
      <c r="L2755" s="4"/>
      <c r="X2755" s="5"/>
      <c r="Y2755" s="5"/>
      <c r="Z2755" s="5"/>
      <c r="AA2755" s="5"/>
      <c r="AM2755" s="5"/>
      <c r="AN2755" s="5"/>
      <c r="AO2755" s="5"/>
      <c r="AP2755" s="5"/>
    </row>
    <row r="2756" spans="12:42" x14ac:dyDescent="0.35">
      <c r="L2756" s="4"/>
      <c r="X2756" s="5"/>
      <c r="Y2756" s="5"/>
      <c r="Z2756" s="5"/>
      <c r="AA2756" s="5"/>
      <c r="AM2756" s="5"/>
      <c r="AN2756" s="5"/>
      <c r="AO2756" s="5"/>
      <c r="AP2756" s="5"/>
    </row>
    <row r="2757" spans="12:42" x14ac:dyDescent="0.35">
      <c r="L2757" s="4"/>
      <c r="X2757" s="5"/>
      <c r="Y2757" s="5"/>
      <c r="Z2757" s="5"/>
      <c r="AA2757" s="5"/>
      <c r="AM2757" s="5"/>
      <c r="AN2757" s="5"/>
      <c r="AO2757" s="5"/>
      <c r="AP2757" s="5"/>
    </row>
    <row r="2758" spans="12:42" x14ac:dyDescent="0.35">
      <c r="L2758" s="4"/>
      <c r="X2758" s="5"/>
      <c r="Y2758" s="5"/>
      <c r="Z2758" s="5"/>
      <c r="AA2758" s="5"/>
      <c r="AM2758" s="5"/>
      <c r="AN2758" s="5"/>
      <c r="AO2758" s="5"/>
      <c r="AP2758" s="5"/>
    </row>
    <row r="2759" spans="12:42" x14ac:dyDescent="0.35">
      <c r="L2759" s="4"/>
      <c r="X2759" s="5"/>
      <c r="Y2759" s="5"/>
      <c r="Z2759" s="5"/>
      <c r="AA2759" s="5"/>
      <c r="AM2759" s="5"/>
      <c r="AN2759" s="5"/>
      <c r="AO2759" s="5"/>
      <c r="AP2759" s="5"/>
    </row>
    <row r="2760" spans="12:42" x14ac:dyDescent="0.35">
      <c r="L2760" s="4"/>
      <c r="X2760" s="5"/>
      <c r="Y2760" s="5"/>
      <c r="Z2760" s="5"/>
      <c r="AA2760" s="5"/>
      <c r="AM2760" s="5"/>
      <c r="AN2760" s="5"/>
      <c r="AO2760" s="5"/>
      <c r="AP2760" s="5"/>
    </row>
    <row r="2761" spans="12:42" x14ac:dyDescent="0.35">
      <c r="L2761" s="4"/>
      <c r="X2761" s="5"/>
      <c r="Y2761" s="5"/>
      <c r="Z2761" s="5"/>
      <c r="AA2761" s="5"/>
      <c r="AM2761" s="5"/>
      <c r="AN2761" s="5"/>
      <c r="AO2761" s="5"/>
      <c r="AP2761" s="5"/>
    </row>
    <row r="2762" spans="12:42" x14ac:dyDescent="0.35">
      <c r="L2762" s="4"/>
      <c r="X2762" s="5"/>
      <c r="Y2762" s="5"/>
      <c r="Z2762" s="5"/>
      <c r="AA2762" s="5"/>
      <c r="AM2762" s="5"/>
      <c r="AN2762" s="5"/>
      <c r="AO2762" s="5"/>
      <c r="AP2762" s="5"/>
    </row>
    <row r="2763" spans="12:42" x14ac:dyDescent="0.35">
      <c r="L2763" s="4"/>
      <c r="X2763" s="5"/>
      <c r="Y2763" s="5"/>
      <c r="Z2763" s="5"/>
      <c r="AA2763" s="5"/>
      <c r="AM2763" s="5"/>
      <c r="AN2763" s="5"/>
      <c r="AO2763" s="5"/>
      <c r="AP2763" s="5"/>
    </row>
    <row r="2764" spans="12:42" x14ac:dyDescent="0.35">
      <c r="L2764" s="4"/>
      <c r="X2764" s="5"/>
      <c r="Y2764" s="5"/>
      <c r="Z2764" s="5"/>
      <c r="AA2764" s="5"/>
      <c r="AM2764" s="5"/>
      <c r="AN2764" s="5"/>
      <c r="AO2764" s="5"/>
      <c r="AP2764" s="5"/>
    </row>
    <row r="2765" spans="12:42" x14ac:dyDescent="0.35">
      <c r="L2765" s="4"/>
      <c r="X2765" s="5"/>
      <c r="Y2765" s="5"/>
      <c r="Z2765" s="5"/>
      <c r="AA2765" s="5"/>
      <c r="AM2765" s="5"/>
      <c r="AN2765" s="5"/>
      <c r="AO2765" s="5"/>
      <c r="AP2765" s="5"/>
    </row>
    <row r="2766" spans="12:42" x14ac:dyDescent="0.35">
      <c r="L2766" s="4"/>
      <c r="X2766" s="5"/>
      <c r="Y2766" s="5"/>
      <c r="Z2766" s="5"/>
      <c r="AA2766" s="5"/>
      <c r="AM2766" s="5"/>
      <c r="AN2766" s="5"/>
      <c r="AO2766" s="5"/>
      <c r="AP2766" s="5"/>
    </row>
    <row r="2767" spans="12:42" x14ac:dyDescent="0.35">
      <c r="L2767" s="4"/>
      <c r="X2767" s="5"/>
      <c r="Y2767" s="5"/>
      <c r="Z2767" s="5"/>
      <c r="AA2767" s="5"/>
      <c r="AM2767" s="5"/>
      <c r="AN2767" s="5"/>
      <c r="AO2767" s="5"/>
      <c r="AP2767" s="5"/>
    </row>
    <row r="2768" spans="12:42" x14ac:dyDescent="0.35">
      <c r="L2768" s="4"/>
      <c r="X2768" s="5"/>
      <c r="Y2768" s="5"/>
      <c r="Z2768" s="5"/>
      <c r="AA2768" s="5"/>
      <c r="AM2768" s="5"/>
      <c r="AN2768" s="5"/>
      <c r="AO2768" s="5"/>
      <c r="AP2768" s="5"/>
    </row>
    <row r="2769" spans="12:42" x14ac:dyDescent="0.35">
      <c r="L2769" s="4"/>
      <c r="X2769" s="5"/>
      <c r="Y2769" s="5"/>
      <c r="Z2769" s="5"/>
      <c r="AA2769" s="5"/>
      <c r="AM2769" s="5"/>
      <c r="AN2769" s="5"/>
      <c r="AO2769" s="5"/>
      <c r="AP2769" s="5"/>
    </row>
    <row r="2770" spans="12:42" x14ac:dyDescent="0.35">
      <c r="L2770" s="4"/>
      <c r="X2770" s="5"/>
      <c r="Y2770" s="5"/>
      <c r="Z2770" s="5"/>
      <c r="AA2770" s="5"/>
      <c r="AM2770" s="5"/>
      <c r="AN2770" s="5"/>
      <c r="AO2770" s="5"/>
      <c r="AP2770" s="5"/>
    </row>
    <row r="2771" spans="12:42" x14ac:dyDescent="0.35">
      <c r="L2771" s="4"/>
      <c r="X2771" s="5"/>
      <c r="Y2771" s="5"/>
      <c r="Z2771" s="5"/>
      <c r="AA2771" s="5"/>
      <c r="AM2771" s="5"/>
      <c r="AN2771" s="5"/>
      <c r="AO2771" s="5"/>
      <c r="AP2771" s="5"/>
    </row>
    <row r="2772" spans="12:42" x14ac:dyDescent="0.35">
      <c r="L2772" s="4"/>
      <c r="X2772" s="5"/>
      <c r="Y2772" s="5"/>
      <c r="Z2772" s="5"/>
      <c r="AA2772" s="5"/>
      <c r="AM2772" s="5"/>
      <c r="AN2772" s="5"/>
      <c r="AO2772" s="5"/>
      <c r="AP2772" s="5"/>
    </row>
    <row r="2773" spans="12:42" x14ac:dyDescent="0.35">
      <c r="L2773" s="4"/>
      <c r="X2773" s="5"/>
      <c r="Y2773" s="5"/>
      <c r="Z2773" s="5"/>
      <c r="AA2773" s="5"/>
      <c r="AM2773" s="5"/>
      <c r="AN2773" s="5"/>
      <c r="AO2773" s="5"/>
      <c r="AP2773" s="5"/>
    </row>
    <row r="2774" spans="12:42" x14ac:dyDescent="0.35">
      <c r="L2774" s="4"/>
      <c r="X2774" s="5"/>
      <c r="Y2774" s="5"/>
      <c r="Z2774" s="5"/>
      <c r="AA2774" s="5"/>
      <c r="AM2774" s="5"/>
      <c r="AN2774" s="5"/>
      <c r="AO2774" s="5"/>
      <c r="AP2774" s="5"/>
    </row>
    <row r="2775" spans="12:42" x14ac:dyDescent="0.35">
      <c r="L2775" s="4"/>
      <c r="X2775" s="5"/>
      <c r="Y2775" s="5"/>
      <c r="Z2775" s="5"/>
      <c r="AA2775" s="5"/>
      <c r="AM2775" s="5"/>
      <c r="AN2775" s="5"/>
      <c r="AO2775" s="5"/>
      <c r="AP2775" s="5"/>
    </row>
    <row r="2776" spans="12:42" x14ac:dyDescent="0.35">
      <c r="L2776" s="4"/>
      <c r="X2776" s="5"/>
      <c r="Y2776" s="5"/>
      <c r="Z2776" s="5"/>
      <c r="AA2776" s="5"/>
      <c r="AM2776" s="5"/>
      <c r="AN2776" s="5"/>
      <c r="AO2776" s="5"/>
      <c r="AP2776" s="5"/>
    </row>
    <row r="2777" spans="12:42" x14ac:dyDescent="0.35">
      <c r="L2777" s="4"/>
      <c r="X2777" s="5"/>
      <c r="Y2777" s="5"/>
      <c r="Z2777" s="5"/>
      <c r="AA2777" s="5"/>
      <c r="AM2777" s="5"/>
      <c r="AN2777" s="5"/>
      <c r="AO2777" s="5"/>
      <c r="AP2777" s="5"/>
    </row>
    <row r="2778" spans="12:42" x14ac:dyDescent="0.35">
      <c r="L2778" s="4"/>
      <c r="X2778" s="5"/>
      <c r="Y2778" s="5"/>
      <c r="Z2778" s="5"/>
      <c r="AA2778" s="5"/>
      <c r="AM2778" s="5"/>
      <c r="AN2778" s="5"/>
      <c r="AO2778" s="5"/>
      <c r="AP2778" s="5"/>
    </row>
    <row r="2779" spans="12:42" x14ac:dyDescent="0.35">
      <c r="L2779" s="4"/>
      <c r="X2779" s="5"/>
      <c r="Y2779" s="5"/>
      <c r="Z2779" s="5"/>
      <c r="AA2779" s="5"/>
      <c r="AM2779" s="5"/>
      <c r="AN2779" s="5"/>
      <c r="AO2779" s="5"/>
      <c r="AP2779" s="5"/>
    </row>
    <row r="2780" spans="12:42" x14ac:dyDescent="0.35">
      <c r="L2780" s="4"/>
      <c r="X2780" s="5"/>
      <c r="Y2780" s="5"/>
      <c r="Z2780" s="5"/>
      <c r="AA2780" s="5"/>
      <c r="AM2780" s="5"/>
      <c r="AN2780" s="5"/>
      <c r="AO2780" s="5"/>
      <c r="AP2780" s="5"/>
    </row>
    <row r="2781" spans="12:42" x14ac:dyDescent="0.35">
      <c r="L2781" s="4"/>
      <c r="X2781" s="5"/>
      <c r="Y2781" s="5"/>
      <c r="Z2781" s="5"/>
      <c r="AA2781" s="5"/>
      <c r="AM2781" s="5"/>
      <c r="AN2781" s="5"/>
      <c r="AO2781" s="5"/>
      <c r="AP2781" s="5"/>
    </row>
    <row r="2782" spans="12:42" x14ac:dyDescent="0.35">
      <c r="L2782" s="4"/>
      <c r="X2782" s="5"/>
      <c r="Y2782" s="5"/>
      <c r="Z2782" s="5"/>
      <c r="AA2782" s="5"/>
      <c r="AM2782" s="5"/>
      <c r="AN2782" s="5"/>
      <c r="AO2782" s="5"/>
      <c r="AP2782" s="5"/>
    </row>
    <row r="2783" spans="12:42" x14ac:dyDescent="0.35">
      <c r="L2783" s="4"/>
      <c r="X2783" s="5"/>
      <c r="Y2783" s="5"/>
      <c r="Z2783" s="5"/>
      <c r="AA2783" s="5"/>
      <c r="AM2783" s="5"/>
      <c r="AN2783" s="5"/>
      <c r="AO2783" s="5"/>
      <c r="AP2783" s="5"/>
    </row>
    <row r="2784" spans="12:42" x14ac:dyDescent="0.35">
      <c r="L2784" s="4"/>
      <c r="X2784" s="5"/>
      <c r="Y2784" s="5"/>
      <c r="Z2784" s="5"/>
      <c r="AA2784" s="5"/>
      <c r="AM2784" s="5"/>
      <c r="AN2784" s="5"/>
      <c r="AO2784" s="5"/>
      <c r="AP2784" s="5"/>
    </row>
    <row r="2785" spans="12:42" x14ac:dyDescent="0.35">
      <c r="L2785" s="4"/>
      <c r="X2785" s="5"/>
      <c r="Y2785" s="5"/>
      <c r="Z2785" s="5"/>
      <c r="AA2785" s="5"/>
      <c r="AM2785" s="5"/>
      <c r="AN2785" s="5"/>
      <c r="AO2785" s="5"/>
      <c r="AP2785" s="5"/>
    </row>
    <row r="2786" spans="12:42" x14ac:dyDescent="0.35">
      <c r="L2786" s="4"/>
      <c r="X2786" s="5"/>
      <c r="Y2786" s="5"/>
      <c r="Z2786" s="5"/>
      <c r="AA2786" s="5"/>
      <c r="AM2786" s="5"/>
      <c r="AN2786" s="5"/>
      <c r="AO2786" s="5"/>
      <c r="AP2786" s="5"/>
    </row>
    <row r="2787" spans="12:42" x14ac:dyDescent="0.35">
      <c r="L2787" s="4"/>
      <c r="X2787" s="5"/>
      <c r="Y2787" s="5"/>
      <c r="Z2787" s="5"/>
      <c r="AA2787" s="5"/>
      <c r="AM2787" s="5"/>
      <c r="AN2787" s="5"/>
      <c r="AO2787" s="5"/>
      <c r="AP2787" s="5"/>
    </row>
    <row r="2788" spans="12:42" x14ac:dyDescent="0.35">
      <c r="L2788" s="4"/>
      <c r="X2788" s="5"/>
      <c r="Y2788" s="5"/>
      <c r="Z2788" s="5"/>
      <c r="AA2788" s="5"/>
      <c r="AM2788" s="5"/>
      <c r="AN2788" s="5"/>
      <c r="AO2788" s="5"/>
      <c r="AP2788" s="5"/>
    </row>
    <row r="2789" spans="12:42" x14ac:dyDescent="0.35">
      <c r="L2789" s="4"/>
      <c r="X2789" s="5"/>
      <c r="Y2789" s="5"/>
      <c r="Z2789" s="5"/>
      <c r="AA2789" s="5"/>
      <c r="AM2789" s="5"/>
      <c r="AN2789" s="5"/>
      <c r="AO2789" s="5"/>
      <c r="AP2789" s="5"/>
    </row>
    <row r="2790" spans="12:42" x14ac:dyDescent="0.35">
      <c r="L2790" s="4"/>
      <c r="X2790" s="5"/>
      <c r="Y2790" s="5"/>
      <c r="Z2790" s="5"/>
      <c r="AA2790" s="5"/>
      <c r="AM2790" s="5"/>
      <c r="AN2790" s="5"/>
      <c r="AO2790" s="5"/>
      <c r="AP2790" s="5"/>
    </row>
    <row r="2791" spans="12:42" x14ac:dyDescent="0.35">
      <c r="L2791" s="4"/>
      <c r="X2791" s="5"/>
      <c r="Y2791" s="5"/>
      <c r="Z2791" s="5"/>
      <c r="AA2791" s="5"/>
      <c r="AM2791" s="5"/>
      <c r="AN2791" s="5"/>
      <c r="AO2791" s="5"/>
      <c r="AP2791" s="5"/>
    </row>
    <row r="2792" spans="12:42" x14ac:dyDescent="0.35">
      <c r="L2792" s="4"/>
      <c r="X2792" s="5"/>
      <c r="Y2792" s="5"/>
      <c r="Z2792" s="5"/>
      <c r="AA2792" s="5"/>
      <c r="AM2792" s="5"/>
      <c r="AN2792" s="5"/>
      <c r="AO2792" s="5"/>
      <c r="AP2792" s="5"/>
    </row>
    <row r="2793" spans="12:42" x14ac:dyDescent="0.35">
      <c r="L2793" s="4"/>
      <c r="X2793" s="5"/>
      <c r="Y2793" s="5"/>
      <c r="Z2793" s="5"/>
      <c r="AA2793" s="5"/>
      <c r="AM2793" s="5"/>
      <c r="AN2793" s="5"/>
      <c r="AO2793" s="5"/>
      <c r="AP2793" s="5"/>
    </row>
    <row r="2794" spans="12:42" x14ac:dyDescent="0.35">
      <c r="L2794" s="4"/>
      <c r="X2794" s="5"/>
      <c r="Y2794" s="5"/>
      <c r="Z2794" s="5"/>
      <c r="AA2794" s="5"/>
      <c r="AM2794" s="5"/>
      <c r="AN2794" s="5"/>
      <c r="AO2794" s="5"/>
      <c r="AP2794" s="5"/>
    </row>
    <row r="2795" spans="12:42" x14ac:dyDescent="0.35">
      <c r="L2795" s="4"/>
      <c r="X2795" s="5"/>
      <c r="Y2795" s="5"/>
      <c r="Z2795" s="5"/>
      <c r="AA2795" s="5"/>
      <c r="AM2795" s="5"/>
      <c r="AN2795" s="5"/>
      <c r="AO2795" s="5"/>
      <c r="AP2795" s="5"/>
    </row>
    <row r="2796" spans="12:42" x14ac:dyDescent="0.35">
      <c r="L2796" s="4"/>
      <c r="X2796" s="5"/>
      <c r="Y2796" s="5"/>
      <c r="Z2796" s="5"/>
      <c r="AA2796" s="5"/>
      <c r="AM2796" s="5"/>
      <c r="AN2796" s="5"/>
      <c r="AO2796" s="5"/>
      <c r="AP2796" s="5"/>
    </row>
    <row r="2797" spans="12:42" x14ac:dyDescent="0.35">
      <c r="L2797" s="4"/>
      <c r="X2797" s="5"/>
      <c r="Y2797" s="5"/>
      <c r="Z2797" s="5"/>
      <c r="AA2797" s="5"/>
      <c r="AM2797" s="5"/>
      <c r="AN2797" s="5"/>
      <c r="AO2797" s="5"/>
      <c r="AP2797" s="5"/>
    </row>
    <row r="2798" spans="12:42" x14ac:dyDescent="0.35">
      <c r="L2798" s="4"/>
      <c r="X2798" s="5"/>
      <c r="Y2798" s="5"/>
      <c r="Z2798" s="5"/>
      <c r="AA2798" s="5"/>
      <c r="AM2798" s="5"/>
      <c r="AN2798" s="5"/>
      <c r="AO2798" s="5"/>
      <c r="AP2798" s="5"/>
    </row>
    <row r="2799" spans="12:42" x14ac:dyDescent="0.35">
      <c r="L2799" s="4"/>
      <c r="X2799" s="5"/>
      <c r="Y2799" s="5"/>
      <c r="Z2799" s="5"/>
      <c r="AA2799" s="5"/>
      <c r="AM2799" s="5"/>
      <c r="AN2799" s="5"/>
      <c r="AO2799" s="5"/>
      <c r="AP2799" s="5"/>
    </row>
    <row r="2800" spans="12:42" x14ac:dyDescent="0.35">
      <c r="L2800" s="4"/>
      <c r="X2800" s="5"/>
      <c r="Y2800" s="5"/>
      <c r="Z2800" s="5"/>
      <c r="AA2800" s="5"/>
      <c r="AM2800" s="5"/>
      <c r="AN2800" s="5"/>
      <c r="AO2800" s="5"/>
      <c r="AP2800" s="5"/>
    </row>
    <row r="2801" spans="12:42" x14ac:dyDescent="0.35">
      <c r="L2801" s="4"/>
      <c r="X2801" s="5"/>
      <c r="Y2801" s="5"/>
      <c r="Z2801" s="5"/>
      <c r="AA2801" s="5"/>
      <c r="AM2801" s="5"/>
      <c r="AN2801" s="5"/>
      <c r="AO2801" s="5"/>
      <c r="AP2801" s="5"/>
    </row>
    <row r="2802" spans="12:42" x14ac:dyDescent="0.35">
      <c r="L2802" s="4"/>
      <c r="X2802" s="5"/>
      <c r="Y2802" s="5"/>
      <c r="Z2802" s="5"/>
      <c r="AA2802" s="5"/>
      <c r="AM2802" s="5"/>
      <c r="AN2802" s="5"/>
      <c r="AO2802" s="5"/>
      <c r="AP2802" s="5"/>
    </row>
    <row r="2803" spans="12:42" x14ac:dyDescent="0.35">
      <c r="L2803" s="4"/>
      <c r="X2803" s="5"/>
      <c r="Y2803" s="5"/>
      <c r="Z2803" s="5"/>
      <c r="AA2803" s="5"/>
      <c r="AM2803" s="5"/>
      <c r="AN2803" s="5"/>
      <c r="AO2803" s="5"/>
      <c r="AP2803" s="5"/>
    </row>
    <row r="2804" spans="12:42" x14ac:dyDescent="0.35">
      <c r="L2804" s="4"/>
      <c r="X2804" s="5"/>
      <c r="Y2804" s="5"/>
      <c r="Z2804" s="5"/>
      <c r="AA2804" s="5"/>
      <c r="AM2804" s="5"/>
      <c r="AN2804" s="5"/>
      <c r="AO2804" s="5"/>
      <c r="AP2804" s="5"/>
    </row>
    <row r="2805" spans="12:42" x14ac:dyDescent="0.35">
      <c r="L2805" s="4"/>
      <c r="X2805" s="5"/>
      <c r="Y2805" s="5"/>
      <c r="Z2805" s="5"/>
      <c r="AA2805" s="5"/>
      <c r="AM2805" s="5"/>
      <c r="AN2805" s="5"/>
      <c r="AO2805" s="5"/>
      <c r="AP2805" s="5"/>
    </row>
    <row r="2806" spans="12:42" x14ac:dyDescent="0.35">
      <c r="L2806" s="4"/>
      <c r="X2806" s="5"/>
      <c r="Y2806" s="5"/>
      <c r="Z2806" s="5"/>
      <c r="AA2806" s="5"/>
      <c r="AM2806" s="5"/>
      <c r="AN2806" s="5"/>
      <c r="AO2806" s="5"/>
      <c r="AP2806" s="5"/>
    </row>
    <row r="2807" spans="12:42" x14ac:dyDescent="0.35">
      <c r="L2807" s="4"/>
      <c r="X2807" s="5"/>
      <c r="Y2807" s="5"/>
      <c r="Z2807" s="5"/>
      <c r="AA2807" s="5"/>
      <c r="AM2807" s="5"/>
      <c r="AN2807" s="5"/>
      <c r="AO2807" s="5"/>
      <c r="AP2807" s="5"/>
    </row>
    <row r="2808" spans="12:42" x14ac:dyDescent="0.35">
      <c r="L2808" s="4"/>
      <c r="X2808" s="5"/>
      <c r="Y2808" s="5"/>
      <c r="Z2808" s="5"/>
      <c r="AA2808" s="5"/>
      <c r="AM2808" s="5"/>
      <c r="AN2808" s="5"/>
      <c r="AO2808" s="5"/>
      <c r="AP2808" s="5"/>
    </row>
    <row r="2809" spans="12:42" x14ac:dyDescent="0.35">
      <c r="L2809" s="4"/>
      <c r="X2809" s="5"/>
      <c r="Y2809" s="5"/>
      <c r="Z2809" s="5"/>
      <c r="AA2809" s="5"/>
      <c r="AM2809" s="5"/>
      <c r="AN2809" s="5"/>
      <c r="AO2809" s="5"/>
      <c r="AP2809" s="5"/>
    </row>
    <row r="2810" spans="12:42" x14ac:dyDescent="0.35">
      <c r="L2810" s="4"/>
      <c r="X2810" s="5"/>
      <c r="Y2810" s="5"/>
      <c r="Z2810" s="5"/>
      <c r="AA2810" s="5"/>
      <c r="AM2810" s="5"/>
      <c r="AN2810" s="5"/>
      <c r="AO2810" s="5"/>
      <c r="AP2810" s="5"/>
    </row>
    <row r="2811" spans="12:42" x14ac:dyDescent="0.35">
      <c r="L2811" s="4"/>
      <c r="X2811" s="5"/>
      <c r="Y2811" s="5"/>
      <c r="Z2811" s="5"/>
      <c r="AA2811" s="5"/>
      <c r="AM2811" s="5"/>
      <c r="AN2811" s="5"/>
      <c r="AO2811" s="5"/>
      <c r="AP2811" s="5"/>
    </row>
    <row r="2812" spans="12:42" x14ac:dyDescent="0.35">
      <c r="L2812" s="4"/>
      <c r="X2812" s="5"/>
      <c r="Y2812" s="5"/>
      <c r="Z2812" s="5"/>
      <c r="AA2812" s="5"/>
      <c r="AM2812" s="5"/>
      <c r="AN2812" s="5"/>
      <c r="AO2812" s="5"/>
      <c r="AP2812" s="5"/>
    </row>
    <row r="2813" spans="12:42" x14ac:dyDescent="0.35">
      <c r="L2813" s="4"/>
      <c r="X2813" s="5"/>
      <c r="Y2813" s="5"/>
      <c r="Z2813" s="5"/>
      <c r="AA2813" s="5"/>
      <c r="AM2813" s="5"/>
      <c r="AN2813" s="5"/>
      <c r="AO2813" s="5"/>
      <c r="AP2813" s="5"/>
    </row>
    <row r="2814" spans="12:42" x14ac:dyDescent="0.35">
      <c r="L2814" s="4"/>
      <c r="X2814" s="5"/>
      <c r="Y2814" s="5"/>
      <c r="Z2814" s="5"/>
      <c r="AA2814" s="5"/>
      <c r="AM2814" s="5"/>
      <c r="AN2814" s="5"/>
      <c r="AO2814" s="5"/>
      <c r="AP2814" s="5"/>
    </row>
    <row r="2815" spans="12:42" x14ac:dyDescent="0.35">
      <c r="L2815" s="4"/>
      <c r="X2815" s="5"/>
      <c r="Y2815" s="5"/>
      <c r="Z2815" s="5"/>
      <c r="AA2815" s="5"/>
      <c r="AM2815" s="5"/>
      <c r="AN2815" s="5"/>
      <c r="AO2815" s="5"/>
      <c r="AP2815" s="5"/>
    </row>
    <row r="2816" spans="12:42" x14ac:dyDescent="0.35">
      <c r="L2816" s="4"/>
      <c r="X2816" s="5"/>
      <c r="Y2816" s="5"/>
      <c r="Z2816" s="5"/>
      <c r="AA2816" s="5"/>
      <c r="AM2816" s="5"/>
      <c r="AN2816" s="5"/>
      <c r="AO2816" s="5"/>
      <c r="AP2816" s="5"/>
    </row>
    <row r="2817" spans="12:42" x14ac:dyDescent="0.35">
      <c r="L2817" s="4"/>
      <c r="X2817" s="5"/>
      <c r="Y2817" s="5"/>
      <c r="Z2817" s="5"/>
      <c r="AA2817" s="5"/>
      <c r="AM2817" s="5"/>
      <c r="AN2817" s="5"/>
      <c r="AO2817" s="5"/>
      <c r="AP2817" s="5"/>
    </row>
    <row r="2818" spans="12:42" x14ac:dyDescent="0.35">
      <c r="L2818" s="4"/>
      <c r="X2818" s="5"/>
      <c r="Y2818" s="5"/>
      <c r="Z2818" s="5"/>
      <c r="AA2818" s="5"/>
      <c r="AM2818" s="5"/>
      <c r="AN2818" s="5"/>
      <c r="AO2818" s="5"/>
      <c r="AP2818" s="5"/>
    </row>
    <row r="2819" spans="12:42" x14ac:dyDescent="0.35">
      <c r="L2819" s="4"/>
      <c r="X2819" s="5"/>
      <c r="Y2819" s="5"/>
      <c r="Z2819" s="5"/>
      <c r="AA2819" s="5"/>
      <c r="AM2819" s="5"/>
      <c r="AN2819" s="5"/>
      <c r="AO2819" s="5"/>
      <c r="AP2819" s="5"/>
    </row>
    <row r="2820" spans="12:42" x14ac:dyDescent="0.35">
      <c r="L2820" s="4"/>
      <c r="X2820" s="5"/>
      <c r="Y2820" s="5"/>
      <c r="Z2820" s="5"/>
      <c r="AA2820" s="5"/>
      <c r="AM2820" s="5"/>
      <c r="AN2820" s="5"/>
      <c r="AO2820" s="5"/>
      <c r="AP2820" s="5"/>
    </row>
    <row r="2821" spans="12:42" x14ac:dyDescent="0.35">
      <c r="L2821" s="4"/>
      <c r="X2821" s="5"/>
      <c r="Y2821" s="5"/>
      <c r="Z2821" s="5"/>
      <c r="AA2821" s="5"/>
      <c r="AM2821" s="5"/>
      <c r="AN2821" s="5"/>
      <c r="AO2821" s="5"/>
      <c r="AP2821" s="5"/>
    </row>
    <row r="2822" spans="12:42" x14ac:dyDescent="0.35">
      <c r="L2822" s="4"/>
      <c r="X2822" s="5"/>
      <c r="Y2822" s="5"/>
      <c r="Z2822" s="5"/>
      <c r="AA2822" s="5"/>
      <c r="AM2822" s="5"/>
      <c r="AN2822" s="5"/>
      <c r="AO2822" s="5"/>
      <c r="AP2822" s="5"/>
    </row>
    <row r="2823" spans="12:42" x14ac:dyDescent="0.35">
      <c r="L2823" s="4"/>
      <c r="X2823" s="5"/>
      <c r="Y2823" s="5"/>
      <c r="Z2823" s="5"/>
      <c r="AA2823" s="5"/>
      <c r="AM2823" s="5"/>
      <c r="AN2823" s="5"/>
      <c r="AO2823" s="5"/>
      <c r="AP2823" s="5"/>
    </row>
    <row r="2824" spans="12:42" x14ac:dyDescent="0.35">
      <c r="L2824" s="4"/>
      <c r="X2824" s="5"/>
      <c r="Y2824" s="5"/>
      <c r="Z2824" s="5"/>
      <c r="AA2824" s="5"/>
      <c r="AM2824" s="5"/>
      <c r="AN2824" s="5"/>
      <c r="AO2824" s="5"/>
      <c r="AP2824" s="5"/>
    </row>
    <row r="2825" spans="12:42" x14ac:dyDescent="0.35">
      <c r="L2825" s="4"/>
      <c r="X2825" s="5"/>
      <c r="Y2825" s="5"/>
      <c r="Z2825" s="5"/>
      <c r="AA2825" s="5"/>
      <c r="AM2825" s="5"/>
      <c r="AN2825" s="5"/>
      <c r="AO2825" s="5"/>
      <c r="AP2825" s="5"/>
    </row>
    <row r="2826" spans="12:42" x14ac:dyDescent="0.35">
      <c r="L2826" s="4"/>
      <c r="X2826" s="5"/>
      <c r="Y2826" s="5"/>
      <c r="Z2826" s="5"/>
      <c r="AA2826" s="5"/>
      <c r="AM2826" s="5"/>
      <c r="AN2826" s="5"/>
      <c r="AO2826" s="5"/>
      <c r="AP2826" s="5"/>
    </row>
    <row r="2827" spans="12:42" x14ac:dyDescent="0.35">
      <c r="L2827" s="4"/>
      <c r="X2827" s="5"/>
      <c r="Y2827" s="5"/>
      <c r="Z2827" s="5"/>
      <c r="AA2827" s="5"/>
      <c r="AM2827" s="5"/>
      <c r="AN2827" s="5"/>
      <c r="AO2827" s="5"/>
      <c r="AP2827" s="5"/>
    </row>
    <row r="2828" spans="12:42" x14ac:dyDescent="0.35">
      <c r="L2828" s="4"/>
      <c r="X2828" s="5"/>
      <c r="Y2828" s="5"/>
      <c r="Z2828" s="5"/>
      <c r="AA2828" s="5"/>
      <c r="AM2828" s="5"/>
      <c r="AN2828" s="5"/>
      <c r="AO2828" s="5"/>
      <c r="AP2828" s="5"/>
    </row>
    <row r="2829" spans="12:42" x14ac:dyDescent="0.35">
      <c r="L2829" s="4"/>
      <c r="X2829" s="5"/>
      <c r="Y2829" s="5"/>
      <c r="Z2829" s="5"/>
      <c r="AA2829" s="5"/>
      <c r="AM2829" s="5"/>
      <c r="AN2829" s="5"/>
      <c r="AO2829" s="5"/>
      <c r="AP2829" s="5"/>
    </row>
    <row r="2830" spans="12:42" x14ac:dyDescent="0.35">
      <c r="L2830" s="4"/>
      <c r="X2830" s="5"/>
      <c r="Y2830" s="5"/>
      <c r="Z2830" s="5"/>
      <c r="AA2830" s="5"/>
      <c r="AM2830" s="5"/>
      <c r="AN2830" s="5"/>
      <c r="AO2830" s="5"/>
      <c r="AP2830" s="5"/>
    </row>
    <row r="2831" spans="12:42" x14ac:dyDescent="0.35">
      <c r="L2831" s="4"/>
      <c r="X2831" s="5"/>
      <c r="Y2831" s="5"/>
      <c r="Z2831" s="5"/>
      <c r="AA2831" s="5"/>
      <c r="AM2831" s="5"/>
      <c r="AN2831" s="5"/>
      <c r="AO2831" s="5"/>
      <c r="AP2831" s="5"/>
    </row>
    <row r="2832" spans="12:42" x14ac:dyDescent="0.35">
      <c r="L2832" s="4"/>
      <c r="X2832" s="5"/>
      <c r="Y2832" s="5"/>
      <c r="Z2832" s="5"/>
      <c r="AA2832" s="5"/>
      <c r="AM2832" s="5"/>
      <c r="AN2832" s="5"/>
      <c r="AO2832" s="5"/>
      <c r="AP2832" s="5"/>
    </row>
    <row r="2833" spans="12:42" x14ac:dyDescent="0.35">
      <c r="L2833" s="4"/>
      <c r="X2833" s="5"/>
      <c r="Y2833" s="5"/>
      <c r="Z2833" s="5"/>
      <c r="AA2833" s="5"/>
      <c r="AM2833" s="5"/>
      <c r="AN2833" s="5"/>
      <c r="AO2833" s="5"/>
      <c r="AP2833" s="5"/>
    </row>
    <row r="2834" spans="12:42" x14ac:dyDescent="0.35">
      <c r="L2834" s="4"/>
      <c r="X2834" s="5"/>
      <c r="Y2834" s="5"/>
      <c r="Z2834" s="5"/>
      <c r="AA2834" s="5"/>
      <c r="AM2834" s="5"/>
      <c r="AN2834" s="5"/>
      <c r="AO2834" s="5"/>
      <c r="AP2834" s="5"/>
    </row>
    <row r="2835" spans="12:42" x14ac:dyDescent="0.35">
      <c r="L2835" s="4"/>
      <c r="X2835" s="5"/>
      <c r="Y2835" s="5"/>
      <c r="Z2835" s="5"/>
      <c r="AA2835" s="5"/>
      <c r="AM2835" s="5"/>
      <c r="AN2835" s="5"/>
      <c r="AO2835" s="5"/>
      <c r="AP2835" s="5"/>
    </row>
    <row r="2836" spans="12:42" x14ac:dyDescent="0.35">
      <c r="L2836" s="4"/>
      <c r="X2836" s="5"/>
      <c r="Y2836" s="5"/>
      <c r="Z2836" s="5"/>
      <c r="AA2836" s="5"/>
      <c r="AM2836" s="5"/>
      <c r="AN2836" s="5"/>
      <c r="AO2836" s="5"/>
      <c r="AP2836" s="5"/>
    </row>
    <row r="2837" spans="12:42" x14ac:dyDescent="0.35">
      <c r="L2837" s="4"/>
      <c r="X2837" s="5"/>
      <c r="Y2837" s="5"/>
      <c r="Z2837" s="5"/>
      <c r="AA2837" s="5"/>
      <c r="AM2837" s="5"/>
      <c r="AN2837" s="5"/>
      <c r="AO2837" s="5"/>
      <c r="AP2837" s="5"/>
    </row>
    <row r="2838" spans="12:42" x14ac:dyDescent="0.35">
      <c r="L2838" s="4"/>
      <c r="X2838" s="5"/>
      <c r="Y2838" s="5"/>
      <c r="Z2838" s="5"/>
      <c r="AA2838" s="5"/>
      <c r="AM2838" s="5"/>
      <c r="AN2838" s="5"/>
      <c r="AO2838" s="5"/>
      <c r="AP2838" s="5"/>
    </row>
    <row r="2839" spans="12:42" x14ac:dyDescent="0.35">
      <c r="L2839" s="4"/>
      <c r="X2839" s="5"/>
      <c r="Y2839" s="5"/>
      <c r="Z2839" s="5"/>
      <c r="AA2839" s="5"/>
      <c r="AM2839" s="5"/>
      <c r="AN2839" s="5"/>
      <c r="AO2839" s="5"/>
      <c r="AP2839" s="5"/>
    </row>
    <row r="2840" spans="12:42" x14ac:dyDescent="0.35">
      <c r="L2840" s="4"/>
      <c r="X2840" s="5"/>
      <c r="Y2840" s="5"/>
      <c r="Z2840" s="5"/>
      <c r="AA2840" s="5"/>
      <c r="AM2840" s="5"/>
      <c r="AN2840" s="5"/>
      <c r="AO2840" s="5"/>
      <c r="AP2840" s="5"/>
    </row>
    <row r="2841" spans="12:42" x14ac:dyDescent="0.35">
      <c r="L2841" s="4"/>
      <c r="X2841" s="5"/>
      <c r="Y2841" s="5"/>
      <c r="Z2841" s="5"/>
      <c r="AA2841" s="5"/>
      <c r="AM2841" s="5"/>
      <c r="AN2841" s="5"/>
      <c r="AO2841" s="5"/>
      <c r="AP2841" s="5"/>
    </row>
    <row r="2842" spans="12:42" x14ac:dyDescent="0.35">
      <c r="L2842" s="4"/>
      <c r="X2842" s="5"/>
      <c r="Y2842" s="5"/>
      <c r="Z2842" s="5"/>
      <c r="AA2842" s="5"/>
      <c r="AM2842" s="5"/>
      <c r="AN2842" s="5"/>
      <c r="AO2842" s="5"/>
      <c r="AP2842" s="5"/>
    </row>
    <row r="2843" spans="12:42" x14ac:dyDescent="0.35">
      <c r="L2843" s="4"/>
      <c r="X2843" s="5"/>
      <c r="Y2843" s="5"/>
      <c r="Z2843" s="5"/>
      <c r="AA2843" s="5"/>
      <c r="AM2843" s="5"/>
      <c r="AN2843" s="5"/>
      <c r="AO2843" s="5"/>
      <c r="AP2843" s="5"/>
    </row>
    <row r="2844" spans="12:42" x14ac:dyDescent="0.35">
      <c r="L2844" s="4"/>
      <c r="X2844" s="5"/>
      <c r="Y2844" s="5"/>
      <c r="Z2844" s="5"/>
      <c r="AA2844" s="5"/>
      <c r="AM2844" s="5"/>
      <c r="AN2844" s="5"/>
      <c r="AO2844" s="5"/>
      <c r="AP2844" s="5"/>
    </row>
    <row r="2845" spans="12:42" x14ac:dyDescent="0.35">
      <c r="L2845" s="4"/>
      <c r="X2845" s="5"/>
      <c r="Y2845" s="5"/>
      <c r="Z2845" s="5"/>
      <c r="AA2845" s="5"/>
      <c r="AM2845" s="5"/>
      <c r="AN2845" s="5"/>
      <c r="AO2845" s="5"/>
      <c r="AP2845" s="5"/>
    </row>
    <row r="2846" spans="12:42" x14ac:dyDescent="0.35">
      <c r="L2846" s="4"/>
      <c r="X2846" s="5"/>
      <c r="Y2846" s="5"/>
      <c r="Z2846" s="5"/>
      <c r="AA2846" s="5"/>
      <c r="AM2846" s="5"/>
      <c r="AN2846" s="5"/>
      <c r="AO2846" s="5"/>
      <c r="AP2846" s="5"/>
    </row>
    <row r="2847" spans="12:42" x14ac:dyDescent="0.35">
      <c r="L2847" s="4"/>
      <c r="X2847" s="5"/>
      <c r="Y2847" s="5"/>
      <c r="Z2847" s="5"/>
      <c r="AA2847" s="5"/>
      <c r="AM2847" s="5"/>
      <c r="AN2847" s="5"/>
      <c r="AO2847" s="5"/>
      <c r="AP2847" s="5"/>
    </row>
    <row r="2848" spans="12:42" x14ac:dyDescent="0.35">
      <c r="L2848" s="4"/>
      <c r="X2848" s="5"/>
      <c r="Y2848" s="5"/>
      <c r="Z2848" s="5"/>
      <c r="AA2848" s="5"/>
      <c r="AM2848" s="5"/>
      <c r="AN2848" s="5"/>
      <c r="AO2848" s="5"/>
      <c r="AP2848" s="5"/>
    </row>
    <row r="2849" spans="12:42" x14ac:dyDescent="0.35">
      <c r="L2849" s="4"/>
      <c r="X2849" s="5"/>
      <c r="Y2849" s="5"/>
      <c r="Z2849" s="5"/>
      <c r="AA2849" s="5"/>
      <c r="AM2849" s="5"/>
      <c r="AN2849" s="5"/>
      <c r="AO2849" s="5"/>
      <c r="AP2849" s="5"/>
    </row>
    <row r="2850" spans="12:42" x14ac:dyDescent="0.35">
      <c r="L2850" s="4"/>
      <c r="X2850" s="5"/>
      <c r="Y2850" s="5"/>
      <c r="Z2850" s="5"/>
      <c r="AA2850" s="5"/>
      <c r="AM2850" s="5"/>
      <c r="AN2850" s="5"/>
      <c r="AO2850" s="5"/>
      <c r="AP2850" s="5"/>
    </row>
    <row r="2851" spans="12:42" x14ac:dyDescent="0.35">
      <c r="L2851" s="4"/>
      <c r="X2851" s="5"/>
      <c r="Y2851" s="5"/>
      <c r="Z2851" s="5"/>
      <c r="AA2851" s="5"/>
      <c r="AM2851" s="5"/>
      <c r="AN2851" s="5"/>
      <c r="AO2851" s="5"/>
      <c r="AP2851" s="5"/>
    </row>
    <row r="2852" spans="12:42" x14ac:dyDescent="0.35">
      <c r="L2852" s="4"/>
      <c r="X2852" s="5"/>
      <c r="Y2852" s="5"/>
      <c r="Z2852" s="5"/>
      <c r="AA2852" s="5"/>
      <c r="AM2852" s="5"/>
      <c r="AN2852" s="5"/>
      <c r="AO2852" s="5"/>
      <c r="AP2852" s="5"/>
    </row>
    <row r="2853" spans="12:42" x14ac:dyDescent="0.35">
      <c r="L2853" s="4"/>
      <c r="X2853" s="5"/>
      <c r="Y2853" s="5"/>
      <c r="Z2853" s="5"/>
      <c r="AA2853" s="5"/>
      <c r="AM2853" s="5"/>
      <c r="AN2853" s="5"/>
      <c r="AO2853" s="5"/>
      <c r="AP2853" s="5"/>
    </row>
    <row r="2854" spans="12:42" x14ac:dyDescent="0.35">
      <c r="L2854" s="4"/>
      <c r="X2854" s="5"/>
      <c r="Y2854" s="5"/>
      <c r="Z2854" s="5"/>
      <c r="AA2854" s="5"/>
      <c r="AM2854" s="5"/>
      <c r="AN2854" s="5"/>
      <c r="AO2854" s="5"/>
      <c r="AP2854" s="5"/>
    </row>
    <row r="2855" spans="12:42" x14ac:dyDescent="0.35">
      <c r="L2855" s="4"/>
      <c r="X2855" s="5"/>
      <c r="Y2855" s="5"/>
      <c r="Z2855" s="5"/>
      <c r="AA2855" s="5"/>
      <c r="AM2855" s="5"/>
      <c r="AN2855" s="5"/>
      <c r="AO2855" s="5"/>
      <c r="AP2855" s="5"/>
    </row>
    <row r="2856" spans="12:42" x14ac:dyDescent="0.35">
      <c r="L2856" s="4"/>
      <c r="X2856" s="5"/>
      <c r="Y2856" s="5"/>
      <c r="Z2856" s="5"/>
      <c r="AA2856" s="5"/>
      <c r="AM2856" s="5"/>
      <c r="AN2856" s="5"/>
      <c r="AO2856" s="5"/>
      <c r="AP2856" s="5"/>
    </row>
    <row r="2857" spans="12:42" x14ac:dyDescent="0.35">
      <c r="L2857" s="4"/>
      <c r="X2857" s="5"/>
      <c r="Y2857" s="5"/>
      <c r="Z2857" s="5"/>
      <c r="AA2857" s="5"/>
      <c r="AM2857" s="5"/>
      <c r="AN2857" s="5"/>
      <c r="AO2857" s="5"/>
      <c r="AP2857" s="5"/>
    </row>
    <row r="2858" spans="12:42" x14ac:dyDescent="0.35">
      <c r="L2858" s="4"/>
      <c r="X2858" s="5"/>
      <c r="Y2858" s="5"/>
      <c r="Z2858" s="5"/>
      <c r="AA2858" s="5"/>
      <c r="AM2858" s="5"/>
      <c r="AN2858" s="5"/>
      <c r="AO2858" s="5"/>
      <c r="AP2858" s="5"/>
    </row>
    <row r="2859" spans="12:42" x14ac:dyDescent="0.35">
      <c r="L2859" s="4"/>
      <c r="X2859" s="5"/>
      <c r="Y2859" s="5"/>
      <c r="Z2859" s="5"/>
      <c r="AA2859" s="5"/>
      <c r="AM2859" s="5"/>
      <c r="AN2859" s="5"/>
      <c r="AO2859" s="5"/>
      <c r="AP2859" s="5"/>
    </row>
    <row r="2860" spans="12:42" x14ac:dyDescent="0.35">
      <c r="L2860" s="4"/>
      <c r="X2860" s="5"/>
      <c r="Y2860" s="5"/>
      <c r="Z2860" s="5"/>
      <c r="AA2860" s="5"/>
      <c r="AM2860" s="5"/>
      <c r="AN2860" s="5"/>
      <c r="AO2860" s="5"/>
      <c r="AP2860" s="5"/>
    </row>
    <row r="2861" spans="12:42" x14ac:dyDescent="0.35">
      <c r="L2861" s="4"/>
      <c r="X2861" s="5"/>
      <c r="Y2861" s="5"/>
      <c r="Z2861" s="5"/>
      <c r="AA2861" s="5"/>
      <c r="AM2861" s="5"/>
      <c r="AN2861" s="5"/>
      <c r="AO2861" s="5"/>
      <c r="AP2861" s="5"/>
    </row>
    <row r="2862" spans="12:42" x14ac:dyDescent="0.35">
      <c r="L2862" s="4"/>
      <c r="X2862" s="5"/>
      <c r="Y2862" s="5"/>
      <c r="Z2862" s="5"/>
      <c r="AA2862" s="5"/>
      <c r="AM2862" s="5"/>
      <c r="AN2862" s="5"/>
      <c r="AO2862" s="5"/>
      <c r="AP2862" s="5"/>
    </row>
    <row r="2863" spans="12:42" x14ac:dyDescent="0.35">
      <c r="L2863" s="4"/>
      <c r="X2863" s="5"/>
      <c r="Y2863" s="5"/>
      <c r="Z2863" s="5"/>
      <c r="AA2863" s="5"/>
      <c r="AM2863" s="5"/>
      <c r="AN2863" s="5"/>
      <c r="AO2863" s="5"/>
      <c r="AP2863" s="5"/>
    </row>
    <row r="2864" spans="12:42" x14ac:dyDescent="0.35">
      <c r="L2864" s="4"/>
      <c r="X2864" s="5"/>
      <c r="Y2864" s="5"/>
      <c r="Z2864" s="5"/>
      <c r="AA2864" s="5"/>
      <c r="AM2864" s="5"/>
      <c r="AN2864" s="5"/>
      <c r="AO2864" s="5"/>
      <c r="AP2864" s="5"/>
    </row>
    <row r="2865" spans="12:42" x14ac:dyDescent="0.35">
      <c r="L2865" s="4"/>
      <c r="X2865" s="5"/>
      <c r="Y2865" s="5"/>
      <c r="Z2865" s="5"/>
      <c r="AA2865" s="5"/>
      <c r="AM2865" s="5"/>
      <c r="AN2865" s="5"/>
      <c r="AO2865" s="5"/>
      <c r="AP2865" s="5"/>
    </row>
    <row r="2866" spans="12:42" x14ac:dyDescent="0.35">
      <c r="L2866" s="4"/>
      <c r="X2866" s="5"/>
      <c r="Y2866" s="5"/>
      <c r="Z2866" s="5"/>
      <c r="AA2866" s="5"/>
      <c r="AM2866" s="5"/>
      <c r="AN2866" s="5"/>
      <c r="AO2866" s="5"/>
      <c r="AP2866" s="5"/>
    </row>
    <row r="2867" spans="12:42" x14ac:dyDescent="0.35">
      <c r="L2867" s="4"/>
      <c r="X2867" s="5"/>
      <c r="Y2867" s="5"/>
      <c r="Z2867" s="5"/>
      <c r="AA2867" s="5"/>
      <c r="AM2867" s="5"/>
      <c r="AN2867" s="5"/>
      <c r="AO2867" s="5"/>
      <c r="AP2867" s="5"/>
    </row>
    <row r="2868" spans="12:42" x14ac:dyDescent="0.35">
      <c r="L2868" s="4"/>
      <c r="X2868" s="5"/>
      <c r="Y2868" s="5"/>
      <c r="Z2868" s="5"/>
      <c r="AA2868" s="5"/>
      <c r="AM2868" s="5"/>
      <c r="AN2868" s="5"/>
      <c r="AO2868" s="5"/>
      <c r="AP2868" s="5"/>
    </row>
    <row r="2869" spans="12:42" x14ac:dyDescent="0.35">
      <c r="L2869" s="4"/>
      <c r="X2869" s="5"/>
      <c r="Y2869" s="5"/>
      <c r="Z2869" s="5"/>
      <c r="AA2869" s="5"/>
      <c r="AM2869" s="5"/>
      <c r="AN2869" s="5"/>
      <c r="AO2869" s="5"/>
      <c r="AP2869" s="5"/>
    </row>
    <row r="2870" spans="12:42" x14ac:dyDescent="0.35">
      <c r="L2870" s="4"/>
      <c r="X2870" s="5"/>
      <c r="Y2870" s="5"/>
      <c r="Z2870" s="5"/>
      <c r="AA2870" s="5"/>
      <c r="AM2870" s="5"/>
      <c r="AN2870" s="5"/>
      <c r="AO2870" s="5"/>
      <c r="AP2870" s="5"/>
    </row>
    <row r="2871" spans="12:42" x14ac:dyDescent="0.35">
      <c r="L2871" s="4"/>
      <c r="X2871" s="5"/>
      <c r="Y2871" s="5"/>
      <c r="Z2871" s="5"/>
      <c r="AA2871" s="5"/>
      <c r="AM2871" s="5"/>
      <c r="AN2871" s="5"/>
      <c r="AO2871" s="5"/>
      <c r="AP2871" s="5"/>
    </row>
    <row r="2872" spans="12:42" x14ac:dyDescent="0.35">
      <c r="L2872" s="4"/>
      <c r="X2872" s="5"/>
      <c r="Y2872" s="5"/>
      <c r="Z2872" s="5"/>
      <c r="AA2872" s="5"/>
      <c r="AM2872" s="5"/>
      <c r="AN2872" s="5"/>
      <c r="AO2872" s="5"/>
      <c r="AP2872" s="5"/>
    </row>
    <row r="2873" spans="12:42" x14ac:dyDescent="0.35">
      <c r="L2873" s="4"/>
      <c r="X2873" s="5"/>
      <c r="Y2873" s="5"/>
      <c r="Z2873" s="5"/>
      <c r="AA2873" s="5"/>
      <c r="AM2873" s="5"/>
      <c r="AN2873" s="5"/>
      <c r="AO2873" s="5"/>
      <c r="AP2873" s="5"/>
    </row>
    <row r="2874" spans="12:42" x14ac:dyDescent="0.35">
      <c r="L2874" s="4"/>
      <c r="X2874" s="5"/>
      <c r="Y2874" s="5"/>
      <c r="Z2874" s="5"/>
      <c r="AA2874" s="5"/>
      <c r="AM2874" s="5"/>
      <c r="AN2874" s="5"/>
      <c r="AO2874" s="5"/>
      <c r="AP2874" s="5"/>
    </row>
    <row r="2875" spans="12:42" x14ac:dyDescent="0.35">
      <c r="L2875" s="4"/>
      <c r="X2875" s="5"/>
      <c r="Y2875" s="5"/>
      <c r="Z2875" s="5"/>
      <c r="AA2875" s="5"/>
      <c r="AM2875" s="5"/>
      <c r="AN2875" s="5"/>
      <c r="AO2875" s="5"/>
      <c r="AP2875" s="5"/>
    </row>
    <row r="2876" spans="12:42" x14ac:dyDescent="0.35">
      <c r="L2876" s="4"/>
      <c r="X2876" s="5"/>
      <c r="Y2876" s="5"/>
      <c r="Z2876" s="5"/>
      <c r="AA2876" s="5"/>
      <c r="AM2876" s="5"/>
      <c r="AN2876" s="5"/>
      <c r="AO2876" s="5"/>
      <c r="AP2876" s="5"/>
    </row>
    <row r="2877" spans="12:42" x14ac:dyDescent="0.35">
      <c r="L2877" s="4"/>
      <c r="X2877" s="5"/>
      <c r="Y2877" s="5"/>
      <c r="Z2877" s="5"/>
      <c r="AA2877" s="5"/>
      <c r="AM2877" s="5"/>
      <c r="AN2877" s="5"/>
      <c r="AO2877" s="5"/>
      <c r="AP2877" s="5"/>
    </row>
    <row r="2878" spans="12:42" x14ac:dyDescent="0.35">
      <c r="L2878" s="4"/>
      <c r="X2878" s="5"/>
      <c r="Y2878" s="5"/>
      <c r="Z2878" s="5"/>
      <c r="AA2878" s="5"/>
      <c r="AM2878" s="5"/>
      <c r="AN2878" s="5"/>
      <c r="AO2878" s="5"/>
      <c r="AP2878" s="5"/>
    </row>
    <row r="2879" spans="12:42" x14ac:dyDescent="0.35">
      <c r="L2879" s="4"/>
      <c r="X2879" s="5"/>
      <c r="Y2879" s="5"/>
      <c r="Z2879" s="5"/>
      <c r="AA2879" s="5"/>
      <c r="AM2879" s="5"/>
      <c r="AN2879" s="5"/>
      <c r="AO2879" s="5"/>
      <c r="AP2879" s="5"/>
    </row>
    <row r="2880" spans="12:42" x14ac:dyDescent="0.35">
      <c r="L2880" s="4"/>
      <c r="X2880" s="5"/>
      <c r="Y2880" s="5"/>
      <c r="Z2880" s="5"/>
      <c r="AA2880" s="5"/>
      <c r="AM2880" s="5"/>
      <c r="AN2880" s="5"/>
      <c r="AO2880" s="5"/>
      <c r="AP2880" s="5"/>
    </row>
    <row r="2881" spans="12:42" x14ac:dyDescent="0.35">
      <c r="L2881" s="4"/>
      <c r="X2881" s="5"/>
      <c r="Y2881" s="5"/>
      <c r="Z2881" s="5"/>
      <c r="AA2881" s="5"/>
      <c r="AM2881" s="5"/>
      <c r="AN2881" s="5"/>
      <c r="AO2881" s="5"/>
      <c r="AP2881" s="5"/>
    </row>
    <row r="2882" spans="12:42" x14ac:dyDescent="0.35">
      <c r="L2882" s="4"/>
      <c r="X2882" s="5"/>
      <c r="Y2882" s="5"/>
      <c r="Z2882" s="5"/>
      <c r="AA2882" s="5"/>
      <c r="AM2882" s="5"/>
      <c r="AN2882" s="5"/>
      <c r="AO2882" s="5"/>
      <c r="AP2882" s="5"/>
    </row>
    <row r="2883" spans="12:42" x14ac:dyDescent="0.35">
      <c r="L2883" s="4"/>
      <c r="X2883" s="5"/>
      <c r="Y2883" s="5"/>
      <c r="Z2883" s="5"/>
      <c r="AA2883" s="5"/>
      <c r="AM2883" s="5"/>
      <c r="AN2883" s="5"/>
      <c r="AO2883" s="5"/>
      <c r="AP2883" s="5"/>
    </row>
    <row r="2884" spans="12:42" x14ac:dyDescent="0.35">
      <c r="L2884" s="4"/>
      <c r="X2884" s="5"/>
      <c r="Y2884" s="5"/>
      <c r="Z2884" s="5"/>
      <c r="AA2884" s="5"/>
      <c r="AM2884" s="5"/>
      <c r="AN2884" s="5"/>
      <c r="AO2884" s="5"/>
      <c r="AP2884" s="5"/>
    </row>
    <row r="2885" spans="12:42" x14ac:dyDescent="0.35">
      <c r="L2885" s="4"/>
      <c r="X2885" s="5"/>
      <c r="Y2885" s="5"/>
      <c r="Z2885" s="5"/>
      <c r="AA2885" s="5"/>
      <c r="AM2885" s="5"/>
      <c r="AN2885" s="5"/>
      <c r="AO2885" s="5"/>
      <c r="AP2885" s="5"/>
    </row>
    <row r="2886" spans="12:42" x14ac:dyDescent="0.35">
      <c r="L2886" s="4"/>
      <c r="X2886" s="5"/>
      <c r="Y2886" s="5"/>
      <c r="Z2886" s="5"/>
      <c r="AA2886" s="5"/>
      <c r="AM2886" s="5"/>
      <c r="AN2886" s="5"/>
      <c r="AO2886" s="5"/>
      <c r="AP2886" s="5"/>
    </row>
    <row r="2887" spans="12:42" x14ac:dyDescent="0.35">
      <c r="L2887" s="4"/>
      <c r="X2887" s="5"/>
      <c r="Y2887" s="5"/>
      <c r="Z2887" s="5"/>
      <c r="AA2887" s="5"/>
      <c r="AM2887" s="5"/>
      <c r="AN2887" s="5"/>
      <c r="AO2887" s="5"/>
      <c r="AP2887" s="5"/>
    </row>
    <row r="2888" spans="12:42" x14ac:dyDescent="0.35">
      <c r="L2888" s="4"/>
      <c r="X2888" s="5"/>
      <c r="Y2888" s="5"/>
      <c r="Z2888" s="5"/>
      <c r="AA2888" s="5"/>
      <c r="AM2888" s="5"/>
      <c r="AN2888" s="5"/>
      <c r="AO2888" s="5"/>
      <c r="AP2888" s="5"/>
    </row>
    <row r="2889" spans="12:42" x14ac:dyDescent="0.35">
      <c r="L2889" s="4"/>
      <c r="X2889" s="5"/>
      <c r="Y2889" s="5"/>
      <c r="Z2889" s="5"/>
      <c r="AA2889" s="5"/>
      <c r="AM2889" s="5"/>
      <c r="AN2889" s="5"/>
      <c r="AO2889" s="5"/>
      <c r="AP2889" s="5"/>
    </row>
    <row r="2890" spans="12:42" x14ac:dyDescent="0.35">
      <c r="L2890" s="4"/>
      <c r="X2890" s="5"/>
      <c r="Y2890" s="5"/>
      <c r="Z2890" s="5"/>
      <c r="AA2890" s="5"/>
      <c r="AM2890" s="5"/>
      <c r="AN2890" s="5"/>
      <c r="AO2890" s="5"/>
      <c r="AP2890" s="5"/>
    </row>
    <row r="2891" spans="12:42" x14ac:dyDescent="0.35">
      <c r="L2891" s="4"/>
      <c r="X2891" s="5"/>
      <c r="Y2891" s="5"/>
      <c r="Z2891" s="5"/>
      <c r="AA2891" s="5"/>
      <c r="AM2891" s="5"/>
      <c r="AN2891" s="5"/>
      <c r="AO2891" s="5"/>
      <c r="AP2891" s="5"/>
    </row>
    <row r="2892" spans="12:42" x14ac:dyDescent="0.35">
      <c r="L2892" s="4"/>
      <c r="X2892" s="5"/>
      <c r="Y2892" s="5"/>
      <c r="Z2892" s="5"/>
      <c r="AA2892" s="5"/>
      <c r="AM2892" s="5"/>
      <c r="AN2892" s="5"/>
      <c r="AO2892" s="5"/>
      <c r="AP2892" s="5"/>
    </row>
    <row r="2893" spans="12:42" x14ac:dyDescent="0.35">
      <c r="L2893" s="4"/>
      <c r="X2893" s="5"/>
      <c r="Y2893" s="5"/>
      <c r="Z2893" s="5"/>
      <c r="AA2893" s="5"/>
      <c r="AM2893" s="5"/>
      <c r="AN2893" s="5"/>
      <c r="AO2893" s="5"/>
      <c r="AP2893" s="5"/>
    </row>
    <row r="2894" spans="12:42" x14ac:dyDescent="0.35">
      <c r="L2894" s="4"/>
      <c r="X2894" s="5"/>
      <c r="Y2894" s="5"/>
      <c r="Z2894" s="5"/>
      <c r="AA2894" s="5"/>
      <c r="AM2894" s="5"/>
      <c r="AN2894" s="5"/>
      <c r="AO2894" s="5"/>
      <c r="AP2894" s="5"/>
    </row>
    <row r="2895" spans="12:42" x14ac:dyDescent="0.35">
      <c r="L2895" s="4"/>
      <c r="X2895" s="5"/>
      <c r="Y2895" s="5"/>
      <c r="Z2895" s="5"/>
      <c r="AA2895" s="5"/>
      <c r="AM2895" s="5"/>
      <c r="AN2895" s="5"/>
      <c r="AO2895" s="5"/>
      <c r="AP2895" s="5"/>
    </row>
    <row r="2896" spans="12:42" x14ac:dyDescent="0.35">
      <c r="L2896" s="4"/>
      <c r="X2896" s="5"/>
      <c r="Y2896" s="5"/>
      <c r="Z2896" s="5"/>
      <c r="AA2896" s="5"/>
      <c r="AM2896" s="5"/>
      <c r="AN2896" s="5"/>
      <c r="AO2896" s="5"/>
      <c r="AP2896" s="5"/>
    </row>
    <row r="2897" spans="12:42" x14ac:dyDescent="0.35">
      <c r="L2897" s="4"/>
      <c r="X2897" s="5"/>
      <c r="Y2897" s="5"/>
      <c r="Z2897" s="5"/>
      <c r="AA2897" s="5"/>
      <c r="AM2897" s="5"/>
      <c r="AN2897" s="5"/>
      <c r="AO2897" s="5"/>
      <c r="AP2897" s="5"/>
    </row>
    <row r="2898" spans="12:42" x14ac:dyDescent="0.35">
      <c r="L2898" s="4"/>
      <c r="X2898" s="5"/>
      <c r="Y2898" s="5"/>
      <c r="Z2898" s="5"/>
      <c r="AA2898" s="5"/>
      <c r="AM2898" s="5"/>
      <c r="AN2898" s="5"/>
      <c r="AO2898" s="5"/>
      <c r="AP2898" s="5"/>
    </row>
    <row r="2899" spans="12:42" x14ac:dyDescent="0.35">
      <c r="L2899" s="4"/>
      <c r="X2899" s="5"/>
      <c r="Y2899" s="5"/>
      <c r="Z2899" s="5"/>
      <c r="AA2899" s="5"/>
      <c r="AM2899" s="5"/>
      <c r="AN2899" s="5"/>
      <c r="AO2899" s="5"/>
      <c r="AP2899" s="5"/>
    </row>
    <row r="2900" spans="12:42" x14ac:dyDescent="0.35">
      <c r="L2900" s="4"/>
      <c r="X2900" s="5"/>
      <c r="Y2900" s="5"/>
      <c r="Z2900" s="5"/>
      <c r="AA2900" s="5"/>
      <c r="AM2900" s="5"/>
      <c r="AN2900" s="5"/>
      <c r="AO2900" s="5"/>
      <c r="AP2900" s="5"/>
    </row>
    <row r="2901" spans="12:42" x14ac:dyDescent="0.35">
      <c r="L2901" s="4"/>
      <c r="X2901" s="5"/>
      <c r="Y2901" s="5"/>
      <c r="Z2901" s="5"/>
      <c r="AA2901" s="5"/>
      <c r="AM2901" s="5"/>
      <c r="AN2901" s="5"/>
      <c r="AO2901" s="5"/>
      <c r="AP2901" s="5"/>
    </row>
    <row r="2902" spans="12:42" x14ac:dyDescent="0.35">
      <c r="L2902" s="4"/>
      <c r="X2902" s="5"/>
      <c r="Y2902" s="5"/>
      <c r="Z2902" s="5"/>
      <c r="AA2902" s="5"/>
      <c r="AM2902" s="5"/>
      <c r="AN2902" s="5"/>
      <c r="AO2902" s="5"/>
      <c r="AP2902" s="5"/>
    </row>
    <row r="2903" spans="12:42" x14ac:dyDescent="0.35">
      <c r="L2903" s="4"/>
      <c r="X2903" s="5"/>
      <c r="Y2903" s="5"/>
      <c r="Z2903" s="5"/>
      <c r="AA2903" s="5"/>
      <c r="AM2903" s="5"/>
      <c r="AN2903" s="5"/>
      <c r="AO2903" s="5"/>
      <c r="AP2903" s="5"/>
    </row>
    <row r="2904" spans="12:42" x14ac:dyDescent="0.35">
      <c r="L2904" s="4"/>
      <c r="X2904" s="5"/>
      <c r="Y2904" s="5"/>
      <c r="Z2904" s="5"/>
      <c r="AA2904" s="5"/>
      <c r="AM2904" s="5"/>
      <c r="AN2904" s="5"/>
      <c r="AO2904" s="5"/>
      <c r="AP2904" s="5"/>
    </row>
    <row r="2905" spans="12:42" x14ac:dyDescent="0.35">
      <c r="L2905" s="4"/>
      <c r="X2905" s="5"/>
      <c r="Y2905" s="5"/>
      <c r="Z2905" s="5"/>
      <c r="AA2905" s="5"/>
      <c r="AM2905" s="5"/>
      <c r="AN2905" s="5"/>
      <c r="AO2905" s="5"/>
      <c r="AP2905" s="5"/>
    </row>
    <row r="2906" spans="12:42" x14ac:dyDescent="0.35">
      <c r="L2906" s="4"/>
      <c r="X2906" s="5"/>
      <c r="Y2906" s="5"/>
      <c r="Z2906" s="5"/>
      <c r="AA2906" s="5"/>
      <c r="AM2906" s="5"/>
      <c r="AN2906" s="5"/>
      <c r="AO2906" s="5"/>
      <c r="AP2906" s="5"/>
    </row>
    <row r="2907" spans="12:42" x14ac:dyDescent="0.35">
      <c r="L2907" s="4"/>
      <c r="X2907" s="5"/>
      <c r="Y2907" s="5"/>
      <c r="Z2907" s="5"/>
      <c r="AA2907" s="5"/>
      <c r="AM2907" s="5"/>
      <c r="AN2907" s="5"/>
      <c r="AO2907" s="5"/>
      <c r="AP2907" s="5"/>
    </row>
    <row r="2908" spans="12:42" x14ac:dyDescent="0.35">
      <c r="L2908" s="4"/>
      <c r="X2908" s="5"/>
      <c r="Y2908" s="5"/>
      <c r="Z2908" s="5"/>
      <c r="AA2908" s="5"/>
      <c r="AM2908" s="5"/>
      <c r="AN2908" s="5"/>
      <c r="AO2908" s="5"/>
      <c r="AP2908" s="5"/>
    </row>
    <row r="2909" spans="12:42" x14ac:dyDescent="0.35">
      <c r="L2909" s="4"/>
      <c r="X2909" s="5"/>
      <c r="Y2909" s="5"/>
      <c r="Z2909" s="5"/>
      <c r="AA2909" s="5"/>
      <c r="AM2909" s="5"/>
      <c r="AN2909" s="5"/>
      <c r="AO2909" s="5"/>
      <c r="AP2909" s="5"/>
    </row>
    <row r="2910" spans="12:42" x14ac:dyDescent="0.35">
      <c r="L2910" s="4"/>
      <c r="X2910" s="5"/>
      <c r="Y2910" s="5"/>
      <c r="Z2910" s="5"/>
      <c r="AA2910" s="5"/>
      <c r="AM2910" s="5"/>
      <c r="AN2910" s="5"/>
      <c r="AO2910" s="5"/>
      <c r="AP2910" s="5"/>
    </row>
    <row r="2911" spans="12:42" x14ac:dyDescent="0.35">
      <c r="L2911" s="4"/>
      <c r="X2911" s="5"/>
      <c r="Y2911" s="5"/>
      <c r="Z2911" s="5"/>
      <c r="AA2911" s="5"/>
      <c r="AM2911" s="5"/>
      <c r="AN2911" s="5"/>
      <c r="AO2911" s="5"/>
      <c r="AP2911" s="5"/>
    </row>
    <row r="2912" spans="12:42" x14ac:dyDescent="0.35">
      <c r="L2912" s="4"/>
      <c r="X2912" s="5"/>
      <c r="Y2912" s="5"/>
      <c r="Z2912" s="5"/>
      <c r="AA2912" s="5"/>
      <c r="AM2912" s="5"/>
      <c r="AN2912" s="5"/>
      <c r="AO2912" s="5"/>
      <c r="AP2912" s="5"/>
    </row>
    <row r="2913" spans="12:42" x14ac:dyDescent="0.35">
      <c r="L2913" s="4"/>
      <c r="X2913" s="5"/>
      <c r="Y2913" s="5"/>
      <c r="Z2913" s="5"/>
      <c r="AA2913" s="5"/>
      <c r="AM2913" s="5"/>
      <c r="AN2913" s="5"/>
      <c r="AO2913" s="5"/>
      <c r="AP2913" s="5"/>
    </row>
    <row r="2914" spans="12:42" x14ac:dyDescent="0.35">
      <c r="L2914" s="4"/>
      <c r="X2914" s="5"/>
      <c r="Y2914" s="5"/>
      <c r="Z2914" s="5"/>
      <c r="AA2914" s="5"/>
      <c r="AM2914" s="5"/>
      <c r="AN2914" s="5"/>
      <c r="AO2914" s="5"/>
      <c r="AP2914" s="5"/>
    </row>
    <row r="2915" spans="12:42" x14ac:dyDescent="0.35">
      <c r="L2915" s="4"/>
      <c r="X2915" s="5"/>
      <c r="Y2915" s="5"/>
      <c r="Z2915" s="5"/>
      <c r="AA2915" s="5"/>
      <c r="AM2915" s="5"/>
      <c r="AN2915" s="5"/>
      <c r="AO2915" s="5"/>
      <c r="AP2915" s="5"/>
    </row>
    <row r="2916" spans="12:42" x14ac:dyDescent="0.35">
      <c r="L2916" s="4"/>
      <c r="X2916" s="5"/>
      <c r="Y2916" s="5"/>
      <c r="Z2916" s="5"/>
      <c r="AA2916" s="5"/>
      <c r="AM2916" s="5"/>
      <c r="AN2916" s="5"/>
      <c r="AO2916" s="5"/>
      <c r="AP2916" s="5"/>
    </row>
    <row r="2917" spans="12:42" x14ac:dyDescent="0.35">
      <c r="L2917" s="4"/>
      <c r="X2917" s="5"/>
      <c r="Y2917" s="5"/>
      <c r="Z2917" s="5"/>
      <c r="AA2917" s="5"/>
      <c r="AM2917" s="5"/>
      <c r="AN2917" s="5"/>
      <c r="AO2917" s="5"/>
      <c r="AP2917" s="5"/>
    </row>
    <row r="2918" spans="12:42" x14ac:dyDescent="0.35">
      <c r="L2918" s="4"/>
      <c r="X2918" s="5"/>
      <c r="Y2918" s="5"/>
      <c r="Z2918" s="5"/>
      <c r="AA2918" s="5"/>
      <c r="AM2918" s="5"/>
      <c r="AN2918" s="5"/>
      <c r="AO2918" s="5"/>
      <c r="AP2918" s="5"/>
    </row>
    <row r="2919" spans="12:42" x14ac:dyDescent="0.35">
      <c r="L2919" s="4"/>
      <c r="X2919" s="5"/>
      <c r="Y2919" s="5"/>
      <c r="Z2919" s="5"/>
      <c r="AA2919" s="5"/>
      <c r="AM2919" s="5"/>
      <c r="AN2919" s="5"/>
      <c r="AO2919" s="5"/>
      <c r="AP2919" s="5"/>
    </row>
    <row r="2920" spans="12:42" x14ac:dyDescent="0.35">
      <c r="L2920" s="4"/>
      <c r="X2920" s="5"/>
      <c r="Y2920" s="5"/>
      <c r="Z2920" s="5"/>
      <c r="AA2920" s="5"/>
      <c r="AM2920" s="5"/>
      <c r="AN2920" s="5"/>
      <c r="AO2920" s="5"/>
      <c r="AP2920" s="5"/>
    </row>
    <row r="2921" spans="12:42" x14ac:dyDescent="0.35">
      <c r="L2921" s="4"/>
      <c r="X2921" s="5"/>
      <c r="Y2921" s="5"/>
      <c r="Z2921" s="5"/>
      <c r="AA2921" s="5"/>
      <c r="AM2921" s="5"/>
      <c r="AN2921" s="5"/>
      <c r="AO2921" s="5"/>
      <c r="AP2921" s="5"/>
    </row>
    <row r="2922" spans="12:42" x14ac:dyDescent="0.35">
      <c r="L2922" s="4"/>
      <c r="X2922" s="5"/>
      <c r="Y2922" s="5"/>
      <c r="Z2922" s="5"/>
      <c r="AA2922" s="5"/>
      <c r="AM2922" s="5"/>
      <c r="AN2922" s="5"/>
      <c r="AO2922" s="5"/>
      <c r="AP2922" s="5"/>
    </row>
    <row r="2923" spans="12:42" x14ac:dyDescent="0.35">
      <c r="L2923" s="4"/>
      <c r="X2923" s="5"/>
      <c r="Y2923" s="5"/>
      <c r="Z2923" s="5"/>
      <c r="AA2923" s="5"/>
      <c r="AM2923" s="5"/>
      <c r="AN2923" s="5"/>
      <c r="AO2923" s="5"/>
      <c r="AP2923" s="5"/>
    </row>
    <row r="2924" spans="12:42" x14ac:dyDescent="0.35">
      <c r="L2924" s="4"/>
      <c r="X2924" s="5"/>
      <c r="Y2924" s="5"/>
      <c r="Z2924" s="5"/>
      <c r="AA2924" s="5"/>
      <c r="AM2924" s="5"/>
      <c r="AN2924" s="5"/>
      <c r="AO2924" s="5"/>
      <c r="AP2924" s="5"/>
    </row>
    <row r="2925" spans="12:42" x14ac:dyDescent="0.35">
      <c r="L2925" s="4"/>
      <c r="X2925" s="5"/>
      <c r="Y2925" s="5"/>
      <c r="Z2925" s="5"/>
      <c r="AA2925" s="5"/>
      <c r="AM2925" s="5"/>
      <c r="AN2925" s="5"/>
      <c r="AO2925" s="5"/>
      <c r="AP2925" s="5"/>
    </row>
    <row r="2926" spans="12:42" x14ac:dyDescent="0.35">
      <c r="L2926" s="4"/>
      <c r="X2926" s="5"/>
      <c r="Y2926" s="5"/>
      <c r="Z2926" s="5"/>
      <c r="AA2926" s="5"/>
      <c r="AM2926" s="5"/>
      <c r="AN2926" s="5"/>
      <c r="AO2926" s="5"/>
      <c r="AP2926" s="5"/>
    </row>
    <row r="2927" spans="12:42" x14ac:dyDescent="0.35">
      <c r="L2927" s="4"/>
      <c r="X2927" s="5"/>
      <c r="Y2927" s="5"/>
      <c r="Z2927" s="5"/>
      <c r="AA2927" s="5"/>
      <c r="AM2927" s="5"/>
      <c r="AN2927" s="5"/>
      <c r="AO2927" s="5"/>
      <c r="AP2927" s="5"/>
    </row>
    <row r="2928" spans="12:42" x14ac:dyDescent="0.35">
      <c r="L2928" s="4"/>
      <c r="X2928" s="5"/>
      <c r="Y2928" s="5"/>
      <c r="Z2928" s="5"/>
      <c r="AA2928" s="5"/>
      <c r="AM2928" s="5"/>
      <c r="AN2928" s="5"/>
      <c r="AO2928" s="5"/>
      <c r="AP2928" s="5"/>
    </row>
    <row r="2929" spans="12:42" x14ac:dyDescent="0.35">
      <c r="L2929" s="4"/>
      <c r="X2929" s="5"/>
      <c r="Y2929" s="5"/>
      <c r="Z2929" s="5"/>
      <c r="AA2929" s="5"/>
      <c r="AM2929" s="5"/>
      <c r="AN2929" s="5"/>
      <c r="AO2929" s="5"/>
      <c r="AP2929" s="5"/>
    </row>
    <row r="2930" spans="12:42" x14ac:dyDescent="0.35">
      <c r="L2930" s="4"/>
      <c r="X2930" s="5"/>
      <c r="Y2930" s="5"/>
      <c r="Z2930" s="5"/>
      <c r="AA2930" s="5"/>
      <c r="AM2930" s="5"/>
      <c r="AN2930" s="5"/>
      <c r="AO2930" s="5"/>
      <c r="AP2930" s="5"/>
    </row>
    <row r="2931" spans="12:42" x14ac:dyDescent="0.35">
      <c r="L2931" s="4"/>
      <c r="X2931" s="5"/>
      <c r="Y2931" s="5"/>
      <c r="Z2931" s="5"/>
      <c r="AA2931" s="5"/>
      <c r="AM2931" s="5"/>
      <c r="AN2931" s="5"/>
      <c r="AO2931" s="5"/>
      <c r="AP2931" s="5"/>
    </row>
    <row r="2932" spans="12:42" x14ac:dyDescent="0.35">
      <c r="L2932" s="4"/>
      <c r="X2932" s="5"/>
      <c r="Y2932" s="5"/>
      <c r="Z2932" s="5"/>
      <c r="AA2932" s="5"/>
      <c r="AM2932" s="5"/>
      <c r="AN2932" s="5"/>
      <c r="AO2932" s="5"/>
      <c r="AP2932" s="5"/>
    </row>
    <row r="2933" spans="12:42" x14ac:dyDescent="0.35">
      <c r="L2933" s="4"/>
      <c r="X2933" s="5"/>
      <c r="Y2933" s="5"/>
      <c r="Z2933" s="5"/>
      <c r="AA2933" s="5"/>
      <c r="AM2933" s="5"/>
      <c r="AN2933" s="5"/>
      <c r="AO2933" s="5"/>
      <c r="AP2933" s="5"/>
    </row>
    <row r="2934" spans="12:42" x14ac:dyDescent="0.35">
      <c r="L2934" s="4"/>
      <c r="X2934" s="5"/>
      <c r="Y2934" s="5"/>
      <c r="Z2934" s="5"/>
      <c r="AA2934" s="5"/>
      <c r="AM2934" s="5"/>
      <c r="AN2934" s="5"/>
      <c r="AO2934" s="5"/>
      <c r="AP2934" s="5"/>
    </row>
    <row r="2935" spans="12:42" x14ac:dyDescent="0.35">
      <c r="L2935" s="4"/>
      <c r="X2935" s="5"/>
      <c r="Y2935" s="5"/>
      <c r="Z2935" s="5"/>
      <c r="AA2935" s="5"/>
      <c r="AM2935" s="5"/>
      <c r="AN2935" s="5"/>
      <c r="AO2935" s="5"/>
      <c r="AP2935" s="5"/>
    </row>
    <row r="2936" spans="12:42" x14ac:dyDescent="0.35">
      <c r="L2936" s="4"/>
      <c r="X2936" s="5"/>
      <c r="Y2936" s="5"/>
      <c r="Z2936" s="5"/>
      <c r="AA2936" s="5"/>
      <c r="AM2936" s="5"/>
      <c r="AN2936" s="5"/>
      <c r="AO2936" s="5"/>
      <c r="AP2936" s="5"/>
    </row>
    <row r="2937" spans="12:42" x14ac:dyDescent="0.35">
      <c r="L2937" s="4"/>
      <c r="X2937" s="5"/>
      <c r="Y2937" s="5"/>
      <c r="Z2937" s="5"/>
      <c r="AA2937" s="5"/>
      <c r="AM2937" s="5"/>
      <c r="AN2937" s="5"/>
      <c r="AO2937" s="5"/>
      <c r="AP2937" s="5"/>
    </row>
    <row r="2938" spans="12:42" x14ac:dyDescent="0.35">
      <c r="L2938" s="4"/>
      <c r="X2938" s="5"/>
      <c r="Y2938" s="5"/>
      <c r="Z2938" s="5"/>
      <c r="AA2938" s="5"/>
      <c r="AM2938" s="5"/>
      <c r="AN2938" s="5"/>
      <c r="AO2938" s="5"/>
      <c r="AP2938" s="5"/>
    </row>
    <row r="2939" spans="12:42" x14ac:dyDescent="0.35">
      <c r="L2939" s="4"/>
      <c r="X2939" s="5"/>
      <c r="Y2939" s="5"/>
      <c r="Z2939" s="5"/>
      <c r="AA2939" s="5"/>
      <c r="AM2939" s="5"/>
      <c r="AN2939" s="5"/>
      <c r="AO2939" s="5"/>
      <c r="AP2939" s="5"/>
    </row>
    <row r="2940" spans="12:42" x14ac:dyDescent="0.35">
      <c r="L2940" s="4"/>
      <c r="X2940" s="5"/>
      <c r="Y2940" s="5"/>
      <c r="Z2940" s="5"/>
      <c r="AA2940" s="5"/>
      <c r="AM2940" s="5"/>
      <c r="AN2940" s="5"/>
      <c r="AO2940" s="5"/>
      <c r="AP2940" s="5"/>
    </row>
    <row r="2941" spans="12:42" x14ac:dyDescent="0.35">
      <c r="L2941" s="4"/>
      <c r="X2941" s="5"/>
      <c r="Y2941" s="5"/>
      <c r="Z2941" s="5"/>
      <c r="AA2941" s="5"/>
      <c r="AM2941" s="5"/>
      <c r="AN2941" s="5"/>
      <c r="AO2941" s="5"/>
      <c r="AP2941" s="5"/>
    </row>
    <row r="2942" spans="12:42" x14ac:dyDescent="0.35">
      <c r="L2942" s="4"/>
      <c r="X2942" s="5"/>
      <c r="Y2942" s="5"/>
      <c r="Z2942" s="5"/>
      <c r="AA2942" s="5"/>
      <c r="AM2942" s="5"/>
      <c r="AN2942" s="5"/>
      <c r="AO2942" s="5"/>
      <c r="AP2942" s="5"/>
    </row>
    <row r="2943" spans="12:42" x14ac:dyDescent="0.35">
      <c r="L2943" s="4"/>
      <c r="X2943" s="5"/>
      <c r="Y2943" s="5"/>
      <c r="Z2943" s="5"/>
      <c r="AA2943" s="5"/>
      <c r="AM2943" s="5"/>
      <c r="AN2943" s="5"/>
      <c r="AO2943" s="5"/>
      <c r="AP2943" s="5"/>
    </row>
    <row r="2944" spans="12:42" x14ac:dyDescent="0.35">
      <c r="L2944" s="4"/>
      <c r="X2944" s="5"/>
      <c r="Y2944" s="5"/>
      <c r="Z2944" s="5"/>
      <c r="AA2944" s="5"/>
      <c r="AM2944" s="5"/>
      <c r="AN2944" s="5"/>
      <c r="AO2944" s="5"/>
      <c r="AP2944" s="5"/>
    </row>
    <row r="2945" spans="12:42" x14ac:dyDescent="0.35">
      <c r="L2945" s="4"/>
      <c r="X2945" s="5"/>
      <c r="Y2945" s="5"/>
      <c r="Z2945" s="5"/>
      <c r="AA2945" s="5"/>
      <c r="AM2945" s="5"/>
      <c r="AN2945" s="5"/>
      <c r="AO2945" s="5"/>
      <c r="AP2945" s="5"/>
    </row>
    <row r="2946" spans="12:42" x14ac:dyDescent="0.35">
      <c r="L2946" s="4"/>
      <c r="X2946" s="5"/>
      <c r="Y2946" s="5"/>
      <c r="Z2946" s="5"/>
      <c r="AA2946" s="5"/>
      <c r="AM2946" s="5"/>
      <c r="AN2946" s="5"/>
      <c r="AO2946" s="5"/>
      <c r="AP2946" s="5"/>
    </row>
    <row r="2947" spans="12:42" x14ac:dyDescent="0.35">
      <c r="L2947" s="4"/>
      <c r="X2947" s="5"/>
      <c r="Y2947" s="5"/>
      <c r="Z2947" s="5"/>
      <c r="AA2947" s="5"/>
      <c r="AM2947" s="5"/>
      <c r="AN2947" s="5"/>
      <c r="AO2947" s="5"/>
      <c r="AP2947" s="5"/>
    </row>
    <row r="2948" spans="12:42" x14ac:dyDescent="0.35">
      <c r="L2948" s="4"/>
      <c r="X2948" s="5"/>
      <c r="Y2948" s="5"/>
      <c r="Z2948" s="5"/>
      <c r="AA2948" s="5"/>
      <c r="AM2948" s="5"/>
      <c r="AN2948" s="5"/>
      <c r="AO2948" s="5"/>
      <c r="AP2948" s="5"/>
    </row>
    <row r="2949" spans="12:42" x14ac:dyDescent="0.35">
      <c r="L2949" s="4"/>
      <c r="X2949" s="5"/>
      <c r="Y2949" s="5"/>
      <c r="Z2949" s="5"/>
      <c r="AA2949" s="5"/>
      <c r="AM2949" s="5"/>
      <c r="AN2949" s="5"/>
      <c r="AO2949" s="5"/>
      <c r="AP2949" s="5"/>
    </row>
    <row r="2950" spans="12:42" x14ac:dyDescent="0.35">
      <c r="L2950" s="4"/>
      <c r="X2950" s="5"/>
      <c r="Y2950" s="5"/>
      <c r="Z2950" s="5"/>
      <c r="AA2950" s="5"/>
      <c r="AM2950" s="5"/>
      <c r="AN2950" s="5"/>
      <c r="AO2950" s="5"/>
      <c r="AP2950" s="5"/>
    </row>
    <row r="2951" spans="12:42" x14ac:dyDescent="0.35">
      <c r="L2951" s="4"/>
      <c r="X2951" s="5"/>
      <c r="Y2951" s="5"/>
      <c r="Z2951" s="5"/>
      <c r="AA2951" s="5"/>
      <c r="AM2951" s="5"/>
      <c r="AN2951" s="5"/>
      <c r="AO2951" s="5"/>
      <c r="AP2951" s="5"/>
    </row>
    <row r="2952" spans="12:42" x14ac:dyDescent="0.35">
      <c r="L2952" s="4"/>
      <c r="X2952" s="5"/>
      <c r="Y2952" s="5"/>
      <c r="Z2952" s="5"/>
      <c r="AA2952" s="5"/>
      <c r="AM2952" s="5"/>
      <c r="AN2952" s="5"/>
      <c r="AO2952" s="5"/>
      <c r="AP2952" s="5"/>
    </row>
    <row r="2953" spans="12:42" x14ac:dyDescent="0.35">
      <c r="L2953" s="4"/>
      <c r="X2953" s="5"/>
      <c r="Y2953" s="5"/>
      <c r="Z2953" s="5"/>
      <c r="AA2953" s="5"/>
      <c r="AM2953" s="5"/>
      <c r="AN2953" s="5"/>
      <c r="AO2953" s="5"/>
      <c r="AP2953" s="5"/>
    </row>
    <row r="2954" spans="12:42" x14ac:dyDescent="0.35">
      <c r="L2954" s="4"/>
      <c r="X2954" s="5"/>
      <c r="Y2954" s="5"/>
      <c r="Z2954" s="5"/>
      <c r="AA2954" s="5"/>
      <c r="AM2954" s="5"/>
      <c r="AN2954" s="5"/>
      <c r="AO2954" s="5"/>
      <c r="AP2954" s="5"/>
    </row>
    <row r="2955" spans="12:42" x14ac:dyDescent="0.35">
      <c r="L2955" s="4"/>
      <c r="X2955" s="5"/>
      <c r="Y2955" s="5"/>
      <c r="Z2955" s="5"/>
      <c r="AA2955" s="5"/>
      <c r="AM2955" s="5"/>
      <c r="AN2955" s="5"/>
      <c r="AO2955" s="5"/>
      <c r="AP2955" s="5"/>
    </row>
    <row r="2956" spans="12:42" x14ac:dyDescent="0.35">
      <c r="L2956" s="4"/>
      <c r="X2956" s="5"/>
      <c r="Y2956" s="5"/>
      <c r="Z2956" s="5"/>
      <c r="AA2956" s="5"/>
      <c r="AM2956" s="5"/>
      <c r="AN2956" s="5"/>
      <c r="AO2956" s="5"/>
      <c r="AP2956" s="5"/>
    </row>
    <row r="2957" spans="12:42" x14ac:dyDescent="0.35">
      <c r="L2957" s="4"/>
      <c r="X2957" s="5"/>
      <c r="Y2957" s="5"/>
      <c r="Z2957" s="5"/>
      <c r="AA2957" s="5"/>
      <c r="AM2957" s="5"/>
      <c r="AN2957" s="5"/>
      <c r="AO2957" s="5"/>
      <c r="AP2957" s="5"/>
    </row>
    <row r="2958" spans="12:42" x14ac:dyDescent="0.35">
      <c r="L2958" s="4"/>
      <c r="X2958" s="5"/>
      <c r="Y2958" s="5"/>
      <c r="Z2958" s="5"/>
      <c r="AA2958" s="5"/>
      <c r="AM2958" s="5"/>
      <c r="AN2958" s="5"/>
      <c r="AO2958" s="5"/>
      <c r="AP2958" s="5"/>
    </row>
    <row r="2959" spans="12:42" x14ac:dyDescent="0.35">
      <c r="L2959" s="4"/>
      <c r="X2959" s="5"/>
      <c r="Y2959" s="5"/>
      <c r="Z2959" s="5"/>
      <c r="AA2959" s="5"/>
      <c r="AM2959" s="5"/>
      <c r="AN2959" s="5"/>
      <c r="AO2959" s="5"/>
      <c r="AP2959" s="5"/>
    </row>
    <row r="2960" spans="12:42" x14ac:dyDescent="0.35">
      <c r="L2960" s="4"/>
      <c r="X2960" s="5"/>
      <c r="Y2960" s="5"/>
      <c r="Z2960" s="5"/>
      <c r="AA2960" s="5"/>
      <c r="AM2960" s="5"/>
      <c r="AN2960" s="5"/>
      <c r="AO2960" s="5"/>
      <c r="AP2960" s="5"/>
    </row>
    <row r="2961" spans="12:42" x14ac:dyDescent="0.35">
      <c r="L2961" s="4"/>
      <c r="X2961" s="5"/>
      <c r="Y2961" s="5"/>
      <c r="Z2961" s="5"/>
      <c r="AA2961" s="5"/>
      <c r="AM2961" s="5"/>
      <c r="AN2961" s="5"/>
      <c r="AO2961" s="5"/>
      <c r="AP2961" s="5"/>
    </row>
    <row r="2962" spans="12:42" x14ac:dyDescent="0.35">
      <c r="L2962" s="4"/>
      <c r="X2962" s="5"/>
      <c r="Y2962" s="5"/>
      <c r="Z2962" s="5"/>
      <c r="AA2962" s="5"/>
      <c r="AM2962" s="5"/>
      <c r="AN2962" s="5"/>
      <c r="AO2962" s="5"/>
      <c r="AP2962" s="5"/>
    </row>
    <row r="2963" spans="12:42" x14ac:dyDescent="0.35">
      <c r="L2963" s="4"/>
      <c r="X2963" s="5"/>
      <c r="Y2963" s="5"/>
      <c r="Z2963" s="5"/>
      <c r="AA2963" s="5"/>
      <c r="AM2963" s="5"/>
      <c r="AN2963" s="5"/>
      <c r="AO2963" s="5"/>
      <c r="AP2963" s="5"/>
    </row>
    <row r="2964" spans="12:42" x14ac:dyDescent="0.35">
      <c r="L2964" s="4"/>
      <c r="X2964" s="5"/>
      <c r="Y2964" s="5"/>
      <c r="Z2964" s="5"/>
      <c r="AA2964" s="5"/>
      <c r="AM2964" s="5"/>
      <c r="AN2964" s="5"/>
      <c r="AO2964" s="5"/>
      <c r="AP2964" s="5"/>
    </row>
    <row r="2965" spans="12:42" x14ac:dyDescent="0.35">
      <c r="L2965" s="4"/>
      <c r="X2965" s="5"/>
      <c r="Y2965" s="5"/>
      <c r="Z2965" s="5"/>
      <c r="AA2965" s="5"/>
      <c r="AM2965" s="5"/>
      <c r="AN2965" s="5"/>
      <c r="AO2965" s="5"/>
      <c r="AP2965" s="5"/>
    </row>
    <row r="2966" spans="12:42" x14ac:dyDescent="0.35">
      <c r="L2966" s="4"/>
      <c r="X2966" s="5"/>
      <c r="Y2966" s="5"/>
      <c r="Z2966" s="5"/>
      <c r="AA2966" s="5"/>
      <c r="AM2966" s="5"/>
      <c r="AN2966" s="5"/>
      <c r="AO2966" s="5"/>
      <c r="AP2966" s="5"/>
    </row>
    <row r="2967" spans="12:42" x14ac:dyDescent="0.35">
      <c r="L2967" s="4"/>
      <c r="X2967" s="5"/>
      <c r="Y2967" s="5"/>
      <c r="Z2967" s="5"/>
      <c r="AA2967" s="5"/>
      <c r="AM2967" s="5"/>
      <c r="AN2967" s="5"/>
      <c r="AO2967" s="5"/>
      <c r="AP2967" s="5"/>
    </row>
    <row r="2968" spans="12:42" x14ac:dyDescent="0.35">
      <c r="L2968" s="4"/>
      <c r="X2968" s="5"/>
      <c r="Y2968" s="5"/>
      <c r="Z2968" s="5"/>
      <c r="AA2968" s="5"/>
      <c r="AM2968" s="5"/>
      <c r="AN2968" s="5"/>
      <c r="AO2968" s="5"/>
      <c r="AP2968" s="5"/>
    </row>
    <row r="2969" spans="12:42" x14ac:dyDescent="0.35">
      <c r="L2969" s="4"/>
      <c r="X2969" s="5"/>
      <c r="Y2969" s="5"/>
      <c r="Z2969" s="5"/>
      <c r="AA2969" s="5"/>
      <c r="AM2969" s="5"/>
      <c r="AN2969" s="5"/>
      <c r="AO2969" s="5"/>
      <c r="AP2969" s="5"/>
    </row>
    <row r="2970" spans="12:42" x14ac:dyDescent="0.35">
      <c r="L2970" s="4"/>
      <c r="X2970" s="5"/>
      <c r="Y2970" s="5"/>
      <c r="Z2970" s="5"/>
      <c r="AA2970" s="5"/>
      <c r="AM2970" s="5"/>
      <c r="AN2970" s="5"/>
      <c r="AO2970" s="5"/>
      <c r="AP2970" s="5"/>
    </row>
    <row r="2971" spans="12:42" x14ac:dyDescent="0.35">
      <c r="L2971" s="4"/>
      <c r="X2971" s="5"/>
      <c r="Y2971" s="5"/>
      <c r="Z2971" s="5"/>
      <c r="AA2971" s="5"/>
      <c r="AM2971" s="5"/>
      <c r="AN2971" s="5"/>
      <c r="AO2971" s="5"/>
      <c r="AP2971" s="5"/>
    </row>
    <row r="2972" spans="12:42" x14ac:dyDescent="0.35">
      <c r="L2972" s="4"/>
      <c r="X2972" s="5"/>
      <c r="Y2972" s="5"/>
      <c r="Z2972" s="5"/>
      <c r="AA2972" s="5"/>
      <c r="AM2972" s="5"/>
      <c r="AN2972" s="5"/>
      <c r="AO2972" s="5"/>
      <c r="AP2972" s="5"/>
    </row>
    <row r="2973" spans="12:42" x14ac:dyDescent="0.35">
      <c r="L2973" s="4"/>
      <c r="X2973" s="5"/>
      <c r="Y2973" s="5"/>
      <c r="Z2973" s="5"/>
      <c r="AA2973" s="5"/>
      <c r="AM2973" s="5"/>
      <c r="AN2973" s="5"/>
      <c r="AO2973" s="5"/>
      <c r="AP2973" s="5"/>
    </row>
    <row r="2974" spans="12:42" x14ac:dyDescent="0.35">
      <c r="L2974" s="4"/>
      <c r="X2974" s="5"/>
      <c r="Y2974" s="5"/>
      <c r="Z2974" s="5"/>
      <c r="AA2974" s="5"/>
      <c r="AM2974" s="5"/>
      <c r="AN2974" s="5"/>
      <c r="AO2974" s="5"/>
      <c r="AP2974" s="5"/>
    </row>
    <row r="2975" spans="12:42" x14ac:dyDescent="0.35">
      <c r="L2975" s="4"/>
      <c r="X2975" s="5"/>
      <c r="Y2975" s="5"/>
      <c r="Z2975" s="5"/>
      <c r="AA2975" s="5"/>
      <c r="AM2975" s="5"/>
      <c r="AN2975" s="5"/>
      <c r="AO2975" s="5"/>
      <c r="AP2975" s="5"/>
    </row>
    <row r="2976" spans="12:42" x14ac:dyDescent="0.35">
      <c r="L2976" s="4"/>
      <c r="X2976" s="5"/>
      <c r="Y2976" s="5"/>
      <c r="Z2976" s="5"/>
      <c r="AA2976" s="5"/>
      <c r="AM2976" s="5"/>
      <c r="AN2976" s="5"/>
      <c r="AO2976" s="5"/>
      <c r="AP2976" s="5"/>
    </row>
    <row r="2977" spans="12:42" x14ac:dyDescent="0.35">
      <c r="L2977" s="4"/>
      <c r="X2977" s="5"/>
      <c r="Y2977" s="5"/>
      <c r="Z2977" s="5"/>
      <c r="AA2977" s="5"/>
      <c r="AM2977" s="5"/>
      <c r="AN2977" s="5"/>
      <c r="AO2977" s="5"/>
      <c r="AP2977" s="5"/>
    </row>
    <row r="2978" spans="12:42" x14ac:dyDescent="0.35">
      <c r="L2978" s="4"/>
      <c r="X2978" s="5"/>
      <c r="Y2978" s="5"/>
      <c r="Z2978" s="5"/>
      <c r="AA2978" s="5"/>
      <c r="AM2978" s="5"/>
      <c r="AN2978" s="5"/>
      <c r="AO2978" s="5"/>
      <c r="AP2978" s="5"/>
    </row>
    <row r="2979" spans="12:42" x14ac:dyDescent="0.35">
      <c r="L2979" s="4"/>
      <c r="X2979" s="5"/>
      <c r="Y2979" s="5"/>
      <c r="Z2979" s="5"/>
      <c r="AA2979" s="5"/>
      <c r="AM2979" s="5"/>
      <c r="AN2979" s="5"/>
      <c r="AO2979" s="5"/>
      <c r="AP2979" s="5"/>
    </row>
    <row r="2980" spans="12:42" x14ac:dyDescent="0.35">
      <c r="L2980" s="4"/>
      <c r="X2980" s="5"/>
      <c r="Y2980" s="5"/>
      <c r="Z2980" s="5"/>
      <c r="AA2980" s="5"/>
      <c r="AM2980" s="5"/>
      <c r="AN2980" s="5"/>
      <c r="AO2980" s="5"/>
      <c r="AP2980" s="5"/>
    </row>
    <row r="2981" spans="12:42" x14ac:dyDescent="0.35">
      <c r="L2981" s="4"/>
      <c r="X2981" s="5"/>
      <c r="Y2981" s="5"/>
      <c r="Z2981" s="5"/>
      <c r="AA2981" s="5"/>
      <c r="AM2981" s="5"/>
      <c r="AN2981" s="5"/>
      <c r="AO2981" s="5"/>
      <c r="AP2981" s="5"/>
    </row>
    <row r="2982" spans="12:42" x14ac:dyDescent="0.35">
      <c r="L2982" s="4"/>
      <c r="X2982" s="5"/>
      <c r="Y2982" s="5"/>
      <c r="Z2982" s="5"/>
      <c r="AA2982" s="5"/>
      <c r="AM2982" s="5"/>
      <c r="AN2982" s="5"/>
      <c r="AO2982" s="5"/>
      <c r="AP2982" s="5"/>
    </row>
    <row r="2983" spans="12:42" x14ac:dyDescent="0.35">
      <c r="L2983" s="4"/>
      <c r="X2983" s="5"/>
      <c r="Y2983" s="5"/>
      <c r="Z2983" s="5"/>
      <c r="AA2983" s="5"/>
      <c r="AM2983" s="5"/>
      <c r="AN2983" s="5"/>
      <c r="AO2983" s="5"/>
      <c r="AP2983" s="5"/>
    </row>
    <row r="2984" spans="12:42" x14ac:dyDescent="0.35">
      <c r="L2984" s="4"/>
      <c r="X2984" s="5"/>
      <c r="Y2984" s="5"/>
      <c r="Z2984" s="5"/>
      <c r="AA2984" s="5"/>
      <c r="AM2984" s="5"/>
      <c r="AN2984" s="5"/>
      <c r="AO2984" s="5"/>
      <c r="AP2984" s="5"/>
    </row>
    <row r="2985" spans="12:42" x14ac:dyDescent="0.35">
      <c r="L2985" s="4"/>
      <c r="X2985" s="5"/>
      <c r="Y2985" s="5"/>
      <c r="Z2985" s="5"/>
      <c r="AA2985" s="5"/>
      <c r="AM2985" s="5"/>
      <c r="AN2985" s="5"/>
      <c r="AO2985" s="5"/>
      <c r="AP2985" s="5"/>
    </row>
    <row r="2986" spans="12:42" x14ac:dyDescent="0.35">
      <c r="L2986" s="4"/>
      <c r="X2986" s="5"/>
      <c r="Y2986" s="5"/>
      <c r="Z2986" s="5"/>
      <c r="AA2986" s="5"/>
      <c r="AM2986" s="5"/>
      <c r="AN2986" s="5"/>
      <c r="AO2986" s="5"/>
      <c r="AP2986" s="5"/>
    </row>
    <row r="2987" spans="12:42" x14ac:dyDescent="0.35">
      <c r="L2987" s="4"/>
      <c r="X2987" s="5"/>
      <c r="Y2987" s="5"/>
      <c r="Z2987" s="5"/>
      <c r="AA2987" s="5"/>
      <c r="AM2987" s="5"/>
      <c r="AN2987" s="5"/>
      <c r="AO2987" s="5"/>
      <c r="AP2987" s="5"/>
    </row>
    <row r="2988" spans="12:42" x14ac:dyDescent="0.35">
      <c r="L2988" s="4"/>
      <c r="X2988" s="5"/>
      <c r="Y2988" s="5"/>
      <c r="Z2988" s="5"/>
      <c r="AA2988" s="5"/>
      <c r="AM2988" s="5"/>
      <c r="AN2988" s="5"/>
      <c r="AO2988" s="5"/>
      <c r="AP2988" s="5"/>
    </row>
    <row r="2989" spans="12:42" x14ac:dyDescent="0.35">
      <c r="L2989" s="4"/>
      <c r="X2989" s="5"/>
      <c r="Y2989" s="5"/>
      <c r="Z2989" s="5"/>
      <c r="AA2989" s="5"/>
      <c r="AM2989" s="5"/>
      <c r="AN2989" s="5"/>
      <c r="AO2989" s="5"/>
      <c r="AP2989" s="5"/>
    </row>
    <row r="2990" spans="12:42" x14ac:dyDescent="0.35">
      <c r="L2990" s="4"/>
      <c r="X2990" s="5"/>
      <c r="Y2990" s="5"/>
      <c r="Z2990" s="5"/>
      <c r="AA2990" s="5"/>
      <c r="AM2990" s="5"/>
      <c r="AN2990" s="5"/>
      <c r="AO2990" s="5"/>
      <c r="AP2990" s="5"/>
    </row>
    <row r="2991" spans="12:42" x14ac:dyDescent="0.35">
      <c r="L2991" s="4"/>
      <c r="X2991" s="5"/>
      <c r="Y2991" s="5"/>
      <c r="Z2991" s="5"/>
      <c r="AA2991" s="5"/>
      <c r="AM2991" s="5"/>
      <c r="AN2991" s="5"/>
      <c r="AO2991" s="5"/>
      <c r="AP2991" s="5"/>
    </row>
    <row r="2992" spans="12:42" x14ac:dyDescent="0.35">
      <c r="L2992" s="4"/>
      <c r="X2992" s="5"/>
      <c r="Y2992" s="5"/>
      <c r="Z2992" s="5"/>
      <c r="AA2992" s="5"/>
      <c r="AM2992" s="5"/>
      <c r="AN2992" s="5"/>
      <c r="AO2992" s="5"/>
      <c r="AP2992" s="5"/>
    </row>
    <row r="2993" spans="12:42" x14ac:dyDescent="0.35">
      <c r="L2993" s="4"/>
      <c r="X2993" s="5"/>
      <c r="Y2993" s="5"/>
      <c r="Z2993" s="5"/>
      <c r="AA2993" s="5"/>
      <c r="AM2993" s="5"/>
      <c r="AN2993" s="5"/>
      <c r="AO2993" s="5"/>
      <c r="AP2993" s="5"/>
    </row>
    <row r="2994" spans="12:42" x14ac:dyDescent="0.35">
      <c r="L2994" s="4"/>
      <c r="X2994" s="5"/>
      <c r="Y2994" s="5"/>
      <c r="Z2994" s="5"/>
      <c r="AA2994" s="5"/>
      <c r="AM2994" s="5"/>
      <c r="AN2994" s="5"/>
      <c r="AO2994" s="5"/>
      <c r="AP2994" s="5"/>
    </row>
    <row r="2995" spans="12:42" x14ac:dyDescent="0.35">
      <c r="L2995" s="4"/>
      <c r="X2995" s="5"/>
      <c r="Y2995" s="5"/>
      <c r="Z2995" s="5"/>
      <c r="AA2995" s="5"/>
      <c r="AM2995" s="5"/>
      <c r="AN2995" s="5"/>
      <c r="AO2995" s="5"/>
      <c r="AP2995" s="5"/>
    </row>
    <row r="2996" spans="12:42" x14ac:dyDescent="0.35">
      <c r="L2996" s="4"/>
      <c r="X2996" s="5"/>
      <c r="Y2996" s="5"/>
      <c r="Z2996" s="5"/>
      <c r="AA2996" s="5"/>
      <c r="AM2996" s="5"/>
      <c r="AN2996" s="5"/>
      <c r="AO2996" s="5"/>
      <c r="AP2996" s="5"/>
    </row>
    <row r="2997" spans="12:42" x14ac:dyDescent="0.35">
      <c r="L2997" s="4"/>
      <c r="X2997" s="5"/>
      <c r="Y2997" s="5"/>
      <c r="Z2997" s="5"/>
      <c r="AA2997" s="5"/>
      <c r="AM2997" s="5"/>
      <c r="AN2997" s="5"/>
      <c r="AO2997" s="5"/>
      <c r="AP2997" s="5"/>
    </row>
    <row r="2998" spans="12:42" x14ac:dyDescent="0.35">
      <c r="L2998" s="4"/>
      <c r="X2998" s="5"/>
      <c r="Y2998" s="5"/>
      <c r="Z2998" s="5"/>
      <c r="AA2998" s="5"/>
      <c r="AM2998" s="5"/>
      <c r="AN2998" s="5"/>
      <c r="AO2998" s="5"/>
      <c r="AP2998" s="5"/>
    </row>
    <row r="2999" spans="12:42" x14ac:dyDescent="0.35">
      <c r="L2999" s="4"/>
      <c r="X2999" s="5"/>
      <c r="Y2999" s="5"/>
      <c r="Z2999" s="5"/>
      <c r="AA2999" s="5"/>
      <c r="AM2999" s="5"/>
      <c r="AN2999" s="5"/>
      <c r="AO2999" s="5"/>
      <c r="AP2999" s="5"/>
    </row>
    <row r="3000" spans="12:42" x14ac:dyDescent="0.35">
      <c r="L3000" s="4"/>
      <c r="X3000" s="5"/>
      <c r="Y3000" s="5"/>
      <c r="Z3000" s="5"/>
      <c r="AA3000" s="5"/>
      <c r="AM3000" s="5"/>
      <c r="AN3000" s="5"/>
      <c r="AO3000" s="5"/>
      <c r="AP3000" s="5"/>
    </row>
    <row r="3001" spans="12:42" x14ac:dyDescent="0.35">
      <c r="L3001" s="4"/>
      <c r="X3001" s="5"/>
      <c r="Y3001" s="5"/>
      <c r="Z3001" s="5"/>
      <c r="AA3001" s="5"/>
      <c r="AM3001" s="5"/>
      <c r="AN3001" s="5"/>
      <c r="AO3001" s="5"/>
      <c r="AP3001" s="5"/>
    </row>
    <row r="3002" spans="12:42" x14ac:dyDescent="0.35">
      <c r="L3002" s="4"/>
      <c r="X3002" s="5"/>
      <c r="Y3002" s="5"/>
      <c r="Z3002" s="5"/>
      <c r="AA3002" s="5"/>
      <c r="AM3002" s="5"/>
      <c r="AN3002" s="5"/>
      <c r="AO3002" s="5"/>
      <c r="AP3002" s="5"/>
    </row>
    <row r="3003" spans="12:42" x14ac:dyDescent="0.35">
      <c r="L3003" s="4"/>
      <c r="X3003" s="5"/>
      <c r="Y3003" s="5"/>
      <c r="Z3003" s="5"/>
      <c r="AA3003" s="5"/>
      <c r="AM3003" s="5"/>
      <c r="AN3003" s="5"/>
      <c r="AO3003" s="5"/>
      <c r="AP3003" s="5"/>
    </row>
    <row r="3004" spans="12:42" x14ac:dyDescent="0.35">
      <c r="L3004" s="4"/>
      <c r="X3004" s="5"/>
      <c r="Y3004" s="5"/>
      <c r="Z3004" s="5"/>
      <c r="AA3004" s="5"/>
      <c r="AM3004" s="5"/>
      <c r="AN3004" s="5"/>
      <c r="AO3004" s="5"/>
      <c r="AP3004" s="5"/>
    </row>
    <row r="3005" spans="12:42" x14ac:dyDescent="0.35">
      <c r="L3005" s="4"/>
      <c r="X3005" s="5"/>
      <c r="Y3005" s="5"/>
      <c r="Z3005" s="5"/>
      <c r="AA3005" s="5"/>
      <c r="AM3005" s="5"/>
      <c r="AN3005" s="5"/>
      <c r="AO3005" s="5"/>
      <c r="AP3005" s="5"/>
    </row>
    <row r="3006" spans="12:42" x14ac:dyDescent="0.35">
      <c r="L3006" s="4"/>
      <c r="X3006" s="5"/>
      <c r="Y3006" s="5"/>
      <c r="Z3006" s="5"/>
      <c r="AA3006" s="5"/>
      <c r="AM3006" s="5"/>
      <c r="AN3006" s="5"/>
      <c r="AO3006" s="5"/>
      <c r="AP3006" s="5"/>
    </row>
    <row r="3007" spans="12:42" x14ac:dyDescent="0.35">
      <c r="L3007" s="4"/>
      <c r="X3007" s="5"/>
      <c r="Y3007" s="5"/>
      <c r="Z3007" s="5"/>
      <c r="AA3007" s="5"/>
      <c r="AM3007" s="5"/>
      <c r="AN3007" s="5"/>
      <c r="AO3007" s="5"/>
      <c r="AP3007" s="5"/>
    </row>
    <row r="3008" spans="12:42" x14ac:dyDescent="0.35">
      <c r="L3008" s="4"/>
      <c r="X3008" s="5"/>
      <c r="Y3008" s="5"/>
      <c r="Z3008" s="5"/>
      <c r="AA3008" s="5"/>
      <c r="AM3008" s="5"/>
      <c r="AN3008" s="5"/>
      <c r="AO3008" s="5"/>
      <c r="AP3008" s="5"/>
    </row>
    <row r="3009" spans="12:42" x14ac:dyDescent="0.35">
      <c r="L3009" s="4"/>
      <c r="X3009" s="5"/>
      <c r="Y3009" s="5"/>
      <c r="Z3009" s="5"/>
      <c r="AA3009" s="5"/>
      <c r="AM3009" s="5"/>
      <c r="AN3009" s="5"/>
      <c r="AO3009" s="5"/>
      <c r="AP3009" s="5"/>
    </row>
    <row r="3010" spans="12:42" x14ac:dyDescent="0.35">
      <c r="L3010" s="4"/>
      <c r="X3010" s="5"/>
      <c r="Y3010" s="5"/>
      <c r="Z3010" s="5"/>
      <c r="AA3010" s="5"/>
      <c r="AM3010" s="5"/>
      <c r="AN3010" s="5"/>
      <c r="AO3010" s="5"/>
      <c r="AP3010" s="5"/>
    </row>
    <row r="3011" spans="12:42" x14ac:dyDescent="0.35">
      <c r="L3011" s="4"/>
      <c r="X3011" s="5"/>
      <c r="Y3011" s="5"/>
      <c r="Z3011" s="5"/>
      <c r="AA3011" s="5"/>
      <c r="AM3011" s="5"/>
      <c r="AN3011" s="5"/>
      <c r="AO3011" s="5"/>
      <c r="AP3011" s="5"/>
    </row>
    <row r="3012" spans="12:42" x14ac:dyDescent="0.35">
      <c r="L3012" s="4"/>
      <c r="X3012" s="5"/>
      <c r="Y3012" s="5"/>
      <c r="Z3012" s="5"/>
      <c r="AA3012" s="5"/>
      <c r="AM3012" s="5"/>
      <c r="AN3012" s="5"/>
      <c r="AO3012" s="5"/>
      <c r="AP3012" s="5"/>
    </row>
    <row r="3013" spans="12:42" x14ac:dyDescent="0.35">
      <c r="L3013" s="4"/>
      <c r="X3013" s="5"/>
      <c r="Y3013" s="5"/>
      <c r="Z3013" s="5"/>
      <c r="AA3013" s="5"/>
      <c r="AM3013" s="5"/>
      <c r="AN3013" s="5"/>
      <c r="AO3013" s="5"/>
      <c r="AP3013" s="5"/>
    </row>
    <row r="3014" spans="12:42" x14ac:dyDescent="0.35">
      <c r="L3014" s="4"/>
      <c r="X3014" s="5"/>
      <c r="Y3014" s="5"/>
      <c r="Z3014" s="5"/>
      <c r="AA3014" s="5"/>
      <c r="AM3014" s="5"/>
      <c r="AN3014" s="5"/>
      <c r="AO3014" s="5"/>
      <c r="AP3014" s="5"/>
    </row>
    <row r="3015" spans="12:42" x14ac:dyDescent="0.35">
      <c r="L3015" s="4"/>
      <c r="X3015" s="5"/>
      <c r="Y3015" s="5"/>
      <c r="Z3015" s="5"/>
      <c r="AA3015" s="5"/>
      <c r="AM3015" s="5"/>
      <c r="AN3015" s="5"/>
      <c r="AO3015" s="5"/>
      <c r="AP3015" s="5"/>
    </row>
    <row r="3016" spans="12:42" x14ac:dyDescent="0.35">
      <c r="L3016" s="4"/>
      <c r="X3016" s="5"/>
      <c r="Y3016" s="5"/>
      <c r="Z3016" s="5"/>
      <c r="AA3016" s="5"/>
      <c r="AM3016" s="5"/>
      <c r="AN3016" s="5"/>
      <c r="AO3016" s="5"/>
      <c r="AP3016" s="5"/>
    </row>
    <row r="3017" spans="12:42" x14ac:dyDescent="0.35">
      <c r="L3017" s="4"/>
      <c r="X3017" s="5"/>
      <c r="Y3017" s="5"/>
      <c r="Z3017" s="5"/>
      <c r="AA3017" s="5"/>
      <c r="AM3017" s="5"/>
      <c r="AN3017" s="5"/>
      <c r="AO3017" s="5"/>
      <c r="AP3017" s="5"/>
    </row>
    <row r="3018" spans="12:42" x14ac:dyDescent="0.35">
      <c r="L3018" s="4"/>
      <c r="X3018" s="5"/>
      <c r="Y3018" s="5"/>
      <c r="Z3018" s="5"/>
      <c r="AA3018" s="5"/>
      <c r="AM3018" s="5"/>
      <c r="AN3018" s="5"/>
      <c r="AO3018" s="5"/>
      <c r="AP3018" s="5"/>
    </row>
    <row r="3019" spans="12:42" x14ac:dyDescent="0.35">
      <c r="L3019" s="4"/>
      <c r="X3019" s="5"/>
      <c r="Y3019" s="5"/>
      <c r="Z3019" s="5"/>
      <c r="AA3019" s="5"/>
      <c r="AM3019" s="5"/>
      <c r="AN3019" s="5"/>
      <c r="AO3019" s="5"/>
      <c r="AP3019" s="5"/>
    </row>
    <row r="3020" spans="12:42" x14ac:dyDescent="0.35">
      <c r="L3020" s="4"/>
      <c r="X3020" s="5"/>
      <c r="Y3020" s="5"/>
      <c r="Z3020" s="5"/>
      <c r="AA3020" s="5"/>
      <c r="AM3020" s="5"/>
      <c r="AN3020" s="5"/>
      <c r="AO3020" s="5"/>
      <c r="AP3020" s="5"/>
    </row>
    <row r="3021" spans="12:42" x14ac:dyDescent="0.35">
      <c r="L3021" s="4"/>
      <c r="X3021" s="5"/>
      <c r="Y3021" s="5"/>
      <c r="Z3021" s="5"/>
      <c r="AA3021" s="5"/>
      <c r="AM3021" s="5"/>
      <c r="AN3021" s="5"/>
      <c r="AO3021" s="5"/>
      <c r="AP3021" s="5"/>
    </row>
    <row r="3022" spans="12:42" x14ac:dyDescent="0.35">
      <c r="L3022" s="4"/>
      <c r="X3022" s="5"/>
      <c r="Y3022" s="5"/>
      <c r="Z3022" s="5"/>
      <c r="AA3022" s="5"/>
      <c r="AM3022" s="5"/>
      <c r="AN3022" s="5"/>
      <c r="AO3022" s="5"/>
      <c r="AP3022" s="5"/>
    </row>
    <row r="3023" spans="12:42" x14ac:dyDescent="0.35">
      <c r="L3023" s="4"/>
      <c r="X3023" s="5"/>
      <c r="Y3023" s="5"/>
      <c r="Z3023" s="5"/>
      <c r="AA3023" s="5"/>
      <c r="AM3023" s="5"/>
      <c r="AN3023" s="5"/>
      <c r="AO3023" s="5"/>
      <c r="AP3023" s="5"/>
    </row>
    <row r="3024" spans="12:42" x14ac:dyDescent="0.35">
      <c r="L3024" s="4"/>
      <c r="X3024" s="5"/>
      <c r="Y3024" s="5"/>
      <c r="Z3024" s="5"/>
      <c r="AA3024" s="5"/>
      <c r="AM3024" s="5"/>
      <c r="AN3024" s="5"/>
      <c r="AO3024" s="5"/>
      <c r="AP3024" s="5"/>
    </row>
    <row r="3025" spans="12:42" x14ac:dyDescent="0.35">
      <c r="L3025" s="4"/>
      <c r="X3025" s="5"/>
      <c r="Y3025" s="5"/>
      <c r="Z3025" s="5"/>
      <c r="AA3025" s="5"/>
      <c r="AM3025" s="5"/>
      <c r="AN3025" s="5"/>
      <c r="AO3025" s="5"/>
      <c r="AP3025" s="5"/>
    </row>
    <row r="3026" spans="12:42" x14ac:dyDescent="0.35">
      <c r="L3026" s="4"/>
      <c r="X3026" s="5"/>
      <c r="Y3026" s="5"/>
      <c r="Z3026" s="5"/>
      <c r="AA3026" s="5"/>
      <c r="AM3026" s="5"/>
      <c r="AN3026" s="5"/>
      <c r="AO3026" s="5"/>
      <c r="AP3026" s="5"/>
    </row>
    <row r="3027" spans="12:42" x14ac:dyDescent="0.35">
      <c r="L3027" s="4"/>
      <c r="X3027" s="5"/>
      <c r="Y3027" s="5"/>
      <c r="Z3027" s="5"/>
      <c r="AA3027" s="5"/>
      <c r="AM3027" s="5"/>
      <c r="AN3027" s="5"/>
      <c r="AO3027" s="5"/>
      <c r="AP3027" s="5"/>
    </row>
    <row r="3028" spans="12:42" x14ac:dyDescent="0.35">
      <c r="L3028" s="4"/>
      <c r="X3028" s="5"/>
      <c r="Y3028" s="5"/>
      <c r="Z3028" s="5"/>
      <c r="AA3028" s="5"/>
      <c r="AM3028" s="5"/>
      <c r="AN3028" s="5"/>
      <c r="AO3028" s="5"/>
      <c r="AP3028" s="5"/>
    </row>
    <row r="3029" spans="12:42" x14ac:dyDescent="0.35">
      <c r="L3029" s="4"/>
      <c r="X3029" s="5"/>
      <c r="Y3029" s="5"/>
      <c r="Z3029" s="5"/>
      <c r="AA3029" s="5"/>
      <c r="AM3029" s="5"/>
      <c r="AN3029" s="5"/>
      <c r="AO3029" s="5"/>
      <c r="AP3029" s="5"/>
    </row>
    <row r="3030" spans="12:42" x14ac:dyDescent="0.35">
      <c r="L3030" s="4"/>
      <c r="X3030" s="5"/>
      <c r="Y3030" s="5"/>
      <c r="Z3030" s="5"/>
      <c r="AA3030" s="5"/>
      <c r="AM3030" s="5"/>
      <c r="AN3030" s="5"/>
      <c r="AO3030" s="5"/>
      <c r="AP3030" s="5"/>
    </row>
    <row r="3031" spans="12:42" x14ac:dyDescent="0.35">
      <c r="L3031" s="4"/>
      <c r="X3031" s="5"/>
      <c r="Y3031" s="5"/>
      <c r="Z3031" s="5"/>
      <c r="AA3031" s="5"/>
      <c r="AM3031" s="5"/>
      <c r="AN3031" s="5"/>
      <c r="AO3031" s="5"/>
      <c r="AP3031" s="5"/>
    </row>
    <row r="3032" spans="12:42" x14ac:dyDescent="0.35">
      <c r="L3032" s="4"/>
      <c r="X3032" s="5"/>
      <c r="Y3032" s="5"/>
      <c r="Z3032" s="5"/>
      <c r="AA3032" s="5"/>
      <c r="AM3032" s="5"/>
      <c r="AN3032" s="5"/>
      <c r="AO3032" s="5"/>
      <c r="AP3032" s="5"/>
    </row>
    <row r="3033" spans="12:42" x14ac:dyDescent="0.35">
      <c r="L3033" s="4"/>
      <c r="X3033" s="5"/>
      <c r="Y3033" s="5"/>
      <c r="Z3033" s="5"/>
      <c r="AA3033" s="5"/>
      <c r="AM3033" s="5"/>
      <c r="AN3033" s="5"/>
      <c r="AO3033" s="5"/>
      <c r="AP3033" s="5"/>
    </row>
    <row r="3034" spans="12:42" x14ac:dyDescent="0.35">
      <c r="L3034" s="4"/>
      <c r="X3034" s="5"/>
      <c r="Y3034" s="5"/>
      <c r="Z3034" s="5"/>
      <c r="AA3034" s="5"/>
      <c r="AM3034" s="5"/>
      <c r="AN3034" s="5"/>
      <c r="AO3034" s="5"/>
      <c r="AP3034" s="5"/>
    </row>
    <row r="3035" spans="12:42" x14ac:dyDescent="0.35">
      <c r="L3035" s="4"/>
      <c r="X3035" s="5"/>
      <c r="Y3035" s="5"/>
      <c r="Z3035" s="5"/>
      <c r="AA3035" s="5"/>
      <c r="AM3035" s="5"/>
      <c r="AN3035" s="5"/>
      <c r="AO3035" s="5"/>
      <c r="AP3035" s="5"/>
    </row>
    <row r="3036" spans="12:42" x14ac:dyDescent="0.35">
      <c r="L3036" s="4"/>
      <c r="X3036" s="5"/>
      <c r="Y3036" s="5"/>
      <c r="Z3036" s="5"/>
      <c r="AA3036" s="5"/>
      <c r="AM3036" s="5"/>
      <c r="AN3036" s="5"/>
      <c r="AO3036" s="5"/>
      <c r="AP3036" s="5"/>
    </row>
    <row r="3037" spans="12:42" x14ac:dyDescent="0.35">
      <c r="L3037" s="4"/>
      <c r="X3037" s="5"/>
      <c r="Y3037" s="5"/>
      <c r="Z3037" s="5"/>
      <c r="AA3037" s="5"/>
      <c r="AM3037" s="5"/>
      <c r="AN3037" s="5"/>
      <c r="AO3037" s="5"/>
      <c r="AP3037" s="5"/>
    </row>
    <row r="3038" spans="12:42" x14ac:dyDescent="0.35">
      <c r="L3038" s="4"/>
      <c r="X3038" s="5"/>
      <c r="Y3038" s="5"/>
      <c r="Z3038" s="5"/>
      <c r="AA3038" s="5"/>
      <c r="AM3038" s="5"/>
      <c r="AN3038" s="5"/>
      <c r="AO3038" s="5"/>
      <c r="AP3038" s="5"/>
    </row>
    <row r="3039" spans="12:42" x14ac:dyDescent="0.35">
      <c r="L3039" s="4"/>
      <c r="X3039" s="5"/>
      <c r="Y3039" s="5"/>
      <c r="Z3039" s="5"/>
      <c r="AA3039" s="5"/>
      <c r="AM3039" s="5"/>
      <c r="AN3039" s="5"/>
      <c r="AO3039" s="5"/>
      <c r="AP3039" s="5"/>
    </row>
    <row r="3040" spans="12:42" x14ac:dyDescent="0.35">
      <c r="L3040" s="4"/>
      <c r="X3040" s="5"/>
      <c r="Y3040" s="5"/>
      <c r="Z3040" s="5"/>
      <c r="AA3040" s="5"/>
      <c r="AM3040" s="5"/>
      <c r="AN3040" s="5"/>
      <c r="AO3040" s="5"/>
      <c r="AP3040" s="5"/>
    </row>
    <row r="3041" spans="12:42" x14ac:dyDescent="0.35">
      <c r="L3041" s="4"/>
      <c r="X3041" s="5"/>
      <c r="Y3041" s="5"/>
      <c r="Z3041" s="5"/>
      <c r="AA3041" s="5"/>
      <c r="AM3041" s="5"/>
      <c r="AN3041" s="5"/>
      <c r="AO3041" s="5"/>
      <c r="AP3041" s="5"/>
    </row>
    <row r="3042" spans="12:42" x14ac:dyDescent="0.35">
      <c r="L3042" s="4"/>
      <c r="X3042" s="5"/>
      <c r="Y3042" s="5"/>
      <c r="Z3042" s="5"/>
      <c r="AA3042" s="5"/>
      <c r="AM3042" s="5"/>
      <c r="AN3042" s="5"/>
      <c r="AO3042" s="5"/>
      <c r="AP3042" s="5"/>
    </row>
    <row r="3043" spans="12:42" x14ac:dyDescent="0.35">
      <c r="L3043" s="4"/>
      <c r="X3043" s="5"/>
      <c r="Y3043" s="5"/>
      <c r="Z3043" s="5"/>
      <c r="AA3043" s="5"/>
      <c r="AM3043" s="5"/>
      <c r="AN3043" s="5"/>
      <c r="AO3043" s="5"/>
      <c r="AP3043" s="5"/>
    </row>
    <row r="3044" spans="12:42" x14ac:dyDescent="0.35">
      <c r="L3044" s="4"/>
      <c r="X3044" s="5"/>
      <c r="Y3044" s="5"/>
      <c r="Z3044" s="5"/>
      <c r="AA3044" s="5"/>
      <c r="AM3044" s="5"/>
      <c r="AN3044" s="5"/>
      <c r="AO3044" s="5"/>
      <c r="AP3044" s="5"/>
    </row>
    <row r="3045" spans="12:42" x14ac:dyDescent="0.35">
      <c r="L3045" s="4"/>
      <c r="X3045" s="5"/>
      <c r="Y3045" s="5"/>
      <c r="Z3045" s="5"/>
      <c r="AA3045" s="5"/>
      <c r="AM3045" s="5"/>
      <c r="AN3045" s="5"/>
      <c r="AO3045" s="5"/>
      <c r="AP3045" s="5"/>
    </row>
    <row r="3046" spans="12:42" x14ac:dyDescent="0.35">
      <c r="L3046" s="4"/>
      <c r="X3046" s="5"/>
      <c r="Y3046" s="5"/>
      <c r="Z3046" s="5"/>
      <c r="AA3046" s="5"/>
      <c r="AM3046" s="5"/>
      <c r="AN3046" s="5"/>
      <c r="AO3046" s="5"/>
      <c r="AP3046" s="5"/>
    </row>
    <row r="3047" spans="12:42" x14ac:dyDescent="0.35">
      <c r="L3047" s="4"/>
      <c r="X3047" s="5"/>
      <c r="Y3047" s="5"/>
      <c r="Z3047" s="5"/>
      <c r="AA3047" s="5"/>
      <c r="AM3047" s="5"/>
      <c r="AN3047" s="5"/>
      <c r="AO3047" s="5"/>
      <c r="AP3047" s="5"/>
    </row>
    <row r="3048" spans="12:42" x14ac:dyDescent="0.35">
      <c r="L3048" s="4"/>
      <c r="X3048" s="5"/>
      <c r="Y3048" s="5"/>
      <c r="Z3048" s="5"/>
      <c r="AA3048" s="5"/>
      <c r="AM3048" s="5"/>
      <c r="AN3048" s="5"/>
      <c r="AO3048" s="5"/>
      <c r="AP3048" s="5"/>
    </row>
    <row r="3049" spans="12:42" x14ac:dyDescent="0.35">
      <c r="L3049" s="4"/>
      <c r="X3049" s="5"/>
      <c r="Y3049" s="5"/>
      <c r="Z3049" s="5"/>
      <c r="AA3049" s="5"/>
      <c r="AM3049" s="5"/>
      <c r="AN3049" s="5"/>
      <c r="AO3049" s="5"/>
      <c r="AP3049" s="5"/>
    </row>
    <row r="3050" spans="12:42" x14ac:dyDescent="0.35">
      <c r="L3050" s="4"/>
      <c r="X3050" s="5"/>
      <c r="Y3050" s="5"/>
      <c r="Z3050" s="5"/>
      <c r="AA3050" s="5"/>
      <c r="AM3050" s="5"/>
      <c r="AN3050" s="5"/>
      <c r="AO3050" s="5"/>
      <c r="AP3050" s="5"/>
    </row>
    <row r="3051" spans="12:42" x14ac:dyDescent="0.35">
      <c r="L3051" s="4"/>
      <c r="X3051" s="5"/>
      <c r="Y3051" s="5"/>
      <c r="Z3051" s="5"/>
      <c r="AA3051" s="5"/>
      <c r="AM3051" s="5"/>
      <c r="AN3051" s="5"/>
      <c r="AO3051" s="5"/>
      <c r="AP3051" s="5"/>
    </row>
    <row r="3052" spans="12:42" x14ac:dyDescent="0.35">
      <c r="L3052" s="4"/>
      <c r="X3052" s="5"/>
      <c r="Y3052" s="5"/>
      <c r="Z3052" s="5"/>
      <c r="AA3052" s="5"/>
      <c r="AM3052" s="5"/>
      <c r="AN3052" s="5"/>
      <c r="AO3052" s="5"/>
      <c r="AP3052" s="5"/>
    </row>
    <row r="3053" spans="12:42" x14ac:dyDescent="0.35">
      <c r="L3053" s="4"/>
      <c r="X3053" s="5"/>
      <c r="Y3053" s="5"/>
      <c r="Z3053" s="5"/>
      <c r="AA3053" s="5"/>
      <c r="AM3053" s="5"/>
      <c r="AN3053" s="5"/>
      <c r="AO3053" s="5"/>
      <c r="AP3053" s="5"/>
    </row>
    <row r="3054" spans="12:42" x14ac:dyDescent="0.35">
      <c r="L3054" s="4"/>
      <c r="X3054" s="5"/>
      <c r="Y3054" s="5"/>
      <c r="Z3054" s="5"/>
      <c r="AA3054" s="5"/>
      <c r="AM3054" s="5"/>
      <c r="AN3054" s="5"/>
      <c r="AO3054" s="5"/>
      <c r="AP3054" s="5"/>
    </row>
    <row r="3055" spans="12:42" x14ac:dyDescent="0.35">
      <c r="L3055" s="4"/>
      <c r="X3055" s="5"/>
      <c r="Y3055" s="5"/>
      <c r="Z3055" s="5"/>
      <c r="AA3055" s="5"/>
      <c r="AM3055" s="5"/>
      <c r="AN3055" s="5"/>
      <c r="AO3055" s="5"/>
      <c r="AP3055" s="5"/>
    </row>
    <row r="3056" spans="12:42" x14ac:dyDescent="0.35">
      <c r="L3056" s="4"/>
      <c r="X3056" s="5"/>
      <c r="Y3056" s="5"/>
      <c r="Z3056" s="5"/>
      <c r="AA3056" s="5"/>
      <c r="AM3056" s="5"/>
      <c r="AN3056" s="5"/>
      <c r="AO3056" s="5"/>
      <c r="AP3056" s="5"/>
    </row>
    <row r="3057" spans="12:42" x14ac:dyDescent="0.35">
      <c r="L3057" s="4"/>
      <c r="X3057" s="5"/>
      <c r="Y3057" s="5"/>
      <c r="Z3057" s="5"/>
      <c r="AA3057" s="5"/>
      <c r="AM3057" s="5"/>
      <c r="AN3057" s="5"/>
      <c r="AO3057" s="5"/>
      <c r="AP3057" s="5"/>
    </row>
    <row r="3058" spans="12:42" x14ac:dyDescent="0.35">
      <c r="L3058" s="4"/>
      <c r="X3058" s="5"/>
      <c r="Y3058" s="5"/>
      <c r="Z3058" s="5"/>
      <c r="AA3058" s="5"/>
      <c r="AM3058" s="5"/>
      <c r="AN3058" s="5"/>
      <c r="AO3058" s="5"/>
      <c r="AP3058" s="5"/>
    </row>
    <row r="3059" spans="12:42" x14ac:dyDescent="0.35">
      <c r="L3059" s="4"/>
      <c r="X3059" s="5"/>
      <c r="Y3059" s="5"/>
      <c r="Z3059" s="5"/>
      <c r="AA3059" s="5"/>
      <c r="AM3059" s="5"/>
      <c r="AN3059" s="5"/>
      <c r="AO3059" s="5"/>
      <c r="AP3059" s="5"/>
    </row>
    <row r="3060" spans="12:42" x14ac:dyDescent="0.35">
      <c r="L3060" s="4"/>
      <c r="X3060" s="5"/>
      <c r="Y3060" s="5"/>
      <c r="Z3060" s="5"/>
      <c r="AA3060" s="5"/>
      <c r="AM3060" s="5"/>
      <c r="AN3060" s="5"/>
      <c r="AO3060" s="5"/>
      <c r="AP3060" s="5"/>
    </row>
    <row r="3061" spans="12:42" x14ac:dyDescent="0.35">
      <c r="L3061" s="4"/>
      <c r="X3061" s="5"/>
      <c r="Y3061" s="5"/>
      <c r="Z3061" s="5"/>
      <c r="AA3061" s="5"/>
      <c r="AM3061" s="5"/>
      <c r="AN3061" s="5"/>
      <c r="AO3061" s="5"/>
      <c r="AP3061" s="5"/>
    </row>
    <row r="3062" spans="12:42" x14ac:dyDescent="0.35">
      <c r="L3062" s="4"/>
      <c r="X3062" s="5"/>
      <c r="Y3062" s="5"/>
      <c r="Z3062" s="5"/>
      <c r="AA3062" s="5"/>
      <c r="AM3062" s="5"/>
      <c r="AN3062" s="5"/>
      <c r="AO3062" s="5"/>
      <c r="AP3062" s="5"/>
    </row>
    <row r="3063" spans="12:42" x14ac:dyDescent="0.35">
      <c r="L3063" s="4"/>
      <c r="X3063" s="5"/>
      <c r="Y3063" s="5"/>
      <c r="Z3063" s="5"/>
      <c r="AA3063" s="5"/>
      <c r="AM3063" s="5"/>
      <c r="AN3063" s="5"/>
      <c r="AO3063" s="5"/>
      <c r="AP3063" s="5"/>
    </row>
    <row r="3064" spans="12:42" x14ac:dyDescent="0.35">
      <c r="L3064" s="4"/>
      <c r="X3064" s="5"/>
      <c r="Y3064" s="5"/>
      <c r="Z3064" s="5"/>
      <c r="AA3064" s="5"/>
      <c r="AM3064" s="5"/>
      <c r="AN3064" s="5"/>
      <c r="AO3064" s="5"/>
      <c r="AP3064" s="5"/>
    </row>
    <row r="3065" spans="12:42" x14ac:dyDescent="0.35">
      <c r="L3065" s="4"/>
      <c r="X3065" s="5"/>
      <c r="Y3065" s="5"/>
      <c r="Z3065" s="5"/>
      <c r="AA3065" s="5"/>
      <c r="AM3065" s="5"/>
      <c r="AN3065" s="5"/>
      <c r="AO3065" s="5"/>
      <c r="AP3065" s="5"/>
    </row>
    <row r="3066" spans="12:42" x14ac:dyDescent="0.35">
      <c r="L3066" s="4"/>
      <c r="X3066" s="5"/>
      <c r="Y3066" s="5"/>
      <c r="Z3066" s="5"/>
      <c r="AA3066" s="5"/>
      <c r="AM3066" s="5"/>
      <c r="AN3066" s="5"/>
      <c r="AO3066" s="5"/>
      <c r="AP3066" s="5"/>
    </row>
    <row r="3067" spans="12:42" x14ac:dyDescent="0.35">
      <c r="L3067" s="4"/>
      <c r="X3067" s="5"/>
      <c r="Y3067" s="5"/>
      <c r="Z3067" s="5"/>
      <c r="AA3067" s="5"/>
      <c r="AM3067" s="5"/>
      <c r="AN3067" s="5"/>
      <c r="AO3067" s="5"/>
      <c r="AP3067" s="5"/>
    </row>
    <row r="3068" spans="12:42" x14ac:dyDescent="0.35">
      <c r="L3068" s="4"/>
      <c r="X3068" s="5"/>
      <c r="Y3068" s="5"/>
      <c r="Z3068" s="5"/>
      <c r="AA3068" s="5"/>
      <c r="AM3068" s="5"/>
      <c r="AN3068" s="5"/>
      <c r="AO3068" s="5"/>
      <c r="AP3068" s="5"/>
    </row>
    <row r="3069" spans="12:42" x14ac:dyDescent="0.35">
      <c r="L3069" s="4"/>
      <c r="X3069" s="5"/>
      <c r="Y3069" s="5"/>
      <c r="Z3069" s="5"/>
      <c r="AA3069" s="5"/>
      <c r="AM3069" s="5"/>
      <c r="AN3069" s="5"/>
      <c r="AO3069" s="5"/>
      <c r="AP3069" s="5"/>
    </row>
    <row r="3070" spans="12:42" x14ac:dyDescent="0.35">
      <c r="L3070" s="4"/>
      <c r="X3070" s="5"/>
      <c r="Y3070" s="5"/>
      <c r="Z3070" s="5"/>
      <c r="AA3070" s="5"/>
      <c r="AM3070" s="5"/>
      <c r="AN3070" s="5"/>
      <c r="AO3070" s="5"/>
      <c r="AP3070" s="5"/>
    </row>
    <row r="3071" spans="12:42" x14ac:dyDescent="0.35">
      <c r="L3071" s="4"/>
      <c r="X3071" s="5"/>
      <c r="Y3071" s="5"/>
      <c r="Z3071" s="5"/>
      <c r="AA3071" s="5"/>
      <c r="AM3071" s="5"/>
      <c r="AN3071" s="5"/>
      <c r="AO3071" s="5"/>
      <c r="AP3071" s="5"/>
    </row>
    <row r="3072" spans="12:42" x14ac:dyDescent="0.35">
      <c r="L3072" s="4"/>
      <c r="X3072" s="5"/>
      <c r="Y3072" s="5"/>
      <c r="Z3072" s="5"/>
      <c r="AA3072" s="5"/>
      <c r="AM3072" s="5"/>
      <c r="AN3072" s="5"/>
      <c r="AO3072" s="5"/>
      <c r="AP3072" s="5"/>
    </row>
    <row r="3073" spans="12:42" x14ac:dyDescent="0.35">
      <c r="L3073" s="4"/>
      <c r="X3073" s="5"/>
      <c r="Y3073" s="5"/>
      <c r="Z3073" s="5"/>
      <c r="AA3073" s="5"/>
      <c r="AM3073" s="5"/>
      <c r="AN3073" s="5"/>
      <c r="AO3073" s="5"/>
      <c r="AP3073" s="5"/>
    </row>
    <row r="3074" spans="12:42" x14ac:dyDescent="0.35">
      <c r="L3074" s="4"/>
      <c r="X3074" s="5"/>
      <c r="Y3074" s="5"/>
      <c r="Z3074" s="5"/>
      <c r="AA3074" s="5"/>
      <c r="AM3074" s="5"/>
      <c r="AN3074" s="5"/>
      <c r="AO3074" s="5"/>
      <c r="AP3074" s="5"/>
    </row>
    <row r="3075" spans="12:42" x14ac:dyDescent="0.35">
      <c r="L3075" s="4"/>
      <c r="X3075" s="5"/>
      <c r="Y3075" s="5"/>
      <c r="Z3075" s="5"/>
      <c r="AA3075" s="5"/>
      <c r="AM3075" s="5"/>
      <c r="AN3075" s="5"/>
      <c r="AO3075" s="5"/>
      <c r="AP3075" s="5"/>
    </row>
    <row r="3076" spans="12:42" x14ac:dyDescent="0.35">
      <c r="L3076" s="4"/>
      <c r="X3076" s="5"/>
      <c r="Y3076" s="5"/>
      <c r="Z3076" s="5"/>
      <c r="AA3076" s="5"/>
      <c r="AM3076" s="5"/>
      <c r="AN3076" s="5"/>
      <c r="AO3076" s="5"/>
      <c r="AP3076" s="5"/>
    </row>
    <row r="3077" spans="12:42" x14ac:dyDescent="0.35">
      <c r="L3077" s="4"/>
      <c r="X3077" s="5"/>
      <c r="Y3077" s="5"/>
      <c r="Z3077" s="5"/>
      <c r="AA3077" s="5"/>
      <c r="AM3077" s="5"/>
      <c r="AN3077" s="5"/>
      <c r="AO3077" s="5"/>
      <c r="AP3077" s="5"/>
    </row>
    <row r="3078" spans="12:42" x14ac:dyDescent="0.35">
      <c r="L3078" s="4"/>
      <c r="X3078" s="5"/>
      <c r="Y3078" s="5"/>
      <c r="Z3078" s="5"/>
      <c r="AA3078" s="5"/>
      <c r="AM3078" s="5"/>
      <c r="AN3078" s="5"/>
      <c r="AO3078" s="5"/>
      <c r="AP3078" s="5"/>
    </row>
    <row r="3079" spans="12:42" x14ac:dyDescent="0.35">
      <c r="L3079" s="4"/>
      <c r="X3079" s="5"/>
      <c r="Y3079" s="5"/>
      <c r="Z3079" s="5"/>
      <c r="AA3079" s="5"/>
      <c r="AM3079" s="5"/>
      <c r="AN3079" s="5"/>
      <c r="AO3079" s="5"/>
      <c r="AP3079" s="5"/>
    </row>
    <row r="3080" spans="12:42" x14ac:dyDescent="0.35">
      <c r="L3080" s="4"/>
      <c r="X3080" s="5"/>
      <c r="Y3080" s="5"/>
      <c r="Z3080" s="5"/>
      <c r="AA3080" s="5"/>
      <c r="AM3080" s="5"/>
      <c r="AN3080" s="5"/>
      <c r="AO3080" s="5"/>
      <c r="AP3080" s="5"/>
    </row>
    <row r="3081" spans="12:42" x14ac:dyDescent="0.35">
      <c r="L3081" s="4"/>
      <c r="X3081" s="5"/>
      <c r="Y3081" s="5"/>
      <c r="Z3081" s="5"/>
      <c r="AA3081" s="5"/>
      <c r="AM3081" s="5"/>
      <c r="AN3081" s="5"/>
      <c r="AO3081" s="5"/>
      <c r="AP3081" s="5"/>
    </row>
    <row r="3082" spans="12:42" x14ac:dyDescent="0.35">
      <c r="L3082" s="4"/>
      <c r="X3082" s="5"/>
      <c r="Y3082" s="5"/>
      <c r="Z3082" s="5"/>
      <c r="AA3082" s="5"/>
      <c r="AM3082" s="5"/>
      <c r="AN3082" s="5"/>
      <c r="AO3082" s="5"/>
      <c r="AP3082" s="5"/>
    </row>
    <row r="3083" spans="12:42" x14ac:dyDescent="0.35">
      <c r="L3083" s="4"/>
      <c r="X3083" s="5"/>
      <c r="Y3083" s="5"/>
      <c r="Z3083" s="5"/>
      <c r="AA3083" s="5"/>
      <c r="AM3083" s="5"/>
      <c r="AN3083" s="5"/>
      <c r="AO3083" s="5"/>
      <c r="AP3083" s="5"/>
    </row>
    <row r="3084" spans="12:42" x14ac:dyDescent="0.35">
      <c r="L3084" s="4"/>
      <c r="X3084" s="5"/>
      <c r="Y3084" s="5"/>
      <c r="Z3084" s="5"/>
      <c r="AA3084" s="5"/>
      <c r="AM3084" s="5"/>
      <c r="AN3084" s="5"/>
      <c r="AO3084" s="5"/>
      <c r="AP3084" s="5"/>
    </row>
    <row r="3085" spans="12:42" x14ac:dyDescent="0.35">
      <c r="L3085" s="4"/>
      <c r="X3085" s="5"/>
      <c r="Y3085" s="5"/>
      <c r="Z3085" s="5"/>
      <c r="AA3085" s="5"/>
      <c r="AM3085" s="5"/>
      <c r="AN3085" s="5"/>
      <c r="AO3085" s="5"/>
      <c r="AP3085" s="5"/>
    </row>
    <row r="3086" spans="12:42" x14ac:dyDescent="0.35">
      <c r="L3086" s="4"/>
      <c r="X3086" s="5"/>
      <c r="Y3086" s="5"/>
      <c r="Z3086" s="5"/>
      <c r="AA3086" s="5"/>
      <c r="AM3086" s="5"/>
      <c r="AN3086" s="5"/>
      <c r="AO3086" s="5"/>
      <c r="AP3086" s="5"/>
    </row>
    <row r="3087" spans="12:42" x14ac:dyDescent="0.35">
      <c r="L3087" s="4"/>
      <c r="X3087" s="5"/>
      <c r="Y3087" s="5"/>
      <c r="Z3087" s="5"/>
      <c r="AA3087" s="5"/>
      <c r="AM3087" s="5"/>
      <c r="AN3087" s="5"/>
      <c r="AO3087" s="5"/>
      <c r="AP3087" s="5"/>
    </row>
    <row r="3088" spans="12:42" x14ac:dyDescent="0.35">
      <c r="L3088" s="4"/>
      <c r="X3088" s="5"/>
      <c r="Y3088" s="5"/>
      <c r="Z3088" s="5"/>
      <c r="AA3088" s="5"/>
      <c r="AM3088" s="5"/>
      <c r="AN3088" s="5"/>
      <c r="AO3088" s="5"/>
      <c r="AP3088" s="5"/>
    </row>
    <row r="3089" spans="12:42" x14ac:dyDescent="0.35">
      <c r="L3089" s="4"/>
      <c r="X3089" s="5"/>
      <c r="Y3089" s="5"/>
      <c r="Z3089" s="5"/>
      <c r="AA3089" s="5"/>
      <c r="AM3089" s="5"/>
      <c r="AN3089" s="5"/>
      <c r="AO3089" s="5"/>
      <c r="AP3089" s="5"/>
    </row>
    <row r="3090" spans="12:42" x14ac:dyDescent="0.35">
      <c r="L3090" s="4"/>
      <c r="X3090" s="5"/>
      <c r="Y3090" s="5"/>
      <c r="Z3090" s="5"/>
      <c r="AA3090" s="5"/>
      <c r="AM3090" s="5"/>
      <c r="AN3090" s="5"/>
      <c r="AO3090" s="5"/>
      <c r="AP3090" s="5"/>
    </row>
    <row r="3091" spans="12:42" x14ac:dyDescent="0.35">
      <c r="L3091" s="4"/>
      <c r="X3091" s="5"/>
      <c r="Y3091" s="5"/>
      <c r="Z3091" s="5"/>
      <c r="AA3091" s="5"/>
      <c r="AM3091" s="5"/>
      <c r="AN3091" s="5"/>
      <c r="AO3091" s="5"/>
      <c r="AP3091" s="5"/>
    </row>
    <row r="3092" spans="12:42" x14ac:dyDescent="0.35">
      <c r="L3092" s="4"/>
      <c r="X3092" s="5"/>
      <c r="Y3092" s="5"/>
      <c r="Z3092" s="5"/>
      <c r="AA3092" s="5"/>
      <c r="AM3092" s="5"/>
      <c r="AN3092" s="5"/>
      <c r="AO3092" s="5"/>
      <c r="AP3092" s="5"/>
    </row>
    <row r="3093" spans="12:42" x14ac:dyDescent="0.35">
      <c r="L3093" s="4"/>
      <c r="X3093" s="5"/>
      <c r="Y3093" s="5"/>
      <c r="Z3093" s="5"/>
      <c r="AA3093" s="5"/>
      <c r="AM3093" s="5"/>
      <c r="AN3093" s="5"/>
      <c r="AO3093" s="5"/>
      <c r="AP3093" s="5"/>
    </row>
    <row r="3094" spans="12:42" x14ac:dyDescent="0.35">
      <c r="L3094" s="4"/>
      <c r="X3094" s="5"/>
      <c r="Y3094" s="5"/>
      <c r="Z3094" s="5"/>
      <c r="AA3094" s="5"/>
      <c r="AM3094" s="5"/>
      <c r="AN3094" s="5"/>
      <c r="AO3094" s="5"/>
      <c r="AP3094" s="5"/>
    </row>
    <row r="3095" spans="12:42" x14ac:dyDescent="0.35">
      <c r="L3095" s="4"/>
      <c r="X3095" s="5"/>
      <c r="Y3095" s="5"/>
      <c r="Z3095" s="5"/>
      <c r="AA3095" s="5"/>
      <c r="AM3095" s="5"/>
      <c r="AN3095" s="5"/>
      <c r="AO3095" s="5"/>
      <c r="AP3095" s="5"/>
    </row>
    <row r="3096" spans="12:42" x14ac:dyDescent="0.35">
      <c r="L3096" s="4"/>
      <c r="X3096" s="5"/>
      <c r="Y3096" s="5"/>
      <c r="Z3096" s="5"/>
      <c r="AA3096" s="5"/>
      <c r="AM3096" s="5"/>
      <c r="AN3096" s="5"/>
      <c r="AO3096" s="5"/>
      <c r="AP3096" s="5"/>
    </row>
    <row r="3097" spans="12:42" x14ac:dyDescent="0.35">
      <c r="L3097" s="4"/>
      <c r="X3097" s="5"/>
      <c r="Y3097" s="5"/>
      <c r="Z3097" s="5"/>
      <c r="AA3097" s="5"/>
      <c r="AM3097" s="5"/>
      <c r="AN3097" s="5"/>
      <c r="AO3097" s="5"/>
      <c r="AP3097" s="5"/>
    </row>
    <row r="3098" spans="12:42" x14ac:dyDescent="0.35">
      <c r="L3098" s="4"/>
      <c r="X3098" s="5"/>
      <c r="Y3098" s="5"/>
      <c r="Z3098" s="5"/>
      <c r="AA3098" s="5"/>
      <c r="AM3098" s="5"/>
      <c r="AN3098" s="5"/>
      <c r="AO3098" s="5"/>
      <c r="AP3098" s="5"/>
    </row>
    <row r="3099" spans="12:42" x14ac:dyDescent="0.35">
      <c r="L3099" s="4"/>
      <c r="X3099" s="5"/>
      <c r="Y3099" s="5"/>
      <c r="Z3099" s="5"/>
      <c r="AA3099" s="5"/>
      <c r="AM3099" s="5"/>
      <c r="AN3099" s="5"/>
      <c r="AO3099" s="5"/>
      <c r="AP3099" s="5"/>
    </row>
    <row r="3100" spans="12:42" x14ac:dyDescent="0.35">
      <c r="L3100" s="4"/>
      <c r="X3100" s="5"/>
      <c r="Y3100" s="5"/>
      <c r="Z3100" s="5"/>
      <c r="AA3100" s="5"/>
      <c r="AM3100" s="5"/>
      <c r="AN3100" s="5"/>
      <c r="AO3100" s="5"/>
      <c r="AP3100" s="5"/>
    </row>
    <row r="3101" spans="12:42" x14ac:dyDescent="0.35">
      <c r="L3101" s="4"/>
      <c r="X3101" s="5"/>
      <c r="Y3101" s="5"/>
      <c r="Z3101" s="5"/>
      <c r="AA3101" s="5"/>
      <c r="AM3101" s="5"/>
      <c r="AN3101" s="5"/>
      <c r="AO3101" s="5"/>
      <c r="AP3101" s="5"/>
    </row>
    <row r="3102" spans="12:42" x14ac:dyDescent="0.35">
      <c r="L3102" s="4"/>
      <c r="X3102" s="5"/>
      <c r="Y3102" s="5"/>
      <c r="Z3102" s="5"/>
      <c r="AA3102" s="5"/>
      <c r="AM3102" s="5"/>
      <c r="AN3102" s="5"/>
      <c r="AO3102" s="5"/>
      <c r="AP3102" s="5"/>
    </row>
    <row r="3103" spans="12:42" x14ac:dyDescent="0.35">
      <c r="L3103" s="4"/>
      <c r="X3103" s="5"/>
      <c r="Y3103" s="5"/>
      <c r="Z3103" s="5"/>
      <c r="AA3103" s="5"/>
      <c r="AM3103" s="5"/>
      <c r="AN3103" s="5"/>
      <c r="AO3103" s="5"/>
      <c r="AP3103" s="5"/>
    </row>
    <row r="3104" spans="12:42" x14ac:dyDescent="0.35">
      <c r="L3104" s="4"/>
      <c r="X3104" s="5"/>
      <c r="Y3104" s="5"/>
      <c r="Z3104" s="5"/>
      <c r="AA3104" s="5"/>
      <c r="AM3104" s="5"/>
      <c r="AN3104" s="5"/>
      <c r="AO3104" s="5"/>
      <c r="AP3104" s="5"/>
    </row>
    <row r="3105" spans="12:42" x14ac:dyDescent="0.35">
      <c r="L3105" s="4"/>
      <c r="X3105" s="5"/>
      <c r="Y3105" s="5"/>
      <c r="Z3105" s="5"/>
      <c r="AA3105" s="5"/>
      <c r="AM3105" s="5"/>
      <c r="AN3105" s="5"/>
      <c r="AO3105" s="5"/>
      <c r="AP3105" s="5"/>
    </row>
    <row r="3106" spans="12:42" x14ac:dyDescent="0.35">
      <c r="L3106" s="4"/>
      <c r="X3106" s="5"/>
      <c r="Y3106" s="5"/>
      <c r="Z3106" s="5"/>
      <c r="AA3106" s="5"/>
      <c r="AM3106" s="5"/>
      <c r="AN3106" s="5"/>
      <c r="AO3106" s="5"/>
      <c r="AP3106" s="5"/>
    </row>
    <row r="3107" spans="12:42" x14ac:dyDescent="0.35">
      <c r="L3107" s="4"/>
      <c r="X3107" s="5"/>
      <c r="Y3107" s="5"/>
      <c r="Z3107" s="5"/>
      <c r="AA3107" s="5"/>
      <c r="AM3107" s="5"/>
      <c r="AN3107" s="5"/>
      <c r="AO3107" s="5"/>
      <c r="AP3107" s="5"/>
    </row>
    <row r="3108" spans="12:42" x14ac:dyDescent="0.35">
      <c r="L3108" s="4"/>
      <c r="X3108" s="5"/>
      <c r="Y3108" s="5"/>
      <c r="Z3108" s="5"/>
      <c r="AA3108" s="5"/>
      <c r="AM3108" s="5"/>
      <c r="AN3108" s="5"/>
      <c r="AO3108" s="5"/>
      <c r="AP3108" s="5"/>
    </row>
    <row r="3109" spans="12:42" x14ac:dyDescent="0.35">
      <c r="L3109" s="4"/>
      <c r="X3109" s="5"/>
      <c r="Y3109" s="5"/>
      <c r="Z3109" s="5"/>
      <c r="AA3109" s="5"/>
      <c r="AM3109" s="5"/>
      <c r="AN3109" s="5"/>
      <c r="AO3109" s="5"/>
      <c r="AP3109" s="5"/>
    </row>
    <row r="3110" spans="12:42" x14ac:dyDescent="0.35">
      <c r="L3110" s="4"/>
      <c r="X3110" s="5"/>
      <c r="Y3110" s="5"/>
      <c r="Z3110" s="5"/>
      <c r="AA3110" s="5"/>
      <c r="AM3110" s="5"/>
      <c r="AN3110" s="5"/>
      <c r="AO3110" s="5"/>
      <c r="AP3110" s="5"/>
    </row>
    <row r="3111" spans="12:42" x14ac:dyDescent="0.35">
      <c r="L3111" s="4"/>
      <c r="X3111" s="5"/>
      <c r="Y3111" s="5"/>
      <c r="Z3111" s="5"/>
      <c r="AA3111" s="5"/>
      <c r="AM3111" s="5"/>
      <c r="AN3111" s="5"/>
      <c r="AO3111" s="5"/>
      <c r="AP3111" s="5"/>
    </row>
    <row r="3112" spans="12:42" x14ac:dyDescent="0.35">
      <c r="L3112" s="4"/>
      <c r="X3112" s="5"/>
      <c r="Y3112" s="5"/>
      <c r="Z3112" s="5"/>
      <c r="AA3112" s="5"/>
      <c r="AM3112" s="5"/>
      <c r="AN3112" s="5"/>
      <c r="AO3112" s="5"/>
      <c r="AP3112" s="5"/>
    </row>
    <row r="3113" spans="12:42" x14ac:dyDescent="0.35">
      <c r="L3113" s="4"/>
      <c r="X3113" s="5"/>
      <c r="Y3113" s="5"/>
      <c r="Z3113" s="5"/>
      <c r="AA3113" s="5"/>
      <c r="AM3113" s="5"/>
      <c r="AN3113" s="5"/>
      <c r="AO3113" s="5"/>
      <c r="AP3113" s="5"/>
    </row>
    <row r="3114" spans="12:42" x14ac:dyDescent="0.35">
      <c r="L3114" s="4"/>
      <c r="X3114" s="5"/>
      <c r="Y3114" s="5"/>
      <c r="Z3114" s="5"/>
      <c r="AA3114" s="5"/>
      <c r="AM3114" s="5"/>
      <c r="AN3114" s="5"/>
      <c r="AO3114" s="5"/>
      <c r="AP3114" s="5"/>
    </row>
    <row r="3115" spans="12:42" x14ac:dyDescent="0.35">
      <c r="L3115" s="4"/>
      <c r="X3115" s="5"/>
      <c r="Y3115" s="5"/>
      <c r="Z3115" s="5"/>
      <c r="AA3115" s="5"/>
      <c r="AM3115" s="5"/>
      <c r="AN3115" s="5"/>
      <c r="AO3115" s="5"/>
      <c r="AP3115" s="5"/>
    </row>
    <row r="3116" spans="12:42" x14ac:dyDescent="0.35">
      <c r="L3116" s="4"/>
      <c r="X3116" s="5"/>
      <c r="Y3116" s="5"/>
      <c r="Z3116" s="5"/>
      <c r="AA3116" s="5"/>
      <c r="AM3116" s="5"/>
      <c r="AN3116" s="5"/>
      <c r="AO3116" s="5"/>
      <c r="AP3116" s="5"/>
    </row>
    <row r="3117" spans="12:42" x14ac:dyDescent="0.35">
      <c r="L3117" s="4"/>
      <c r="X3117" s="5"/>
      <c r="Y3117" s="5"/>
      <c r="Z3117" s="5"/>
      <c r="AA3117" s="5"/>
      <c r="AM3117" s="5"/>
      <c r="AN3117" s="5"/>
      <c r="AO3117" s="5"/>
      <c r="AP3117" s="5"/>
    </row>
    <row r="3118" spans="12:42" x14ac:dyDescent="0.35">
      <c r="L3118" s="4"/>
      <c r="X3118" s="5"/>
      <c r="Y3118" s="5"/>
      <c r="Z3118" s="5"/>
      <c r="AA3118" s="5"/>
      <c r="AM3118" s="5"/>
      <c r="AN3118" s="5"/>
      <c r="AO3118" s="5"/>
      <c r="AP3118" s="5"/>
    </row>
    <row r="3119" spans="12:42" x14ac:dyDescent="0.35">
      <c r="L3119" s="4"/>
      <c r="X3119" s="5"/>
      <c r="Y3119" s="5"/>
      <c r="Z3119" s="5"/>
      <c r="AA3119" s="5"/>
      <c r="AM3119" s="5"/>
      <c r="AN3119" s="5"/>
      <c r="AO3119" s="5"/>
      <c r="AP3119" s="5"/>
    </row>
    <row r="3120" spans="12:42" x14ac:dyDescent="0.35">
      <c r="L3120" s="4"/>
      <c r="X3120" s="5"/>
      <c r="Y3120" s="5"/>
      <c r="Z3120" s="5"/>
      <c r="AA3120" s="5"/>
      <c r="AM3120" s="5"/>
      <c r="AN3120" s="5"/>
      <c r="AO3120" s="5"/>
      <c r="AP3120" s="5"/>
    </row>
    <row r="3121" spans="12:42" x14ac:dyDescent="0.35">
      <c r="L3121" s="4"/>
      <c r="X3121" s="5"/>
      <c r="Y3121" s="5"/>
      <c r="Z3121" s="5"/>
      <c r="AA3121" s="5"/>
      <c r="AM3121" s="5"/>
      <c r="AN3121" s="5"/>
      <c r="AO3121" s="5"/>
      <c r="AP3121" s="5"/>
    </row>
    <row r="3122" spans="12:42" x14ac:dyDescent="0.35">
      <c r="L3122" s="4"/>
      <c r="X3122" s="5"/>
      <c r="Y3122" s="5"/>
      <c r="Z3122" s="5"/>
      <c r="AA3122" s="5"/>
      <c r="AM3122" s="5"/>
      <c r="AN3122" s="5"/>
      <c r="AO3122" s="5"/>
      <c r="AP3122" s="5"/>
    </row>
    <row r="3123" spans="12:42" x14ac:dyDescent="0.35">
      <c r="L3123" s="4"/>
      <c r="X3123" s="5"/>
      <c r="Y3123" s="5"/>
      <c r="Z3123" s="5"/>
      <c r="AA3123" s="5"/>
      <c r="AM3123" s="5"/>
      <c r="AN3123" s="5"/>
      <c r="AO3123" s="5"/>
      <c r="AP3123" s="5"/>
    </row>
    <row r="3124" spans="12:42" x14ac:dyDescent="0.35">
      <c r="L3124" s="4"/>
      <c r="X3124" s="5"/>
      <c r="Y3124" s="5"/>
      <c r="Z3124" s="5"/>
      <c r="AA3124" s="5"/>
      <c r="AM3124" s="5"/>
      <c r="AN3124" s="5"/>
      <c r="AO3124" s="5"/>
      <c r="AP3124" s="5"/>
    </row>
    <row r="3125" spans="12:42" x14ac:dyDescent="0.35">
      <c r="L3125" s="4"/>
      <c r="X3125" s="5"/>
      <c r="Y3125" s="5"/>
      <c r="Z3125" s="5"/>
      <c r="AA3125" s="5"/>
      <c r="AM3125" s="5"/>
      <c r="AN3125" s="5"/>
      <c r="AO3125" s="5"/>
      <c r="AP3125" s="5"/>
    </row>
    <row r="3126" spans="12:42" x14ac:dyDescent="0.35">
      <c r="L3126" s="4"/>
      <c r="X3126" s="5"/>
      <c r="Y3126" s="5"/>
      <c r="Z3126" s="5"/>
      <c r="AA3126" s="5"/>
      <c r="AM3126" s="5"/>
      <c r="AN3126" s="5"/>
      <c r="AO3126" s="5"/>
      <c r="AP3126" s="5"/>
    </row>
    <row r="3127" spans="12:42" x14ac:dyDescent="0.35">
      <c r="L3127" s="4"/>
      <c r="X3127" s="5"/>
      <c r="Y3127" s="5"/>
      <c r="Z3127" s="5"/>
      <c r="AA3127" s="5"/>
      <c r="AM3127" s="5"/>
      <c r="AN3127" s="5"/>
      <c r="AO3127" s="5"/>
      <c r="AP3127" s="5"/>
    </row>
    <row r="3128" spans="12:42" x14ac:dyDescent="0.35">
      <c r="L3128" s="4"/>
      <c r="X3128" s="5"/>
      <c r="Y3128" s="5"/>
      <c r="Z3128" s="5"/>
      <c r="AA3128" s="5"/>
      <c r="AM3128" s="5"/>
      <c r="AN3128" s="5"/>
      <c r="AO3128" s="5"/>
      <c r="AP3128" s="5"/>
    </row>
    <row r="3129" spans="12:42" x14ac:dyDescent="0.35">
      <c r="L3129" s="4"/>
      <c r="X3129" s="5"/>
      <c r="Y3129" s="5"/>
      <c r="Z3129" s="5"/>
      <c r="AA3129" s="5"/>
      <c r="AM3129" s="5"/>
      <c r="AN3129" s="5"/>
      <c r="AO3129" s="5"/>
      <c r="AP3129" s="5"/>
    </row>
    <row r="3130" spans="12:42" x14ac:dyDescent="0.35">
      <c r="L3130" s="4"/>
      <c r="X3130" s="5"/>
      <c r="Y3130" s="5"/>
      <c r="Z3130" s="5"/>
      <c r="AA3130" s="5"/>
      <c r="AM3130" s="5"/>
      <c r="AN3130" s="5"/>
      <c r="AO3130" s="5"/>
      <c r="AP3130" s="5"/>
    </row>
    <row r="3131" spans="12:42" x14ac:dyDescent="0.35">
      <c r="L3131" s="4"/>
      <c r="X3131" s="5"/>
      <c r="Y3131" s="5"/>
      <c r="Z3131" s="5"/>
      <c r="AA3131" s="5"/>
      <c r="AM3131" s="5"/>
      <c r="AN3131" s="5"/>
      <c r="AO3131" s="5"/>
      <c r="AP3131" s="5"/>
    </row>
    <row r="3132" spans="12:42" x14ac:dyDescent="0.35">
      <c r="L3132" s="4"/>
      <c r="X3132" s="5"/>
      <c r="Y3132" s="5"/>
      <c r="Z3132" s="5"/>
      <c r="AA3132" s="5"/>
      <c r="AM3132" s="5"/>
      <c r="AN3132" s="5"/>
      <c r="AO3132" s="5"/>
      <c r="AP3132" s="5"/>
    </row>
    <row r="3133" spans="12:42" x14ac:dyDescent="0.35">
      <c r="L3133" s="4"/>
      <c r="X3133" s="5"/>
      <c r="Y3133" s="5"/>
      <c r="Z3133" s="5"/>
      <c r="AA3133" s="5"/>
      <c r="AM3133" s="5"/>
      <c r="AN3133" s="5"/>
      <c r="AO3133" s="5"/>
      <c r="AP3133" s="5"/>
    </row>
    <row r="3134" spans="12:42" x14ac:dyDescent="0.35">
      <c r="L3134" s="4"/>
      <c r="X3134" s="5"/>
      <c r="Y3134" s="5"/>
      <c r="Z3134" s="5"/>
      <c r="AA3134" s="5"/>
      <c r="AM3134" s="5"/>
      <c r="AN3134" s="5"/>
      <c r="AO3134" s="5"/>
      <c r="AP3134" s="5"/>
    </row>
    <row r="3135" spans="12:42" x14ac:dyDescent="0.35">
      <c r="L3135" s="4"/>
      <c r="X3135" s="5"/>
      <c r="Y3135" s="5"/>
      <c r="Z3135" s="5"/>
      <c r="AA3135" s="5"/>
      <c r="AM3135" s="5"/>
      <c r="AN3135" s="5"/>
      <c r="AO3135" s="5"/>
      <c r="AP3135" s="5"/>
    </row>
    <row r="3136" spans="12:42" x14ac:dyDescent="0.35">
      <c r="L3136" s="4"/>
      <c r="X3136" s="5"/>
      <c r="Y3136" s="5"/>
      <c r="Z3136" s="5"/>
      <c r="AA3136" s="5"/>
      <c r="AM3136" s="5"/>
      <c r="AN3136" s="5"/>
      <c r="AO3136" s="5"/>
      <c r="AP3136" s="5"/>
    </row>
    <row r="3137" spans="12:42" x14ac:dyDescent="0.35">
      <c r="L3137" s="4"/>
      <c r="X3137" s="5"/>
      <c r="Y3137" s="5"/>
      <c r="Z3137" s="5"/>
      <c r="AA3137" s="5"/>
      <c r="AM3137" s="5"/>
      <c r="AN3137" s="5"/>
      <c r="AO3137" s="5"/>
      <c r="AP3137" s="5"/>
    </row>
    <row r="3138" spans="12:42" x14ac:dyDescent="0.35">
      <c r="L3138" s="4"/>
      <c r="X3138" s="5"/>
      <c r="Y3138" s="5"/>
      <c r="Z3138" s="5"/>
      <c r="AA3138" s="5"/>
      <c r="AM3138" s="5"/>
      <c r="AN3138" s="5"/>
      <c r="AO3138" s="5"/>
      <c r="AP3138" s="5"/>
    </row>
    <row r="3139" spans="12:42" x14ac:dyDescent="0.35">
      <c r="L3139" s="4"/>
      <c r="X3139" s="5"/>
      <c r="Y3139" s="5"/>
      <c r="Z3139" s="5"/>
      <c r="AA3139" s="5"/>
      <c r="AM3139" s="5"/>
      <c r="AN3139" s="5"/>
      <c r="AO3139" s="5"/>
      <c r="AP3139" s="5"/>
    </row>
    <row r="3140" spans="12:42" x14ac:dyDescent="0.35">
      <c r="L3140" s="4"/>
      <c r="X3140" s="5"/>
      <c r="Y3140" s="5"/>
      <c r="Z3140" s="5"/>
      <c r="AA3140" s="5"/>
      <c r="AM3140" s="5"/>
      <c r="AN3140" s="5"/>
      <c r="AO3140" s="5"/>
      <c r="AP3140" s="5"/>
    </row>
    <row r="3141" spans="12:42" x14ac:dyDescent="0.35">
      <c r="L3141" s="4"/>
      <c r="X3141" s="5"/>
      <c r="Y3141" s="5"/>
      <c r="Z3141" s="5"/>
      <c r="AA3141" s="5"/>
      <c r="AM3141" s="5"/>
      <c r="AN3141" s="5"/>
      <c r="AO3141" s="5"/>
      <c r="AP3141" s="5"/>
    </row>
    <row r="3142" spans="12:42" x14ac:dyDescent="0.35">
      <c r="L3142" s="4"/>
      <c r="X3142" s="5"/>
      <c r="Y3142" s="5"/>
      <c r="Z3142" s="5"/>
      <c r="AA3142" s="5"/>
      <c r="AM3142" s="5"/>
      <c r="AN3142" s="5"/>
      <c r="AO3142" s="5"/>
      <c r="AP3142" s="5"/>
    </row>
    <row r="3143" spans="12:42" x14ac:dyDescent="0.35">
      <c r="L3143" s="4"/>
      <c r="X3143" s="5"/>
      <c r="Y3143" s="5"/>
      <c r="Z3143" s="5"/>
      <c r="AA3143" s="5"/>
      <c r="AM3143" s="5"/>
      <c r="AN3143" s="5"/>
      <c r="AO3143" s="5"/>
      <c r="AP3143" s="5"/>
    </row>
    <row r="3144" spans="12:42" x14ac:dyDescent="0.35">
      <c r="L3144" s="4"/>
      <c r="X3144" s="5"/>
      <c r="Y3144" s="5"/>
      <c r="Z3144" s="5"/>
      <c r="AA3144" s="5"/>
      <c r="AM3144" s="5"/>
      <c r="AN3144" s="5"/>
      <c r="AO3144" s="5"/>
      <c r="AP3144" s="5"/>
    </row>
    <row r="3145" spans="12:42" x14ac:dyDescent="0.35">
      <c r="L3145" s="4"/>
      <c r="X3145" s="5"/>
      <c r="Y3145" s="5"/>
      <c r="Z3145" s="5"/>
      <c r="AA3145" s="5"/>
      <c r="AM3145" s="5"/>
      <c r="AN3145" s="5"/>
      <c r="AO3145" s="5"/>
      <c r="AP3145" s="5"/>
    </row>
    <row r="3146" spans="12:42" x14ac:dyDescent="0.35">
      <c r="L3146" s="4"/>
      <c r="X3146" s="5"/>
      <c r="Y3146" s="5"/>
      <c r="Z3146" s="5"/>
      <c r="AA3146" s="5"/>
      <c r="AM3146" s="5"/>
      <c r="AN3146" s="5"/>
      <c r="AO3146" s="5"/>
      <c r="AP3146" s="5"/>
    </row>
    <row r="3147" spans="12:42" x14ac:dyDescent="0.35">
      <c r="L3147" s="4"/>
      <c r="X3147" s="5"/>
      <c r="Y3147" s="5"/>
      <c r="Z3147" s="5"/>
      <c r="AA3147" s="5"/>
      <c r="AM3147" s="5"/>
      <c r="AN3147" s="5"/>
      <c r="AO3147" s="5"/>
      <c r="AP3147" s="5"/>
    </row>
    <row r="3148" spans="12:42" x14ac:dyDescent="0.35">
      <c r="L3148" s="4"/>
      <c r="X3148" s="5"/>
      <c r="Y3148" s="5"/>
      <c r="Z3148" s="5"/>
      <c r="AA3148" s="5"/>
      <c r="AM3148" s="5"/>
      <c r="AN3148" s="5"/>
      <c r="AO3148" s="5"/>
      <c r="AP3148" s="5"/>
    </row>
    <row r="3149" spans="12:42" x14ac:dyDescent="0.35">
      <c r="L3149" s="4"/>
      <c r="X3149" s="5"/>
      <c r="Y3149" s="5"/>
      <c r="Z3149" s="5"/>
      <c r="AA3149" s="5"/>
      <c r="AM3149" s="5"/>
      <c r="AN3149" s="5"/>
      <c r="AO3149" s="5"/>
      <c r="AP3149" s="5"/>
    </row>
    <row r="3150" spans="12:42" x14ac:dyDescent="0.35">
      <c r="L3150" s="4"/>
      <c r="X3150" s="5"/>
      <c r="Y3150" s="5"/>
      <c r="Z3150" s="5"/>
      <c r="AA3150" s="5"/>
      <c r="AM3150" s="5"/>
      <c r="AN3150" s="5"/>
      <c r="AO3150" s="5"/>
      <c r="AP3150" s="5"/>
    </row>
    <row r="3151" spans="12:42" x14ac:dyDescent="0.35">
      <c r="L3151" s="4"/>
      <c r="X3151" s="5"/>
      <c r="Y3151" s="5"/>
      <c r="Z3151" s="5"/>
      <c r="AA3151" s="5"/>
      <c r="AM3151" s="5"/>
      <c r="AN3151" s="5"/>
      <c r="AO3151" s="5"/>
      <c r="AP3151" s="5"/>
    </row>
    <row r="3152" spans="12:42" x14ac:dyDescent="0.35">
      <c r="L3152" s="4"/>
      <c r="X3152" s="5"/>
      <c r="Y3152" s="5"/>
      <c r="Z3152" s="5"/>
      <c r="AA3152" s="5"/>
      <c r="AM3152" s="5"/>
      <c r="AN3152" s="5"/>
      <c r="AO3152" s="5"/>
      <c r="AP3152" s="5"/>
    </row>
    <row r="3153" spans="12:42" x14ac:dyDescent="0.35">
      <c r="L3153" s="4"/>
      <c r="X3153" s="5"/>
      <c r="Y3153" s="5"/>
      <c r="Z3153" s="5"/>
      <c r="AA3153" s="5"/>
      <c r="AM3153" s="5"/>
      <c r="AN3153" s="5"/>
      <c r="AO3153" s="5"/>
      <c r="AP3153" s="5"/>
    </row>
    <row r="3154" spans="12:42" x14ac:dyDescent="0.35">
      <c r="L3154" s="4"/>
      <c r="X3154" s="5"/>
      <c r="Y3154" s="5"/>
      <c r="Z3154" s="5"/>
      <c r="AA3154" s="5"/>
      <c r="AM3154" s="5"/>
      <c r="AN3154" s="5"/>
      <c r="AO3154" s="5"/>
      <c r="AP3154" s="5"/>
    </row>
    <row r="3155" spans="12:42" x14ac:dyDescent="0.35">
      <c r="L3155" s="4"/>
      <c r="X3155" s="5"/>
      <c r="Y3155" s="5"/>
      <c r="Z3155" s="5"/>
      <c r="AA3155" s="5"/>
      <c r="AM3155" s="5"/>
      <c r="AN3155" s="5"/>
      <c r="AO3155" s="5"/>
      <c r="AP3155" s="5"/>
    </row>
    <row r="3156" spans="12:42" x14ac:dyDescent="0.35">
      <c r="L3156" s="4"/>
      <c r="X3156" s="5"/>
      <c r="Y3156" s="5"/>
      <c r="Z3156" s="5"/>
      <c r="AA3156" s="5"/>
      <c r="AM3156" s="5"/>
      <c r="AN3156" s="5"/>
      <c r="AO3156" s="5"/>
      <c r="AP3156" s="5"/>
    </row>
    <row r="3157" spans="12:42" x14ac:dyDescent="0.35">
      <c r="L3157" s="4"/>
      <c r="X3157" s="5"/>
      <c r="Y3157" s="5"/>
      <c r="Z3157" s="5"/>
      <c r="AA3157" s="5"/>
      <c r="AM3157" s="5"/>
      <c r="AN3157" s="5"/>
      <c r="AO3157" s="5"/>
      <c r="AP3157" s="5"/>
    </row>
    <row r="3158" spans="12:42" x14ac:dyDescent="0.35">
      <c r="L3158" s="4"/>
      <c r="X3158" s="5"/>
      <c r="Y3158" s="5"/>
      <c r="Z3158" s="5"/>
      <c r="AA3158" s="5"/>
      <c r="AM3158" s="5"/>
      <c r="AN3158" s="5"/>
      <c r="AO3158" s="5"/>
      <c r="AP3158" s="5"/>
    </row>
    <row r="3159" spans="12:42" x14ac:dyDescent="0.35">
      <c r="L3159" s="4"/>
      <c r="X3159" s="5"/>
      <c r="Y3159" s="5"/>
      <c r="Z3159" s="5"/>
      <c r="AA3159" s="5"/>
      <c r="AM3159" s="5"/>
      <c r="AN3159" s="5"/>
      <c r="AO3159" s="5"/>
      <c r="AP3159" s="5"/>
    </row>
    <row r="3160" spans="12:42" x14ac:dyDescent="0.35">
      <c r="L3160" s="4"/>
      <c r="X3160" s="5"/>
      <c r="Y3160" s="5"/>
      <c r="Z3160" s="5"/>
      <c r="AA3160" s="5"/>
      <c r="AM3160" s="5"/>
      <c r="AN3160" s="5"/>
      <c r="AO3160" s="5"/>
      <c r="AP3160" s="5"/>
    </row>
    <row r="3161" spans="12:42" x14ac:dyDescent="0.35">
      <c r="L3161" s="4"/>
      <c r="X3161" s="5"/>
      <c r="Y3161" s="5"/>
      <c r="Z3161" s="5"/>
      <c r="AA3161" s="5"/>
      <c r="AM3161" s="5"/>
      <c r="AN3161" s="5"/>
      <c r="AO3161" s="5"/>
      <c r="AP3161" s="5"/>
    </row>
    <row r="3162" spans="12:42" x14ac:dyDescent="0.35">
      <c r="L3162" s="4"/>
      <c r="X3162" s="5"/>
      <c r="Y3162" s="5"/>
      <c r="Z3162" s="5"/>
      <c r="AA3162" s="5"/>
      <c r="AM3162" s="5"/>
      <c r="AN3162" s="5"/>
      <c r="AO3162" s="5"/>
      <c r="AP3162" s="5"/>
    </row>
    <row r="3163" spans="12:42" x14ac:dyDescent="0.35">
      <c r="L3163" s="4"/>
      <c r="X3163" s="5"/>
      <c r="Y3163" s="5"/>
      <c r="Z3163" s="5"/>
      <c r="AA3163" s="5"/>
      <c r="AM3163" s="5"/>
      <c r="AN3163" s="5"/>
      <c r="AO3163" s="5"/>
      <c r="AP3163" s="5"/>
    </row>
    <row r="3164" spans="12:42" x14ac:dyDescent="0.35">
      <c r="L3164" s="4"/>
      <c r="X3164" s="5"/>
      <c r="Y3164" s="5"/>
      <c r="Z3164" s="5"/>
      <c r="AA3164" s="5"/>
      <c r="AM3164" s="5"/>
      <c r="AN3164" s="5"/>
      <c r="AO3164" s="5"/>
      <c r="AP3164" s="5"/>
    </row>
    <row r="3165" spans="12:42" x14ac:dyDescent="0.35">
      <c r="L3165" s="4"/>
      <c r="X3165" s="5"/>
      <c r="Y3165" s="5"/>
      <c r="Z3165" s="5"/>
      <c r="AA3165" s="5"/>
      <c r="AM3165" s="5"/>
      <c r="AN3165" s="5"/>
      <c r="AO3165" s="5"/>
      <c r="AP3165" s="5"/>
    </row>
    <row r="3166" spans="12:42" x14ac:dyDescent="0.35">
      <c r="L3166" s="4"/>
      <c r="X3166" s="5"/>
      <c r="Y3166" s="5"/>
      <c r="Z3166" s="5"/>
      <c r="AA3166" s="5"/>
      <c r="AM3166" s="5"/>
      <c r="AN3166" s="5"/>
      <c r="AO3166" s="5"/>
      <c r="AP3166" s="5"/>
    </row>
    <row r="3167" spans="12:42" x14ac:dyDescent="0.35">
      <c r="L3167" s="4"/>
      <c r="X3167" s="5"/>
      <c r="Y3167" s="5"/>
      <c r="Z3167" s="5"/>
      <c r="AA3167" s="5"/>
      <c r="AM3167" s="5"/>
      <c r="AN3167" s="5"/>
      <c r="AO3167" s="5"/>
      <c r="AP3167" s="5"/>
    </row>
    <row r="3168" spans="12:42" x14ac:dyDescent="0.35">
      <c r="L3168" s="4"/>
      <c r="X3168" s="5"/>
      <c r="Y3168" s="5"/>
      <c r="Z3168" s="5"/>
      <c r="AA3168" s="5"/>
      <c r="AM3168" s="5"/>
      <c r="AN3168" s="5"/>
      <c r="AO3168" s="5"/>
      <c r="AP3168" s="5"/>
    </row>
    <row r="3169" spans="12:42" x14ac:dyDescent="0.35">
      <c r="L3169" s="4"/>
      <c r="X3169" s="5"/>
      <c r="Y3169" s="5"/>
      <c r="Z3169" s="5"/>
      <c r="AA3169" s="5"/>
      <c r="AM3169" s="5"/>
      <c r="AN3169" s="5"/>
      <c r="AO3169" s="5"/>
      <c r="AP3169" s="5"/>
    </row>
    <row r="3170" spans="12:42" x14ac:dyDescent="0.35">
      <c r="L3170" s="4"/>
      <c r="X3170" s="5"/>
      <c r="Y3170" s="5"/>
      <c r="Z3170" s="5"/>
      <c r="AA3170" s="5"/>
      <c r="AM3170" s="5"/>
      <c r="AN3170" s="5"/>
      <c r="AO3170" s="5"/>
      <c r="AP3170" s="5"/>
    </row>
    <row r="3171" spans="12:42" x14ac:dyDescent="0.35">
      <c r="L3171" s="4"/>
      <c r="X3171" s="5"/>
      <c r="Y3171" s="5"/>
      <c r="Z3171" s="5"/>
      <c r="AA3171" s="5"/>
      <c r="AM3171" s="5"/>
      <c r="AN3171" s="5"/>
      <c r="AO3171" s="5"/>
      <c r="AP3171" s="5"/>
    </row>
    <row r="3172" spans="12:42" x14ac:dyDescent="0.35">
      <c r="L3172" s="4"/>
      <c r="X3172" s="5"/>
      <c r="Y3172" s="5"/>
      <c r="Z3172" s="5"/>
      <c r="AA3172" s="5"/>
      <c r="AM3172" s="5"/>
      <c r="AN3172" s="5"/>
      <c r="AO3172" s="5"/>
      <c r="AP3172" s="5"/>
    </row>
    <row r="3173" spans="12:42" x14ac:dyDescent="0.35">
      <c r="L3173" s="4"/>
      <c r="X3173" s="5"/>
      <c r="Y3173" s="5"/>
      <c r="Z3173" s="5"/>
      <c r="AA3173" s="5"/>
      <c r="AM3173" s="5"/>
      <c r="AN3173" s="5"/>
      <c r="AO3173" s="5"/>
      <c r="AP3173" s="5"/>
    </row>
    <row r="3174" spans="12:42" x14ac:dyDescent="0.35">
      <c r="L3174" s="4"/>
      <c r="X3174" s="5"/>
      <c r="Y3174" s="5"/>
      <c r="Z3174" s="5"/>
      <c r="AA3174" s="5"/>
      <c r="AM3174" s="5"/>
      <c r="AN3174" s="5"/>
      <c r="AO3174" s="5"/>
      <c r="AP3174" s="5"/>
    </row>
    <row r="3175" spans="12:42" x14ac:dyDescent="0.35">
      <c r="L3175" s="4"/>
      <c r="X3175" s="5"/>
      <c r="Y3175" s="5"/>
      <c r="Z3175" s="5"/>
      <c r="AA3175" s="5"/>
      <c r="AM3175" s="5"/>
      <c r="AN3175" s="5"/>
      <c r="AO3175" s="5"/>
      <c r="AP3175" s="5"/>
    </row>
    <row r="3176" spans="12:42" x14ac:dyDescent="0.35">
      <c r="L3176" s="4"/>
      <c r="X3176" s="5"/>
      <c r="Y3176" s="5"/>
      <c r="Z3176" s="5"/>
      <c r="AA3176" s="5"/>
      <c r="AM3176" s="5"/>
      <c r="AN3176" s="5"/>
      <c r="AO3176" s="5"/>
      <c r="AP3176" s="5"/>
    </row>
    <row r="3177" spans="12:42" x14ac:dyDescent="0.35">
      <c r="L3177" s="4"/>
      <c r="X3177" s="5"/>
      <c r="Y3177" s="5"/>
      <c r="Z3177" s="5"/>
      <c r="AA3177" s="5"/>
      <c r="AM3177" s="5"/>
      <c r="AN3177" s="5"/>
      <c r="AO3177" s="5"/>
      <c r="AP3177" s="5"/>
    </row>
    <row r="3178" spans="12:42" x14ac:dyDescent="0.35">
      <c r="L3178" s="4"/>
      <c r="X3178" s="5"/>
      <c r="Y3178" s="5"/>
      <c r="Z3178" s="5"/>
      <c r="AA3178" s="5"/>
      <c r="AM3178" s="5"/>
      <c r="AN3178" s="5"/>
      <c r="AO3178" s="5"/>
      <c r="AP3178" s="5"/>
    </row>
    <row r="3179" spans="12:42" x14ac:dyDescent="0.35">
      <c r="L3179" s="4"/>
      <c r="X3179" s="5"/>
      <c r="Y3179" s="5"/>
      <c r="Z3179" s="5"/>
      <c r="AA3179" s="5"/>
      <c r="AM3179" s="5"/>
      <c r="AN3179" s="5"/>
      <c r="AO3179" s="5"/>
      <c r="AP3179" s="5"/>
    </row>
    <row r="3180" spans="12:42" x14ac:dyDescent="0.35">
      <c r="L3180" s="4"/>
      <c r="X3180" s="5"/>
      <c r="Y3180" s="5"/>
      <c r="Z3180" s="5"/>
      <c r="AA3180" s="5"/>
      <c r="AM3180" s="5"/>
      <c r="AN3180" s="5"/>
      <c r="AO3180" s="5"/>
      <c r="AP3180" s="5"/>
    </row>
    <row r="3181" spans="12:42" x14ac:dyDescent="0.35">
      <c r="L3181" s="4"/>
      <c r="X3181" s="5"/>
      <c r="Y3181" s="5"/>
      <c r="Z3181" s="5"/>
      <c r="AA3181" s="5"/>
      <c r="AM3181" s="5"/>
      <c r="AN3181" s="5"/>
      <c r="AO3181" s="5"/>
      <c r="AP3181" s="5"/>
    </row>
    <row r="3182" spans="12:42" x14ac:dyDescent="0.35">
      <c r="L3182" s="4"/>
      <c r="X3182" s="5"/>
      <c r="Y3182" s="5"/>
      <c r="Z3182" s="5"/>
      <c r="AA3182" s="5"/>
      <c r="AM3182" s="5"/>
      <c r="AN3182" s="5"/>
      <c r="AO3182" s="5"/>
      <c r="AP3182" s="5"/>
    </row>
    <row r="3183" spans="12:42" x14ac:dyDescent="0.35">
      <c r="L3183" s="4"/>
      <c r="X3183" s="5"/>
      <c r="Y3183" s="5"/>
      <c r="Z3183" s="5"/>
      <c r="AA3183" s="5"/>
      <c r="AM3183" s="5"/>
      <c r="AN3183" s="5"/>
      <c r="AO3183" s="5"/>
      <c r="AP3183" s="5"/>
    </row>
    <row r="3184" spans="12:42" x14ac:dyDescent="0.35">
      <c r="L3184" s="4"/>
      <c r="X3184" s="5"/>
      <c r="Y3184" s="5"/>
      <c r="Z3184" s="5"/>
      <c r="AA3184" s="5"/>
      <c r="AM3184" s="5"/>
      <c r="AN3184" s="5"/>
      <c r="AO3184" s="5"/>
      <c r="AP3184" s="5"/>
    </row>
    <row r="3185" spans="12:42" x14ac:dyDescent="0.35">
      <c r="L3185" s="4"/>
      <c r="X3185" s="5"/>
      <c r="Y3185" s="5"/>
      <c r="Z3185" s="5"/>
      <c r="AA3185" s="5"/>
      <c r="AM3185" s="5"/>
      <c r="AN3185" s="5"/>
      <c r="AO3185" s="5"/>
      <c r="AP3185" s="5"/>
    </row>
    <row r="3186" spans="12:42" x14ac:dyDescent="0.35">
      <c r="L3186" s="4"/>
      <c r="X3186" s="5"/>
      <c r="Y3186" s="5"/>
      <c r="Z3186" s="5"/>
      <c r="AA3186" s="5"/>
      <c r="AM3186" s="5"/>
      <c r="AN3186" s="5"/>
      <c r="AO3186" s="5"/>
      <c r="AP3186" s="5"/>
    </row>
    <row r="3187" spans="12:42" x14ac:dyDescent="0.35">
      <c r="L3187" s="4"/>
      <c r="X3187" s="5"/>
      <c r="Y3187" s="5"/>
      <c r="Z3187" s="5"/>
      <c r="AA3187" s="5"/>
      <c r="AM3187" s="5"/>
      <c r="AN3187" s="5"/>
      <c r="AO3187" s="5"/>
      <c r="AP3187" s="5"/>
    </row>
    <row r="3188" spans="12:42" x14ac:dyDescent="0.35">
      <c r="L3188" s="4"/>
      <c r="X3188" s="5"/>
      <c r="Y3188" s="5"/>
      <c r="Z3188" s="5"/>
      <c r="AA3188" s="5"/>
      <c r="AM3188" s="5"/>
      <c r="AN3188" s="5"/>
      <c r="AO3188" s="5"/>
      <c r="AP3188" s="5"/>
    </row>
    <row r="3189" spans="12:42" x14ac:dyDescent="0.35">
      <c r="L3189" s="4"/>
      <c r="X3189" s="5"/>
      <c r="Y3189" s="5"/>
      <c r="Z3189" s="5"/>
      <c r="AA3189" s="5"/>
      <c r="AM3189" s="5"/>
      <c r="AN3189" s="5"/>
      <c r="AO3189" s="5"/>
      <c r="AP3189" s="5"/>
    </row>
    <row r="3190" spans="12:42" x14ac:dyDescent="0.35">
      <c r="L3190" s="4"/>
      <c r="X3190" s="5"/>
      <c r="Y3190" s="5"/>
      <c r="Z3190" s="5"/>
      <c r="AA3190" s="5"/>
      <c r="AM3190" s="5"/>
      <c r="AN3190" s="5"/>
      <c r="AO3190" s="5"/>
      <c r="AP3190" s="5"/>
    </row>
    <row r="3191" spans="12:42" x14ac:dyDescent="0.35">
      <c r="L3191" s="4"/>
      <c r="X3191" s="5"/>
      <c r="Y3191" s="5"/>
      <c r="Z3191" s="5"/>
      <c r="AA3191" s="5"/>
      <c r="AM3191" s="5"/>
      <c r="AN3191" s="5"/>
      <c r="AO3191" s="5"/>
      <c r="AP3191" s="5"/>
    </row>
    <row r="3192" spans="12:42" x14ac:dyDescent="0.35">
      <c r="L3192" s="4"/>
      <c r="X3192" s="5"/>
      <c r="Y3192" s="5"/>
      <c r="Z3192" s="5"/>
      <c r="AA3192" s="5"/>
      <c r="AM3192" s="5"/>
      <c r="AN3192" s="5"/>
      <c r="AO3192" s="5"/>
      <c r="AP3192" s="5"/>
    </row>
    <row r="3193" spans="12:42" x14ac:dyDescent="0.35">
      <c r="L3193" s="4"/>
      <c r="X3193" s="5"/>
      <c r="Y3193" s="5"/>
      <c r="Z3193" s="5"/>
      <c r="AA3193" s="5"/>
      <c r="AM3193" s="5"/>
      <c r="AN3193" s="5"/>
      <c r="AO3193" s="5"/>
      <c r="AP3193" s="5"/>
    </row>
    <row r="3194" spans="12:42" x14ac:dyDescent="0.35">
      <c r="L3194" s="4"/>
      <c r="X3194" s="5"/>
      <c r="Y3194" s="5"/>
      <c r="Z3194" s="5"/>
      <c r="AA3194" s="5"/>
      <c r="AM3194" s="5"/>
      <c r="AN3194" s="5"/>
      <c r="AO3194" s="5"/>
      <c r="AP3194" s="5"/>
    </row>
    <row r="3195" spans="12:42" x14ac:dyDescent="0.35">
      <c r="L3195" s="4"/>
      <c r="X3195" s="5"/>
      <c r="Y3195" s="5"/>
      <c r="Z3195" s="5"/>
      <c r="AA3195" s="5"/>
      <c r="AM3195" s="5"/>
      <c r="AN3195" s="5"/>
      <c r="AO3195" s="5"/>
      <c r="AP3195" s="5"/>
    </row>
    <row r="3196" spans="12:42" x14ac:dyDescent="0.35">
      <c r="L3196" s="4"/>
      <c r="X3196" s="5"/>
      <c r="Y3196" s="5"/>
      <c r="Z3196" s="5"/>
      <c r="AA3196" s="5"/>
      <c r="AM3196" s="5"/>
      <c r="AN3196" s="5"/>
      <c r="AO3196" s="5"/>
      <c r="AP3196" s="5"/>
    </row>
    <row r="3197" spans="12:42" x14ac:dyDescent="0.35">
      <c r="L3197" s="4"/>
      <c r="X3197" s="5"/>
      <c r="Y3197" s="5"/>
      <c r="Z3197" s="5"/>
      <c r="AA3197" s="5"/>
      <c r="AM3197" s="5"/>
      <c r="AN3197" s="5"/>
      <c r="AO3197" s="5"/>
      <c r="AP3197" s="5"/>
    </row>
    <row r="3198" spans="12:42" x14ac:dyDescent="0.35">
      <c r="L3198" s="4"/>
      <c r="X3198" s="5"/>
      <c r="Y3198" s="5"/>
      <c r="Z3198" s="5"/>
      <c r="AA3198" s="5"/>
      <c r="AM3198" s="5"/>
      <c r="AN3198" s="5"/>
      <c r="AO3198" s="5"/>
      <c r="AP3198" s="5"/>
    </row>
    <row r="3199" spans="12:42" x14ac:dyDescent="0.35">
      <c r="L3199" s="4"/>
      <c r="X3199" s="5"/>
      <c r="Y3199" s="5"/>
      <c r="Z3199" s="5"/>
      <c r="AA3199" s="5"/>
      <c r="AM3199" s="5"/>
      <c r="AN3199" s="5"/>
      <c r="AO3199" s="5"/>
      <c r="AP3199" s="5"/>
    </row>
    <row r="3200" spans="12:42" x14ac:dyDescent="0.35">
      <c r="L3200" s="4"/>
      <c r="X3200" s="5"/>
      <c r="Y3200" s="5"/>
      <c r="Z3200" s="5"/>
      <c r="AA3200" s="5"/>
      <c r="AM3200" s="5"/>
      <c r="AN3200" s="5"/>
      <c r="AO3200" s="5"/>
      <c r="AP3200" s="5"/>
    </row>
    <row r="3201" spans="12:42" x14ac:dyDescent="0.35">
      <c r="L3201" s="4"/>
      <c r="X3201" s="5"/>
      <c r="Y3201" s="5"/>
      <c r="Z3201" s="5"/>
      <c r="AA3201" s="5"/>
      <c r="AM3201" s="5"/>
      <c r="AN3201" s="5"/>
      <c r="AO3201" s="5"/>
      <c r="AP3201" s="5"/>
    </row>
    <row r="3202" spans="12:42" x14ac:dyDescent="0.35">
      <c r="L3202" s="4"/>
      <c r="X3202" s="5"/>
      <c r="Y3202" s="5"/>
      <c r="Z3202" s="5"/>
      <c r="AA3202" s="5"/>
      <c r="AM3202" s="5"/>
      <c r="AN3202" s="5"/>
      <c r="AO3202" s="5"/>
      <c r="AP3202" s="5"/>
    </row>
    <row r="3203" spans="12:42" x14ac:dyDescent="0.35">
      <c r="L3203" s="4"/>
      <c r="X3203" s="5"/>
      <c r="Y3203" s="5"/>
      <c r="Z3203" s="5"/>
      <c r="AA3203" s="5"/>
      <c r="AM3203" s="5"/>
      <c r="AN3203" s="5"/>
      <c r="AO3203" s="5"/>
      <c r="AP3203" s="5"/>
    </row>
    <row r="3204" spans="12:42" x14ac:dyDescent="0.35">
      <c r="L3204" s="4"/>
      <c r="X3204" s="5"/>
      <c r="Y3204" s="5"/>
      <c r="Z3204" s="5"/>
      <c r="AA3204" s="5"/>
      <c r="AM3204" s="5"/>
      <c r="AN3204" s="5"/>
      <c r="AO3204" s="5"/>
      <c r="AP3204" s="5"/>
    </row>
    <row r="3205" spans="12:42" x14ac:dyDescent="0.35">
      <c r="L3205" s="4"/>
      <c r="X3205" s="5"/>
      <c r="Y3205" s="5"/>
      <c r="Z3205" s="5"/>
      <c r="AA3205" s="5"/>
      <c r="AM3205" s="5"/>
      <c r="AN3205" s="5"/>
      <c r="AO3205" s="5"/>
      <c r="AP3205" s="5"/>
    </row>
    <row r="3206" spans="12:42" x14ac:dyDescent="0.35">
      <c r="L3206" s="4"/>
      <c r="X3206" s="5"/>
      <c r="Y3206" s="5"/>
      <c r="Z3206" s="5"/>
      <c r="AA3206" s="5"/>
      <c r="AM3206" s="5"/>
      <c r="AN3206" s="5"/>
      <c r="AO3206" s="5"/>
      <c r="AP3206" s="5"/>
    </row>
    <row r="3207" spans="12:42" x14ac:dyDescent="0.35">
      <c r="L3207" s="4"/>
      <c r="X3207" s="5"/>
      <c r="Y3207" s="5"/>
      <c r="Z3207" s="5"/>
      <c r="AA3207" s="5"/>
      <c r="AM3207" s="5"/>
      <c r="AN3207" s="5"/>
      <c r="AO3207" s="5"/>
      <c r="AP3207" s="5"/>
    </row>
    <row r="3208" spans="12:42" x14ac:dyDescent="0.35">
      <c r="L3208" s="4"/>
      <c r="X3208" s="5"/>
      <c r="Y3208" s="5"/>
      <c r="Z3208" s="5"/>
      <c r="AA3208" s="5"/>
      <c r="AM3208" s="5"/>
      <c r="AN3208" s="5"/>
      <c r="AO3208" s="5"/>
      <c r="AP3208" s="5"/>
    </row>
    <row r="3209" spans="12:42" x14ac:dyDescent="0.35">
      <c r="L3209" s="4"/>
      <c r="X3209" s="5"/>
      <c r="Y3209" s="5"/>
      <c r="Z3209" s="5"/>
      <c r="AA3209" s="5"/>
      <c r="AM3209" s="5"/>
      <c r="AN3209" s="5"/>
      <c r="AO3209" s="5"/>
      <c r="AP3209" s="5"/>
    </row>
    <row r="3210" spans="12:42" x14ac:dyDescent="0.35">
      <c r="L3210" s="4"/>
      <c r="X3210" s="5"/>
      <c r="Y3210" s="5"/>
      <c r="Z3210" s="5"/>
      <c r="AA3210" s="5"/>
      <c r="AM3210" s="5"/>
      <c r="AN3210" s="5"/>
      <c r="AO3210" s="5"/>
      <c r="AP3210" s="5"/>
    </row>
    <row r="3211" spans="12:42" x14ac:dyDescent="0.35">
      <c r="L3211" s="4"/>
      <c r="X3211" s="5"/>
      <c r="Y3211" s="5"/>
      <c r="Z3211" s="5"/>
      <c r="AA3211" s="5"/>
      <c r="AM3211" s="5"/>
      <c r="AN3211" s="5"/>
      <c r="AO3211" s="5"/>
      <c r="AP3211" s="5"/>
    </row>
    <row r="3212" spans="12:42" x14ac:dyDescent="0.35">
      <c r="L3212" s="4"/>
      <c r="X3212" s="5"/>
      <c r="Y3212" s="5"/>
      <c r="Z3212" s="5"/>
      <c r="AA3212" s="5"/>
      <c r="AM3212" s="5"/>
      <c r="AN3212" s="5"/>
      <c r="AO3212" s="5"/>
      <c r="AP3212" s="5"/>
    </row>
    <row r="3213" spans="12:42" x14ac:dyDescent="0.35">
      <c r="L3213" s="4"/>
      <c r="X3213" s="5"/>
      <c r="Y3213" s="5"/>
      <c r="Z3213" s="5"/>
      <c r="AA3213" s="5"/>
      <c r="AM3213" s="5"/>
      <c r="AN3213" s="5"/>
      <c r="AO3213" s="5"/>
      <c r="AP3213" s="5"/>
    </row>
    <row r="3214" spans="12:42" x14ac:dyDescent="0.35">
      <c r="L3214" s="4"/>
      <c r="X3214" s="5"/>
      <c r="Y3214" s="5"/>
      <c r="Z3214" s="5"/>
      <c r="AA3214" s="5"/>
      <c r="AM3214" s="5"/>
      <c r="AN3214" s="5"/>
      <c r="AO3214" s="5"/>
      <c r="AP3214" s="5"/>
    </row>
    <row r="3215" spans="12:42" x14ac:dyDescent="0.35">
      <c r="L3215" s="4"/>
      <c r="X3215" s="5"/>
      <c r="Y3215" s="5"/>
      <c r="Z3215" s="5"/>
      <c r="AA3215" s="5"/>
      <c r="AM3215" s="5"/>
      <c r="AN3215" s="5"/>
      <c r="AO3215" s="5"/>
      <c r="AP3215" s="5"/>
    </row>
    <row r="3216" spans="12:42" x14ac:dyDescent="0.35">
      <c r="L3216" s="4"/>
      <c r="X3216" s="5"/>
      <c r="Y3216" s="5"/>
      <c r="Z3216" s="5"/>
      <c r="AA3216" s="5"/>
      <c r="AM3216" s="5"/>
      <c r="AN3216" s="5"/>
      <c r="AO3216" s="5"/>
      <c r="AP3216" s="5"/>
    </row>
    <row r="3217" spans="12:42" x14ac:dyDescent="0.35">
      <c r="L3217" s="4"/>
      <c r="X3217" s="5"/>
      <c r="Y3217" s="5"/>
      <c r="Z3217" s="5"/>
      <c r="AA3217" s="5"/>
      <c r="AM3217" s="5"/>
      <c r="AN3217" s="5"/>
      <c r="AO3217" s="5"/>
      <c r="AP3217" s="5"/>
    </row>
    <row r="3218" spans="12:42" x14ac:dyDescent="0.35">
      <c r="L3218" s="4"/>
      <c r="X3218" s="5"/>
      <c r="Y3218" s="5"/>
      <c r="Z3218" s="5"/>
      <c r="AA3218" s="5"/>
      <c r="AM3218" s="5"/>
      <c r="AN3218" s="5"/>
      <c r="AO3218" s="5"/>
      <c r="AP3218" s="5"/>
    </row>
    <row r="3219" spans="12:42" x14ac:dyDescent="0.35">
      <c r="L3219" s="4"/>
      <c r="X3219" s="5"/>
      <c r="Y3219" s="5"/>
      <c r="Z3219" s="5"/>
      <c r="AA3219" s="5"/>
      <c r="AM3219" s="5"/>
      <c r="AN3219" s="5"/>
      <c r="AO3219" s="5"/>
      <c r="AP3219" s="5"/>
    </row>
    <row r="3220" spans="12:42" x14ac:dyDescent="0.35">
      <c r="L3220" s="4"/>
      <c r="X3220" s="5"/>
      <c r="Y3220" s="5"/>
      <c r="Z3220" s="5"/>
      <c r="AA3220" s="5"/>
      <c r="AM3220" s="5"/>
      <c r="AN3220" s="5"/>
      <c r="AO3220" s="5"/>
      <c r="AP3220" s="5"/>
    </row>
    <row r="3221" spans="12:42" x14ac:dyDescent="0.35">
      <c r="L3221" s="4"/>
      <c r="X3221" s="5"/>
      <c r="Y3221" s="5"/>
      <c r="Z3221" s="5"/>
      <c r="AA3221" s="5"/>
      <c r="AM3221" s="5"/>
      <c r="AN3221" s="5"/>
      <c r="AO3221" s="5"/>
      <c r="AP3221" s="5"/>
    </row>
    <row r="3222" spans="12:42" x14ac:dyDescent="0.35">
      <c r="L3222" s="4"/>
      <c r="X3222" s="5"/>
      <c r="Y3222" s="5"/>
      <c r="Z3222" s="5"/>
      <c r="AA3222" s="5"/>
      <c r="AM3222" s="5"/>
      <c r="AN3222" s="5"/>
      <c r="AO3222" s="5"/>
      <c r="AP3222" s="5"/>
    </row>
    <row r="3223" spans="12:42" x14ac:dyDescent="0.35">
      <c r="L3223" s="4"/>
      <c r="X3223" s="5"/>
      <c r="Y3223" s="5"/>
      <c r="Z3223" s="5"/>
      <c r="AA3223" s="5"/>
      <c r="AM3223" s="5"/>
      <c r="AN3223" s="5"/>
      <c r="AO3223" s="5"/>
      <c r="AP3223" s="5"/>
    </row>
    <row r="3224" spans="12:42" x14ac:dyDescent="0.35">
      <c r="L3224" s="4"/>
      <c r="X3224" s="5"/>
      <c r="Y3224" s="5"/>
      <c r="Z3224" s="5"/>
      <c r="AA3224" s="5"/>
      <c r="AM3224" s="5"/>
      <c r="AN3224" s="5"/>
      <c r="AO3224" s="5"/>
      <c r="AP3224" s="5"/>
    </row>
    <row r="3225" spans="12:42" x14ac:dyDescent="0.35">
      <c r="L3225" s="4"/>
      <c r="X3225" s="5"/>
      <c r="Y3225" s="5"/>
      <c r="Z3225" s="5"/>
      <c r="AA3225" s="5"/>
      <c r="AM3225" s="5"/>
      <c r="AN3225" s="5"/>
      <c r="AO3225" s="5"/>
      <c r="AP3225" s="5"/>
    </row>
    <row r="3226" spans="12:42" x14ac:dyDescent="0.35">
      <c r="L3226" s="4"/>
      <c r="X3226" s="5"/>
      <c r="Y3226" s="5"/>
      <c r="Z3226" s="5"/>
      <c r="AA3226" s="5"/>
      <c r="AM3226" s="5"/>
      <c r="AN3226" s="5"/>
      <c r="AO3226" s="5"/>
      <c r="AP3226" s="5"/>
    </row>
    <row r="3227" spans="12:42" x14ac:dyDescent="0.35">
      <c r="L3227" s="4"/>
      <c r="X3227" s="5"/>
      <c r="Y3227" s="5"/>
      <c r="Z3227" s="5"/>
      <c r="AA3227" s="5"/>
      <c r="AM3227" s="5"/>
      <c r="AN3227" s="5"/>
      <c r="AO3227" s="5"/>
      <c r="AP3227" s="5"/>
    </row>
    <row r="3228" spans="12:42" x14ac:dyDescent="0.35">
      <c r="L3228" s="4"/>
      <c r="X3228" s="5"/>
      <c r="Y3228" s="5"/>
      <c r="Z3228" s="5"/>
      <c r="AA3228" s="5"/>
      <c r="AM3228" s="5"/>
      <c r="AN3228" s="5"/>
      <c r="AO3228" s="5"/>
      <c r="AP3228" s="5"/>
    </row>
    <row r="3229" spans="12:42" x14ac:dyDescent="0.35">
      <c r="L3229" s="4"/>
      <c r="X3229" s="5"/>
      <c r="Y3229" s="5"/>
      <c r="Z3229" s="5"/>
      <c r="AA3229" s="5"/>
      <c r="AM3229" s="5"/>
      <c r="AN3229" s="5"/>
      <c r="AO3229" s="5"/>
      <c r="AP3229" s="5"/>
    </row>
    <row r="3230" spans="12:42" x14ac:dyDescent="0.35">
      <c r="L3230" s="4"/>
      <c r="X3230" s="5"/>
      <c r="Y3230" s="5"/>
      <c r="Z3230" s="5"/>
      <c r="AA3230" s="5"/>
      <c r="AM3230" s="5"/>
      <c r="AN3230" s="5"/>
      <c r="AO3230" s="5"/>
      <c r="AP3230" s="5"/>
    </row>
    <row r="3231" spans="12:42" x14ac:dyDescent="0.35">
      <c r="L3231" s="4"/>
      <c r="X3231" s="5"/>
      <c r="Y3231" s="5"/>
      <c r="Z3231" s="5"/>
      <c r="AA3231" s="5"/>
      <c r="AM3231" s="5"/>
      <c r="AN3231" s="5"/>
      <c r="AO3231" s="5"/>
      <c r="AP3231" s="5"/>
    </row>
    <row r="3232" spans="12:42" x14ac:dyDescent="0.35">
      <c r="L3232" s="4"/>
      <c r="X3232" s="5"/>
      <c r="Y3232" s="5"/>
      <c r="Z3232" s="5"/>
      <c r="AA3232" s="5"/>
      <c r="AM3232" s="5"/>
      <c r="AN3232" s="5"/>
      <c r="AO3232" s="5"/>
      <c r="AP3232" s="5"/>
    </row>
    <row r="3233" spans="12:42" x14ac:dyDescent="0.35">
      <c r="L3233" s="4"/>
      <c r="X3233" s="5"/>
      <c r="Y3233" s="5"/>
      <c r="Z3233" s="5"/>
      <c r="AA3233" s="5"/>
      <c r="AM3233" s="5"/>
      <c r="AN3233" s="5"/>
      <c r="AO3233" s="5"/>
      <c r="AP3233" s="5"/>
    </row>
    <row r="3234" spans="12:42" x14ac:dyDescent="0.35">
      <c r="L3234" s="4"/>
      <c r="X3234" s="5"/>
      <c r="Y3234" s="5"/>
      <c r="Z3234" s="5"/>
      <c r="AA3234" s="5"/>
      <c r="AM3234" s="5"/>
      <c r="AN3234" s="5"/>
      <c r="AO3234" s="5"/>
      <c r="AP3234" s="5"/>
    </row>
    <row r="3235" spans="12:42" x14ac:dyDescent="0.35">
      <c r="L3235" s="4"/>
      <c r="X3235" s="5"/>
      <c r="Y3235" s="5"/>
      <c r="Z3235" s="5"/>
      <c r="AA3235" s="5"/>
      <c r="AM3235" s="5"/>
      <c r="AN3235" s="5"/>
      <c r="AO3235" s="5"/>
      <c r="AP3235" s="5"/>
    </row>
    <row r="3236" spans="12:42" x14ac:dyDescent="0.35">
      <c r="L3236" s="4"/>
      <c r="X3236" s="5"/>
      <c r="Y3236" s="5"/>
      <c r="Z3236" s="5"/>
      <c r="AA3236" s="5"/>
      <c r="AM3236" s="5"/>
      <c r="AN3236" s="5"/>
      <c r="AO3236" s="5"/>
      <c r="AP3236" s="5"/>
    </row>
    <row r="3237" spans="12:42" x14ac:dyDescent="0.35">
      <c r="L3237" s="4"/>
      <c r="X3237" s="5"/>
      <c r="Y3237" s="5"/>
      <c r="Z3237" s="5"/>
      <c r="AA3237" s="5"/>
      <c r="AM3237" s="5"/>
      <c r="AN3237" s="5"/>
      <c r="AO3237" s="5"/>
      <c r="AP3237" s="5"/>
    </row>
    <row r="3238" spans="12:42" x14ac:dyDescent="0.35">
      <c r="L3238" s="4"/>
      <c r="X3238" s="5"/>
      <c r="Y3238" s="5"/>
      <c r="Z3238" s="5"/>
      <c r="AA3238" s="5"/>
      <c r="AM3238" s="5"/>
      <c r="AN3238" s="5"/>
      <c r="AO3238" s="5"/>
      <c r="AP3238" s="5"/>
    </row>
    <row r="3239" spans="12:42" x14ac:dyDescent="0.35">
      <c r="L3239" s="4"/>
      <c r="X3239" s="5"/>
      <c r="Y3239" s="5"/>
      <c r="Z3239" s="5"/>
      <c r="AA3239" s="5"/>
      <c r="AM3239" s="5"/>
      <c r="AN3239" s="5"/>
      <c r="AO3239" s="5"/>
      <c r="AP3239" s="5"/>
    </row>
    <row r="3240" spans="12:42" x14ac:dyDescent="0.35">
      <c r="L3240" s="4"/>
      <c r="X3240" s="5"/>
      <c r="Y3240" s="5"/>
      <c r="Z3240" s="5"/>
      <c r="AA3240" s="5"/>
      <c r="AM3240" s="5"/>
      <c r="AN3240" s="5"/>
      <c r="AO3240" s="5"/>
      <c r="AP3240" s="5"/>
    </row>
    <row r="3241" spans="12:42" x14ac:dyDescent="0.35">
      <c r="L3241" s="4"/>
      <c r="X3241" s="5"/>
      <c r="Y3241" s="5"/>
      <c r="Z3241" s="5"/>
      <c r="AA3241" s="5"/>
      <c r="AM3241" s="5"/>
      <c r="AN3241" s="5"/>
      <c r="AO3241" s="5"/>
      <c r="AP3241" s="5"/>
    </row>
    <row r="3242" spans="12:42" x14ac:dyDescent="0.35">
      <c r="L3242" s="4"/>
      <c r="X3242" s="5"/>
      <c r="Y3242" s="5"/>
      <c r="Z3242" s="5"/>
      <c r="AA3242" s="5"/>
      <c r="AM3242" s="5"/>
      <c r="AN3242" s="5"/>
      <c r="AO3242" s="5"/>
      <c r="AP3242" s="5"/>
    </row>
    <row r="3243" spans="12:42" x14ac:dyDescent="0.35">
      <c r="L3243" s="4"/>
      <c r="X3243" s="5"/>
      <c r="Y3243" s="5"/>
      <c r="Z3243" s="5"/>
      <c r="AA3243" s="5"/>
      <c r="AM3243" s="5"/>
      <c r="AN3243" s="5"/>
      <c r="AO3243" s="5"/>
      <c r="AP3243" s="5"/>
    </row>
    <row r="3244" spans="12:42" x14ac:dyDescent="0.35">
      <c r="L3244" s="4"/>
      <c r="X3244" s="5"/>
      <c r="Y3244" s="5"/>
      <c r="Z3244" s="5"/>
      <c r="AA3244" s="5"/>
      <c r="AM3244" s="5"/>
      <c r="AN3244" s="5"/>
      <c r="AO3244" s="5"/>
      <c r="AP3244" s="5"/>
    </row>
    <row r="3245" spans="12:42" x14ac:dyDescent="0.35">
      <c r="L3245" s="4"/>
      <c r="X3245" s="5"/>
      <c r="Y3245" s="5"/>
      <c r="Z3245" s="5"/>
      <c r="AA3245" s="5"/>
      <c r="AM3245" s="5"/>
      <c r="AN3245" s="5"/>
      <c r="AO3245" s="5"/>
      <c r="AP3245" s="5"/>
    </row>
    <row r="3246" spans="12:42" x14ac:dyDescent="0.35">
      <c r="L3246" s="4"/>
      <c r="X3246" s="5"/>
      <c r="Y3246" s="5"/>
      <c r="Z3246" s="5"/>
      <c r="AA3246" s="5"/>
      <c r="AM3246" s="5"/>
      <c r="AN3246" s="5"/>
      <c r="AO3246" s="5"/>
      <c r="AP3246" s="5"/>
    </row>
    <row r="3247" spans="12:42" x14ac:dyDescent="0.35">
      <c r="L3247" s="4"/>
      <c r="X3247" s="5"/>
      <c r="Y3247" s="5"/>
      <c r="Z3247" s="5"/>
      <c r="AA3247" s="5"/>
      <c r="AM3247" s="5"/>
      <c r="AN3247" s="5"/>
      <c r="AO3247" s="5"/>
      <c r="AP3247" s="5"/>
    </row>
    <row r="3248" spans="12:42" x14ac:dyDescent="0.35">
      <c r="L3248" s="4"/>
      <c r="X3248" s="5"/>
      <c r="Y3248" s="5"/>
      <c r="Z3248" s="5"/>
      <c r="AA3248" s="5"/>
      <c r="AM3248" s="5"/>
      <c r="AN3248" s="5"/>
      <c r="AO3248" s="5"/>
      <c r="AP3248" s="5"/>
    </row>
    <row r="3249" spans="12:42" x14ac:dyDescent="0.35">
      <c r="L3249" s="4"/>
      <c r="X3249" s="5"/>
      <c r="Y3249" s="5"/>
      <c r="Z3249" s="5"/>
      <c r="AA3249" s="5"/>
      <c r="AM3249" s="5"/>
      <c r="AN3249" s="5"/>
      <c r="AO3249" s="5"/>
      <c r="AP3249" s="5"/>
    </row>
    <row r="3250" spans="12:42" x14ac:dyDescent="0.35">
      <c r="L3250" s="4"/>
      <c r="X3250" s="5"/>
      <c r="Y3250" s="5"/>
      <c r="Z3250" s="5"/>
      <c r="AA3250" s="5"/>
      <c r="AM3250" s="5"/>
      <c r="AN3250" s="5"/>
      <c r="AO3250" s="5"/>
      <c r="AP3250" s="5"/>
    </row>
    <row r="3251" spans="12:42" x14ac:dyDescent="0.35">
      <c r="L3251" s="4"/>
      <c r="X3251" s="5"/>
      <c r="Y3251" s="5"/>
      <c r="Z3251" s="5"/>
      <c r="AA3251" s="5"/>
      <c r="AM3251" s="5"/>
      <c r="AN3251" s="5"/>
      <c r="AO3251" s="5"/>
      <c r="AP3251" s="5"/>
    </row>
    <row r="3252" spans="12:42" x14ac:dyDescent="0.35">
      <c r="L3252" s="4"/>
      <c r="X3252" s="5"/>
      <c r="Y3252" s="5"/>
      <c r="Z3252" s="5"/>
      <c r="AA3252" s="5"/>
      <c r="AM3252" s="5"/>
      <c r="AN3252" s="5"/>
      <c r="AO3252" s="5"/>
      <c r="AP3252" s="5"/>
    </row>
    <row r="3253" spans="12:42" x14ac:dyDescent="0.35">
      <c r="L3253" s="4"/>
      <c r="X3253" s="5"/>
      <c r="Y3253" s="5"/>
      <c r="Z3253" s="5"/>
      <c r="AA3253" s="5"/>
      <c r="AM3253" s="5"/>
      <c r="AN3253" s="5"/>
      <c r="AO3253" s="5"/>
      <c r="AP3253" s="5"/>
    </row>
    <row r="3254" spans="12:42" x14ac:dyDescent="0.35">
      <c r="L3254" s="4"/>
      <c r="X3254" s="5"/>
      <c r="Y3254" s="5"/>
      <c r="Z3254" s="5"/>
      <c r="AA3254" s="5"/>
      <c r="AM3254" s="5"/>
      <c r="AN3254" s="5"/>
      <c r="AO3254" s="5"/>
      <c r="AP3254" s="5"/>
    </row>
    <row r="3255" spans="12:42" x14ac:dyDescent="0.35">
      <c r="L3255" s="4"/>
      <c r="X3255" s="5"/>
      <c r="Y3255" s="5"/>
      <c r="Z3255" s="5"/>
      <c r="AA3255" s="5"/>
      <c r="AM3255" s="5"/>
      <c r="AN3255" s="5"/>
      <c r="AO3255" s="5"/>
      <c r="AP3255" s="5"/>
    </row>
    <row r="3256" spans="12:42" x14ac:dyDescent="0.35">
      <c r="L3256" s="4"/>
      <c r="X3256" s="5"/>
      <c r="Y3256" s="5"/>
      <c r="Z3256" s="5"/>
      <c r="AA3256" s="5"/>
      <c r="AM3256" s="5"/>
      <c r="AN3256" s="5"/>
      <c r="AO3256" s="5"/>
      <c r="AP3256" s="5"/>
    </row>
    <row r="3257" spans="12:42" x14ac:dyDescent="0.35">
      <c r="L3257" s="4"/>
      <c r="X3257" s="5"/>
      <c r="Y3257" s="5"/>
      <c r="Z3257" s="5"/>
      <c r="AA3257" s="5"/>
      <c r="AM3257" s="5"/>
      <c r="AN3257" s="5"/>
      <c r="AO3257" s="5"/>
      <c r="AP3257" s="5"/>
    </row>
    <row r="3258" spans="12:42" x14ac:dyDescent="0.35">
      <c r="L3258" s="4"/>
      <c r="X3258" s="5"/>
      <c r="Y3258" s="5"/>
      <c r="Z3258" s="5"/>
      <c r="AA3258" s="5"/>
      <c r="AM3258" s="5"/>
      <c r="AN3258" s="5"/>
      <c r="AO3258" s="5"/>
      <c r="AP3258" s="5"/>
    </row>
    <row r="3259" spans="12:42" x14ac:dyDescent="0.35">
      <c r="L3259" s="4"/>
      <c r="X3259" s="5"/>
      <c r="Y3259" s="5"/>
      <c r="Z3259" s="5"/>
      <c r="AA3259" s="5"/>
      <c r="AM3259" s="5"/>
      <c r="AN3259" s="5"/>
      <c r="AO3259" s="5"/>
      <c r="AP3259" s="5"/>
    </row>
    <row r="3260" spans="12:42" x14ac:dyDescent="0.35">
      <c r="L3260" s="4"/>
      <c r="X3260" s="5"/>
      <c r="Y3260" s="5"/>
      <c r="Z3260" s="5"/>
      <c r="AA3260" s="5"/>
      <c r="AM3260" s="5"/>
      <c r="AN3260" s="5"/>
      <c r="AO3260" s="5"/>
      <c r="AP3260" s="5"/>
    </row>
    <row r="3261" spans="12:42" x14ac:dyDescent="0.35">
      <c r="L3261" s="4"/>
      <c r="X3261" s="5"/>
      <c r="Y3261" s="5"/>
      <c r="Z3261" s="5"/>
      <c r="AA3261" s="5"/>
      <c r="AM3261" s="5"/>
      <c r="AN3261" s="5"/>
      <c r="AO3261" s="5"/>
      <c r="AP3261" s="5"/>
    </row>
    <row r="3262" spans="12:42" x14ac:dyDescent="0.35">
      <c r="L3262" s="4"/>
      <c r="X3262" s="5"/>
      <c r="Y3262" s="5"/>
      <c r="Z3262" s="5"/>
      <c r="AA3262" s="5"/>
      <c r="AM3262" s="5"/>
      <c r="AN3262" s="5"/>
      <c r="AO3262" s="5"/>
      <c r="AP3262" s="5"/>
    </row>
    <row r="3263" spans="12:42" x14ac:dyDescent="0.35">
      <c r="L3263" s="4"/>
      <c r="X3263" s="5"/>
      <c r="Y3263" s="5"/>
      <c r="Z3263" s="5"/>
      <c r="AA3263" s="5"/>
      <c r="AM3263" s="5"/>
      <c r="AN3263" s="5"/>
      <c r="AO3263" s="5"/>
      <c r="AP3263" s="5"/>
    </row>
    <row r="3264" spans="12:42" x14ac:dyDescent="0.35">
      <c r="L3264" s="4"/>
      <c r="X3264" s="5"/>
      <c r="Y3264" s="5"/>
      <c r="Z3264" s="5"/>
      <c r="AA3264" s="5"/>
      <c r="AM3264" s="5"/>
      <c r="AN3264" s="5"/>
      <c r="AO3264" s="5"/>
      <c r="AP3264" s="5"/>
    </row>
    <row r="3265" spans="12:42" x14ac:dyDescent="0.35">
      <c r="L3265" s="4"/>
      <c r="X3265" s="5"/>
      <c r="Y3265" s="5"/>
      <c r="Z3265" s="5"/>
      <c r="AA3265" s="5"/>
      <c r="AM3265" s="5"/>
      <c r="AN3265" s="5"/>
      <c r="AO3265" s="5"/>
      <c r="AP3265" s="5"/>
    </row>
    <row r="3266" spans="12:42" x14ac:dyDescent="0.35">
      <c r="L3266" s="4"/>
      <c r="X3266" s="5"/>
      <c r="Y3266" s="5"/>
      <c r="Z3266" s="5"/>
      <c r="AA3266" s="5"/>
      <c r="AM3266" s="5"/>
      <c r="AN3266" s="5"/>
      <c r="AO3266" s="5"/>
      <c r="AP3266" s="5"/>
    </row>
    <row r="3267" spans="12:42" x14ac:dyDescent="0.35">
      <c r="L3267" s="4"/>
      <c r="X3267" s="5"/>
      <c r="Y3267" s="5"/>
      <c r="Z3267" s="5"/>
      <c r="AA3267" s="5"/>
      <c r="AM3267" s="5"/>
      <c r="AN3267" s="5"/>
      <c r="AO3267" s="5"/>
      <c r="AP3267" s="5"/>
    </row>
    <row r="3268" spans="12:42" x14ac:dyDescent="0.35">
      <c r="L3268" s="4"/>
      <c r="X3268" s="5"/>
      <c r="Y3268" s="5"/>
      <c r="Z3268" s="5"/>
      <c r="AA3268" s="5"/>
      <c r="AM3268" s="5"/>
      <c r="AN3268" s="5"/>
      <c r="AO3268" s="5"/>
      <c r="AP3268" s="5"/>
    </row>
    <row r="3269" spans="12:42" x14ac:dyDescent="0.35">
      <c r="L3269" s="4"/>
      <c r="X3269" s="5"/>
      <c r="Y3269" s="5"/>
      <c r="Z3269" s="5"/>
      <c r="AA3269" s="5"/>
      <c r="AM3269" s="5"/>
      <c r="AN3269" s="5"/>
      <c r="AO3269" s="5"/>
      <c r="AP3269" s="5"/>
    </row>
    <row r="3270" spans="12:42" x14ac:dyDescent="0.35">
      <c r="L3270" s="4"/>
      <c r="X3270" s="5"/>
      <c r="Y3270" s="5"/>
      <c r="Z3270" s="5"/>
      <c r="AA3270" s="5"/>
      <c r="AM3270" s="5"/>
      <c r="AN3270" s="5"/>
      <c r="AO3270" s="5"/>
      <c r="AP3270" s="5"/>
    </row>
    <row r="3271" spans="12:42" x14ac:dyDescent="0.35">
      <c r="L3271" s="4"/>
      <c r="X3271" s="5"/>
      <c r="Y3271" s="5"/>
      <c r="Z3271" s="5"/>
      <c r="AA3271" s="5"/>
      <c r="AM3271" s="5"/>
      <c r="AN3271" s="5"/>
      <c r="AO3271" s="5"/>
      <c r="AP3271" s="5"/>
    </row>
    <row r="3272" spans="12:42" x14ac:dyDescent="0.35">
      <c r="L3272" s="4"/>
      <c r="X3272" s="5"/>
      <c r="Y3272" s="5"/>
      <c r="Z3272" s="5"/>
      <c r="AA3272" s="5"/>
      <c r="AM3272" s="5"/>
      <c r="AN3272" s="5"/>
      <c r="AO3272" s="5"/>
      <c r="AP3272" s="5"/>
    </row>
    <row r="3273" spans="12:42" x14ac:dyDescent="0.35">
      <c r="L3273" s="4"/>
      <c r="X3273" s="5"/>
      <c r="Y3273" s="5"/>
      <c r="Z3273" s="5"/>
      <c r="AA3273" s="5"/>
      <c r="AM3273" s="5"/>
      <c r="AN3273" s="5"/>
      <c r="AO3273" s="5"/>
      <c r="AP3273" s="5"/>
    </row>
    <row r="3274" spans="12:42" x14ac:dyDescent="0.35">
      <c r="L3274" s="4"/>
      <c r="X3274" s="5"/>
      <c r="Y3274" s="5"/>
      <c r="Z3274" s="5"/>
      <c r="AA3274" s="5"/>
      <c r="AM3274" s="5"/>
      <c r="AN3274" s="5"/>
      <c r="AO3274" s="5"/>
      <c r="AP3274" s="5"/>
    </row>
    <row r="3275" spans="12:42" x14ac:dyDescent="0.35">
      <c r="L3275" s="4"/>
      <c r="X3275" s="5"/>
      <c r="Y3275" s="5"/>
      <c r="Z3275" s="5"/>
      <c r="AA3275" s="5"/>
      <c r="AM3275" s="5"/>
      <c r="AN3275" s="5"/>
      <c r="AO3275" s="5"/>
      <c r="AP3275" s="5"/>
    </row>
    <row r="3276" spans="12:42" x14ac:dyDescent="0.35">
      <c r="L3276" s="4"/>
      <c r="X3276" s="5"/>
      <c r="Y3276" s="5"/>
      <c r="Z3276" s="5"/>
      <c r="AA3276" s="5"/>
      <c r="AM3276" s="5"/>
      <c r="AN3276" s="5"/>
      <c r="AO3276" s="5"/>
      <c r="AP3276" s="5"/>
    </row>
    <row r="3277" spans="12:42" x14ac:dyDescent="0.35">
      <c r="L3277" s="4"/>
      <c r="X3277" s="5"/>
      <c r="Y3277" s="5"/>
      <c r="Z3277" s="5"/>
      <c r="AA3277" s="5"/>
      <c r="AM3277" s="5"/>
      <c r="AN3277" s="5"/>
      <c r="AO3277" s="5"/>
      <c r="AP3277" s="5"/>
    </row>
    <row r="3278" spans="12:42" x14ac:dyDescent="0.35">
      <c r="L3278" s="4"/>
      <c r="X3278" s="5"/>
      <c r="Y3278" s="5"/>
      <c r="Z3278" s="5"/>
      <c r="AA3278" s="5"/>
      <c r="AM3278" s="5"/>
      <c r="AN3278" s="5"/>
      <c r="AO3278" s="5"/>
      <c r="AP3278" s="5"/>
    </row>
    <row r="3279" spans="12:42" x14ac:dyDescent="0.35">
      <c r="L3279" s="4"/>
      <c r="X3279" s="5"/>
      <c r="Y3279" s="5"/>
      <c r="Z3279" s="5"/>
      <c r="AA3279" s="5"/>
      <c r="AM3279" s="5"/>
      <c r="AN3279" s="5"/>
      <c r="AO3279" s="5"/>
      <c r="AP3279" s="5"/>
    </row>
    <row r="3280" spans="12:42" x14ac:dyDescent="0.35">
      <c r="L3280" s="4"/>
      <c r="X3280" s="5"/>
      <c r="Y3280" s="5"/>
      <c r="Z3280" s="5"/>
      <c r="AA3280" s="5"/>
      <c r="AM3280" s="5"/>
      <c r="AN3280" s="5"/>
      <c r="AO3280" s="5"/>
      <c r="AP3280" s="5"/>
    </row>
    <row r="3281" spans="12:42" x14ac:dyDescent="0.35">
      <c r="L3281" s="4"/>
      <c r="X3281" s="5"/>
      <c r="Y3281" s="5"/>
      <c r="Z3281" s="5"/>
      <c r="AA3281" s="5"/>
      <c r="AM3281" s="5"/>
      <c r="AN3281" s="5"/>
      <c r="AO3281" s="5"/>
      <c r="AP3281" s="5"/>
    </row>
    <row r="3282" spans="12:42" x14ac:dyDescent="0.35">
      <c r="L3282" s="4"/>
      <c r="X3282" s="5"/>
      <c r="Y3282" s="5"/>
      <c r="Z3282" s="5"/>
      <c r="AA3282" s="5"/>
      <c r="AM3282" s="5"/>
      <c r="AN3282" s="5"/>
      <c r="AO3282" s="5"/>
      <c r="AP3282" s="5"/>
    </row>
    <row r="3283" spans="12:42" x14ac:dyDescent="0.35">
      <c r="L3283" s="4"/>
      <c r="X3283" s="5"/>
      <c r="Y3283" s="5"/>
      <c r="Z3283" s="5"/>
      <c r="AA3283" s="5"/>
      <c r="AM3283" s="5"/>
      <c r="AN3283" s="5"/>
      <c r="AO3283" s="5"/>
      <c r="AP3283" s="5"/>
    </row>
    <row r="3284" spans="12:42" x14ac:dyDescent="0.35">
      <c r="L3284" s="4"/>
      <c r="X3284" s="5"/>
      <c r="Y3284" s="5"/>
      <c r="Z3284" s="5"/>
      <c r="AA3284" s="5"/>
      <c r="AM3284" s="5"/>
      <c r="AN3284" s="5"/>
      <c r="AO3284" s="5"/>
      <c r="AP3284" s="5"/>
    </row>
    <row r="3285" spans="12:42" x14ac:dyDescent="0.35">
      <c r="L3285" s="4"/>
      <c r="X3285" s="5"/>
      <c r="Y3285" s="5"/>
      <c r="Z3285" s="5"/>
      <c r="AA3285" s="5"/>
      <c r="AM3285" s="5"/>
      <c r="AN3285" s="5"/>
      <c r="AO3285" s="5"/>
      <c r="AP3285" s="5"/>
    </row>
    <row r="3286" spans="12:42" x14ac:dyDescent="0.35">
      <c r="L3286" s="4"/>
      <c r="X3286" s="5"/>
      <c r="Y3286" s="5"/>
      <c r="Z3286" s="5"/>
      <c r="AA3286" s="5"/>
      <c r="AM3286" s="5"/>
      <c r="AN3286" s="5"/>
      <c r="AO3286" s="5"/>
      <c r="AP3286" s="5"/>
    </row>
    <row r="3287" spans="12:42" x14ac:dyDescent="0.35">
      <c r="L3287" s="4"/>
      <c r="X3287" s="5"/>
      <c r="Y3287" s="5"/>
      <c r="Z3287" s="5"/>
      <c r="AA3287" s="5"/>
      <c r="AM3287" s="5"/>
      <c r="AN3287" s="5"/>
      <c r="AO3287" s="5"/>
      <c r="AP3287" s="5"/>
    </row>
    <row r="3288" spans="12:42" x14ac:dyDescent="0.35">
      <c r="L3288" s="4"/>
      <c r="X3288" s="5"/>
      <c r="Y3288" s="5"/>
      <c r="Z3288" s="5"/>
      <c r="AA3288" s="5"/>
      <c r="AM3288" s="5"/>
      <c r="AN3288" s="5"/>
      <c r="AO3288" s="5"/>
      <c r="AP3288" s="5"/>
    </row>
    <row r="3289" spans="12:42" x14ac:dyDescent="0.35">
      <c r="L3289" s="4"/>
      <c r="X3289" s="5"/>
      <c r="Y3289" s="5"/>
      <c r="Z3289" s="5"/>
      <c r="AA3289" s="5"/>
      <c r="AM3289" s="5"/>
      <c r="AN3289" s="5"/>
      <c r="AO3289" s="5"/>
      <c r="AP3289" s="5"/>
    </row>
    <row r="3290" spans="12:42" x14ac:dyDescent="0.35">
      <c r="L3290" s="4"/>
      <c r="X3290" s="5"/>
      <c r="Y3290" s="5"/>
      <c r="Z3290" s="5"/>
      <c r="AA3290" s="5"/>
      <c r="AM3290" s="5"/>
      <c r="AN3290" s="5"/>
      <c r="AO3290" s="5"/>
      <c r="AP3290" s="5"/>
    </row>
    <row r="3291" spans="12:42" x14ac:dyDescent="0.35">
      <c r="L3291" s="4"/>
      <c r="X3291" s="5"/>
      <c r="Y3291" s="5"/>
      <c r="Z3291" s="5"/>
      <c r="AA3291" s="5"/>
      <c r="AM3291" s="5"/>
      <c r="AN3291" s="5"/>
      <c r="AO3291" s="5"/>
      <c r="AP3291" s="5"/>
    </row>
    <row r="3292" spans="12:42" x14ac:dyDescent="0.35">
      <c r="L3292" s="4"/>
      <c r="X3292" s="5"/>
      <c r="Y3292" s="5"/>
      <c r="Z3292" s="5"/>
      <c r="AA3292" s="5"/>
      <c r="AM3292" s="5"/>
      <c r="AN3292" s="5"/>
      <c r="AO3292" s="5"/>
      <c r="AP3292" s="5"/>
    </row>
    <row r="3293" spans="12:42" x14ac:dyDescent="0.35">
      <c r="L3293" s="4"/>
      <c r="X3293" s="5"/>
      <c r="Y3293" s="5"/>
      <c r="Z3293" s="5"/>
      <c r="AA3293" s="5"/>
      <c r="AM3293" s="5"/>
      <c r="AN3293" s="5"/>
      <c r="AO3293" s="5"/>
      <c r="AP3293" s="5"/>
    </row>
    <row r="3294" spans="12:42" x14ac:dyDescent="0.35">
      <c r="L3294" s="4"/>
      <c r="X3294" s="5"/>
      <c r="Y3294" s="5"/>
      <c r="Z3294" s="5"/>
      <c r="AA3294" s="5"/>
      <c r="AM3294" s="5"/>
      <c r="AN3294" s="5"/>
      <c r="AO3294" s="5"/>
      <c r="AP3294" s="5"/>
    </row>
    <row r="3295" spans="12:42" x14ac:dyDescent="0.35">
      <c r="L3295" s="4"/>
      <c r="X3295" s="5"/>
      <c r="Y3295" s="5"/>
      <c r="Z3295" s="5"/>
      <c r="AA3295" s="5"/>
      <c r="AM3295" s="5"/>
      <c r="AN3295" s="5"/>
      <c r="AO3295" s="5"/>
      <c r="AP3295" s="5"/>
    </row>
    <row r="3296" spans="12:42" x14ac:dyDescent="0.35">
      <c r="L3296" s="4"/>
      <c r="X3296" s="5"/>
      <c r="Y3296" s="5"/>
      <c r="Z3296" s="5"/>
      <c r="AA3296" s="5"/>
      <c r="AM3296" s="5"/>
      <c r="AN3296" s="5"/>
      <c r="AO3296" s="5"/>
      <c r="AP3296" s="5"/>
    </row>
    <row r="3297" spans="12:42" x14ac:dyDescent="0.35">
      <c r="L3297" s="4"/>
      <c r="X3297" s="5"/>
      <c r="Y3297" s="5"/>
      <c r="Z3297" s="5"/>
      <c r="AA3297" s="5"/>
      <c r="AM3297" s="5"/>
      <c r="AN3297" s="5"/>
      <c r="AO3297" s="5"/>
      <c r="AP3297" s="5"/>
    </row>
    <row r="3298" spans="12:42" x14ac:dyDescent="0.35">
      <c r="L3298" s="4"/>
      <c r="X3298" s="5"/>
      <c r="Y3298" s="5"/>
      <c r="Z3298" s="5"/>
      <c r="AA3298" s="5"/>
      <c r="AM3298" s="5"/>
      <c r="AN3298" s="5"/>
      <c r="AO3298" s="5"/>
      <c r="AP3298" s="5"/>
    </row>
    <row r="3299" spans="12:42" x14ac:dyDescent="0.35">
      <c r="L3299" s="4"/>
      <c r="X3299" s="5"/>
      <c r="Y3299" s="5"/>
      <c r="Z3299" s="5"/>
      <c r="AA3299" s="5"/>
      <c r="AM3299" s="5"/>
      <c r="AN3299" s="5"/>
      <c r="AO3299" s="5"/>
      <c r="AP3299" s="5"/>
    </row>
    <row r="3300" spans="12:42" x14ac:dyDescent="0.35">
      <c r="L3300" s="4"/>
      <c r="X3300" s="5"/>
      <c r="Y3300" s="5"/>
      <c r="Z3300" s="5"/>
      <c r="AA3300" s="5"/>
      <c r="AM3300" s="5"/>
      <c r="AN3300" s="5"/>
      <c r="AO3300" s="5"/>
      <c r="AP3300" s="5"/>
    </row>
    <row r="3301" spans="12:42" x14ac:dyDescent="0.35">
      <c r="L3301" s="4"/>
      <c r="X3301" s="5"/>
      <c r="Y3301" s="5"/>
      <c r="Z3301" s="5"/>
      <c r="AA3301" s="5"/>
      <c r="AM3301" s="5"/>
      <c r="AN3301" s="5"/>
      <c r="AO3301" s="5"/>
      <c r="AP3301" s="5"/>
    </row>
    <row r="3302" spans="12:42" x14ac:dyDescent="0.35">
      <c r="L3302" s="4"/>
      <c r="X3302" s="5"/>
      <c r="Y3302" s="5"/>
      <c r="Z3302" s="5"/>
      <c r="AA3302" s="5"/>
      <c r="AM3302" s="5"/>
      <c r="AN3302" s="5"/>
      <c r="AO3302" s="5"/>
      <c r="AP3302" s="5"/>
    </row>
    <row r="3303" spans="12:42" x14ac:dyDescent="0.35">
      <c r="L3303" s="4"/>
      <c r="X3303" s="5"/>
      <c r="Y3303" s="5"/>
      <c r="Z3303" s="5"/>
      <c r="AA3303" s="5"/>
      <c r="AM3303" s="5"/>
      <c r="AN3303" s="5"/>
      <c r="AO3303" s="5"/>
      <c r="AP3303" s="5"/>
    </row>
    <row r="3304" spans="12:42" x14ac:dyDescent="0.35">
      <c r="L3304" s="4"/>
      <c r="X3304" s="5"/>
      <c r="Y3304" s="5"/>
      <c r="Z3304" s="5"/>
      <c r="AA3304" s="5"/>
      <c r="AM3304" s="5"/>
      <c r="AN3304" s="5"/>
      <c r="AO3304" s="5"/>
      <c r="AP3304" s="5"/>
    </row>
    <row r="3305" spans="12:42" x14ac:dyDescent="0.35">
      <c r="L3305" s="4"/>
      <c r="X3305" s="5"/>
      <c r="Y3305" s="5"/>
      <c r="Z3305" s="5"/>
      <c r="AA3305" s="5"/>
      <c r="AM3305" s="5"/>
      <c r="AN3305" s="5"/>
      <c r="AO3305" s="5"/>
      <c r="AP3305" s="5"/>
    </row>
    <row r="3306" spans="12:42" x14ac:dyDescent="0.35">
      <c r="L3306" s="4"/>
      <c r="X3306" s="5"/>
      <c r="Y3306" s="5"/>
      <c r="Z3306" s="5"/>
      <c r="AA3306" s="5"/>
      <c r="AM3306" s="5"/>
      <c r="AN3306" s="5"/>
      <c r="AO3306" s="5"/>
      <c r="AP3306" s="5"/>
    </row>
    <row r="3307" spans="12:42" x14ac:dyDescent="0.35">
      <c r="L3307" s="4"/>
      <c r="X3307" s="5"/>
      <c r="Y3307" s="5"/>
      <c r="Z3307" s="5"/>
      <c r="AA3307" s="5"/>
      <c r="AM3307" s="5"/>
      <c r="AN3307" s="5"/>
      <c r="AO3307" s="5"/>
      <c r="AP3307" s="5"/>
    </row>
    <row r="3308" spans="12:42" x14ac:dyDescent="0.35">
      <c r="L3308" s="4"/>
      <c r="X3308" s="5"/>
      <c r="Y3308" s="5"/>
      <c r="Z3308" s="5"/>
      <c r="AA3308" s="5"/>
      <c r="AM3308" s="5"/>
      <c r="AN3308" s="5"/>
      <c r="AO3308" s="5"/>
      <c r="AP3308" s="5"/>
    </row>
    <row r="3309" spans="12:42" x14ac:dyDescent="0.35">
      <c r="L3309" s="4"/>
      <c r="X3309" s="5"/>
      <c r="Y3309" s="5"/>
      <c r="Z3309" s="5"/>
      <c r="AA3309" s="5"/>
      <c r="AM3309" s="5"/>
      <c r="AN3309" s="5"/>
      <c r="AO3309" s="5"/>
      <c r="AP3309" s="5"/>
    </row>
    <row r="3310" spans="12:42" x14ac:dyDescent="0.35">
      <c r="L3310" s="4"/>
      <c r="X3310" s="5"/>
      <c r="Y3310" s="5"/>
      <c r="Z3310" s="5"/>
      <c r="AA3310" s="5"/>
      <c r="AM3310" s="5"/>
      <c r="AN3310" s="5"/>
      <c r="AO3310" s="5"/>
      <c r="AP3310" s="5"/>
    </row>
    <row r="3311" spans="12:42" x14ac:dyDescent="0.35">
      <c r="L3311" s="4"/>
      <c r="X3311" s="5"/>
      <c r="Y3311" s="5"/>
      <c r="Z3311" s="5"/>
      <c r="AA3311" s="5"/>
      <c r="AM3311" s="5"/>
      <c r="AN3311" s="5"/>
      <c r="AO3311" s="5"/>
      <c r="AP3311" s="5"/>
    </row>
    <row r="3312" spans="12:42" x14ac:dyDescent="0.35">
      <c r="L3312" s="4"/>
      <c r="X3312" s="5"/>
      <c r="Y3312" s="5"/>
      <c r="Z3312" s="5"/>
      <c r="AA3312" s="5"/>
      <c r="AM3312" s="5"/>
      <c r="AN3312" s="5"/>
      <c r="AO3312" s="5"/>
      <c r="AP3312" s="5"/>
    </row>
    <row r="3313" spans="12:42" x14ac:dyDescent="0.35">
      <c r="L3313" s="4"/>
      <c r="X3313" s="5"/>
      <c r="Y3313" s="5"/>
      <c r="Z3313" s="5"/>
      <c r="AA3313" s="5"/>
      <c r="AM3313" s="5"/>
      <c r="AN3313" s="5"/>
      <c r="AO3313" s="5"/>
      <c r="AP3313" s="5"/>
    </row>
    <row r="3314" spans="12:42" x14ac:dyDescent="0.35">
      <c r="L3314" s="4"/>
      <c r="X3314" s="5"/>
      <c r="Y3314" s="5"/>
      <c r="Z3314" s="5"/>
      <c r="AA3314" s="5"/>
      <c r="AM3314" s="5"/>
      <c r="AN3314" s="5"/>
      <c r="AO3314" s="5"/>
      <c r="AP3314" s="5"/>
    </row>
    <row r="3315" spans="12:42" x14ac:dyDescent="0.35">
      <c r="L3315" s="4"/>
      <c r="X3315" s="5"/>
      <c r="Y3315" s="5"/>
      <c r="Z3315" s="5"/>
      <c r="AA3315" s="5"/>
      <c r="AM3315" s="5"/>
      <c r="AN3315" s="5"/>
      <c r="AO3315" s="5"/>
      <c r="AP3315" s="5"/>
    </row>
    <row r="3316" spans="12:42" x14ac:dyDescent="0.35">
      <c r="L3316" s="4"/>
      <c r="X3316" s="5"/>
      <c r="Y3316" s="5"/>
      <c r="Z3316" s="5"/>
      <c r="AA3316" s="5"/>
      <c r="AM3316" s="5"/>
      <c r="AN3316" s="5"/>
      <c r="AO3316" s="5"/>
      <c r="AP3316" s="5"/>
    </row>
    <row r="3317" spans="12:42" x14ac:dyDescent="0.35">
      <c r="L3317" s="4"/>
      <c r="X3317" s="5"/>
      <c r="Y3317" s="5"/>
      <c r="Z3317" s="5"/>
      <c r="AA3317" s="5"/>
      <c r="AM3317" s="5"/>
      <c r="AN3317" s="5"/>
      <c r="AO3317" s="5"/>
      <c r="AP3317" s="5"/>
    </row>
    <row r="3318" spans="12:42" x14ac:dyDescent="0.35">
      <c r="L3318" s="4"/>
      <c r="X3318" s="5"/>
      <c r="Y3318" s="5"/>
      <c r="Z3318" s="5"/>
      <c r="AA3318" s="5"/>
      <c r="AM3318" s="5"/>
      <c r="AN3318" s="5"/>
      <c r="AO3318" s="5"/>
      <c r="AP3318" s="5"/>
    </row>
    <row r="3319" spans="12:42" x14ac:dyDescent="0.35">
      <c r="L3319" s="4"/>
      <c r="X3319" s="5"/>
      <c r="Y3319" s="5"/>
      <c r="Z3319" s="5"/>
      <c r="AA3319" s="5"/>
      <c r="AM3319" s="5"/>
      <c r="AN3319" s="5"/>
      <c r="AO3319" s="5"/>
      <c r="AP3319" s="5"/>
    </row>
    <row r="3320" spans="12:42" x14ac:dyDescent="0.35">
      <c r="L3320" s="4"/>
      <c r="X3320" s="5"/>
      <c r="Y3320" s="5"/>
      <c r="Z3320" s="5"/>
      <c r="AA3320" s="5"/>
      <c r="AM3320" s="5"/>
      <c r="AN3320" s="5"/>
      <c r="AO3320" s="5"/>
      <c r="AP3320" s="5"/>
    </row>
    <row r="3321" spans="12:42" x14ac:dyDescent="0.35">
      <c r="L3321" s="4"/>
      <c r="X3321" s="5"/>
      <c r="Y3321" s="5"/>
      <c r="Z3321" s="5"/>
      <c r="AA3321" s="5"/>
      <c r="AM3321" s="5"/>
      <c r="AN3321" s="5"/>
      <c r="AO3321" s="5"/>
      <c r="AP3321" s="5"/>
    </row>
    <row r="3322" spans="12:42" x14ac:dyDescent="0.35">
      <c r="L3322" s="4"/>
      <c r="X3322" s="5"/>
      <c r="Y3322" s="5"/>
      <c r="Z3322" s="5"/>
      <c r="AA3322" s="5"/>
      <c r="AM3322" s="5"/>
      <c r="AN3322" s="5"/>
      <c r="AO3322" s="5"/>
      <c r="AP3322" s="5"/>
    </row>
    <row r="3323" spans="12:42" x14ac:dyDescent="0.35">
      <c r="L3323" s="4"/>
      <c r="X3323" s="5"/>
      <c r="Y3323" s="5"/>
      <c r="Z3323" s="5"/>
      <c r="AA3323" s="5"/>
      <c r="AM3323" s="5"/>
      <c r="AN3323" s="5"/>
      <c r="AO3323" s="5"/>
      <c r="AP3323" s="5"/>
    </row>
    <row r="3324" spans="12:42" x14ac:dyDescent="0.35">
      <c r="L3324" s="4"/>
      <c r="X3324" s="5"/>
      <c r="Y3324" s="5"/>
      <c r="Z3324" s="5"/>
      <c r="AA3324" s="5"/>
      <c r="AM3324" s="5"/>
      <c r="AN3324" s="5"/>
      <c r="AO3324" s="5"/>
      <c r="AP3324" s="5"/>
    </row>
    <row r="3325" spans="12:42" x14ac:dyDescent="0.35">
      <c r="L3325" s="4"/>
      <c r="X3325" s="5"/>
      <c r="Y3325" s="5"/>
      <c r="Z3325" s="5"/>
      <c r="AA3325" s="5"/>
      <c r="AM3325" s="5"/>
      <c r="AN3325" s="5"/>
      <c r="AO3325" s="5"/>
      <c r="AP3325" s="5"/>
    </row>
    <row r="3326" spans="12:42" x14ac:dyDescent="0.35">
      <c r="L3326" s="4"/>
      <c r="X3326" s="5"/>
      <c r="Y3326" s="5"/>
      <c r="Z3326" s="5"/>
      <c r="AA3326" s="5"/>
      <c r="AM3326" s="5"/>
      <c r="AN3326" s="5"/>
      <c r="AO3326" s="5"/>
      <c r="AP3326" s="5"/>
    </row>
    <row r="3327" spans="12:42" x14ac:dyDescent="0.35">
      <c r="L3327" s="4"/>
      <c r="X3327" s="5"/>
      <c r="Y3327" s="5"/>
      <c r="Z3327" s="5"/>
      <c r="AA3327" s="5"/>
      <c r="AM3327" s="5"/>
      <c r="AN3327" s="5"/>
      <c r="AO3327" s="5"/>
      <c r="AP3327" s="5"/>
    </row>
    <row r="3328" spans="12:42" x14ac:dyDescent="0.35">
      <c r="L3328" s="4"/>
      <c r="X3328" s="5"/>
      <c r="Y3328" s="5"/>
      <c r="Z3328" s="5"/>
      <c r="AA3328" s="5"/>
      <c r="AM3328" s="5"/>
      <c r="AN3328" s="5"/>
      <c r="AO3328" s="5"/>
      <c r="AP3328" s="5"/>
    </row>
    <row r="3329" spans="12:42" x14ac:dyDescent="0.35">
      <c r="L3329" s="4"/>
      <c r="X3329" s="5"/>
      <c r="Y3329" s="5"/>
      <c r="Z3329" s="5"/>
      <c r="AA3329" s="5"/>
      <c r="AM3329" s="5"/>
      <c r="AN3329" s="5"/>
      <c r="AO3329" s="5"/>
      <c r="AP3329" s="5"/>
    </row>
    <row r="3330" spans="12:42" x14ac:dyDescent="0.35">
      <c r="L3330" s="4"/>
      <c r="X3330" s="5"/>
      <c r="Y3330" s="5"/>
      <c r="Z3330" s="5"/>
      <c r="AA3330" s="5"/>
      <c r="AM3330" s="5"/>
      <c r="AN3330" s="5"/>
      <c r="AO3330" s="5"/>
      <c r="AP3330" s="5"/>
    </row>
    <row r="3331" spans="12:42" x14ac:dyDescent="0.35">
      <c r="L3331" s="4"/>
      <c r="X3331" s="5"/>
      <c r="Y3331" s="5"/>
      <c r="Z3331" s="5"/>
      <c r="AA3331" s="5"/>
      <c r="AM3331" s="5"/>
      <c r="AN3331" s="5"/>
      <c r="AO3331" s="5"/>
      <c r="AP3331" s="5"/>
    </row>
    <row r="3332" spans="12:42" x14ac:dyDescent="0.35">
      <c r="L3332" s="4"/>
      <c r="X3332" s="5"/>
      <c r="Y3332" s="5"/>
      <c r="Z3332" s="5"/>
      <c r="AA3332" s="5"/>
      <c r="AM3332" s="5"/>
      <c r="AN3332" s="5"/>
      <c r="AO3332" s="5"/>
      <c r="AP3332" s="5"/>
    </row>
    <row r="3333" spans="12:42" x14ac:dyDescent="0.35">
      <c r="L3333" s="4"/>
      <c r="X3333" s="5"/>
      <c r="Y3333" s="5"/>
      <c r="Z3333" s="5"/>
      <c r="AA3333" s="5"/>
      <c r="AM3333" s="5"/>
      <c r="AN3333" s="5"/>
      <c r="AO3333" s="5"/>
      <c r="AP3333" s="5"/>
    </row>
    <row r="3334" spans="12:42" x14ac:dyDescent="0.35">
      <c r="L3334" s="4"/>
      <c r="X3334" s="5"/>
      <c r="Y3334" s="5"/>
      <c r="Z3334" s="5"/>
      <c r="AA3334" s="5"/>
      <c r="AM3334" s="5"/>
      <c r="AN3334" s="5"/>
      <c r="AO3334" s="5"/>
      <c r="AP3334" s="5"/>
    </row>
    <row r="3335" spans="12:42" x14ac:dyDescent="0.35">
      <c r="L3335" s="4"/>
      <c r="X3335" s="5"/>
      <c r="Y3335" s="5"/>
      <c r="Z3335" s="5"/>
      <c r="AA3335" s="5"/>
      <c r="AM3335" s="5"/>
      <c r="AN3335" s="5"/>
      <c r="AO3335" s="5"/>
      <c r="AP3335" s="5"/>
    </row>
    <row r="3336" spans="12:42" x14ac:dyDescent="0.35">
      <c r="L3336" s="4"/>
      <c r="X3336" s="5"/>
      <c r="Y3336" s="5"/>
      <c r="Z3336" s="5"/>
      <c r="AA3336" s="5"/>
      <c r="AM3336" s="5"/>
      <c r="AN3336" s="5"/>
      <c r="AO3336" s="5"/>
      <c r="AP3336" s="5"/>
    </row>
    <row r="3337" spans="12:42" x14ac:dyDescent="0.35">
      <c r="L3337" s="4"/>
      <c r="X3337" s="5"/>
      <c r="Y3337" s="5"/>
      <c r="Z3337" s="5"/>
      <c r="AA3337" s="5"/>
      <c r="AM3337" s="5"/>
      <c r="AN3337" s="5"/>
      <c r="AO3337" s="5"/>
      <c r="AP3337" s="5"/>
    </row>
    <row r="3338" spans="12:42" x14ac:dyDescent="0.35">
      <c r="L3338" s="4"/>
      <c r="X3338" s="5"/>
      <c r="Y3338" s="5"/>
      <c r="Z3338" s="5"/>
      <c r="AA3338" s="5"/>
      <c r="AM3338" s="5"/>
      <c r="AN3338" s="5"/>
      <c r="AO3338" s="5"/>
      <c r="AP3338" s="5"/>
    </row>
    <row r="3339" spans="12:42" x14ac:dyDescent="0.35">
      <c r="L3339" s="4"/>
      <c r="X3339" s="5"/>
      <c r="Y3339" s="5"/>
      <c r="Z3339" s="5"/>
      <c r="AA3339" s="5"/>
      <c r="AM3339" s="5"/>
      <c r="AN3339" s="5"/>
      <c r="AO3339" s="5"/>
      <c r="AP3339" s="5"/>
    </row>
    <row r="3340" spans="12:42" x14ac:dyDescent="0.35">
      <c r="L3340" s="4"/>
      <c r="X3340" s="5"/>
      <c r="Y3340" s="5"/>
      <c r="Z3340" s="5"/>
      <c r="AA3340" s="5"/>
      <c r="AM3340" s="5"/>
      <c r="AN3340" s="5"/>
      <c r="AO3340" s="5"/>
      <c r="AP3340" s="5"/>
    </row>
    <row r="3341" spans="12:42" x14ac:dyDescent="0.35">
      <c r="L3341" s="4"/>
      <c r="X3341" s="5"/>
      <c r="Y3341" s="5"/>
      <c r="Z3341" s="5"/>
      <c r="AA3341" s="5"/>
      <c r="AM3341" s="5"/>
      <c r="AN3341" s="5"/>
      <c r="AO3341" s="5"/>
      <c r="AP3341" s="5"/>
    </row>
    <row r="3342" spans="12:42" x14ac:dyDescent="0.35">
      <c r="L3342" s="4"/>
      <c r="X3342" s="5"/>
      <c r="Y3342" s="5"/>
      <c r="Z3342" s="5"/>
      <c r="AA3342" s="5"/>
      <c r="AM3342" s="5"/>
      <c r="AN3342" s="5"/>
      <c r="AO3342" s="5"/>
      <c r="AP3342" s="5"/>
    </row>
    <row r="3343" spans="12:42" x14ac:dyDescent="0.35">
      <c r="L3343" s="4"/>
      <c r="X3343" s="5"/>
      <c r="Y3343" s="5"/>
      <c r="Z3343" s="5"/>
      <c r="AA3343" s="5"/>
      <c r="AM3343" s="5"/>
      <c r="AN3343" s="5"/>
      <c r="AO3343" s="5"/>
      <c r="AP3343" s="5"/>
    </row>
    <row r="3344" spans="12:42" x14ac:dyDescent="0.35">
      <c r="L3344" s="4"/>
      <c r="X3344" s="5"/>
      <c r="Y3344" s="5"/>
      <c r="Z3344" s="5"/>
      <c r="AA3344" s="5"/>
      <c r="AM3344" s="5"/>
      <c r="AN3344" s="5"/>
      <c r="AO3344" s="5"/>
      <c r="AP3344" s="5"/>
    </row>
    <row r="3345" spans="12:42" x14ac:dyDescent="0.35">
      <c r="L3345" s="4"/>
      <c r="X3345" s="5"/>
      <c r="Y3345" s="5"/>
      <c r="Z3345" s="5"/>
      <c r="AA3345" s="5"/>
      <c r="AM3345" s="5"/>
      <c r="AN3345" s="5"/>
      <c r="AO3345" s="5"/>
      <c r="AP3345" s="5"/>
    </row>
    <row r="3346" spans="12:42" x14ac:dyDescent="0.35">
      <c r="L3346" s="4"/>
      <c r="X3346" s="5"/>
      <c r="Y3346" s="5"/>
      <c r="Z3346" s="5"/>
      <c r="AA3346" s="5"/>
      <c r="AM3346" s="5"/>
      <c r="AN3346" s="5"/>
      <c r="AO3346" s="5"/>
      <c r="AP3346" s="5"/>
    </row>
    <row r="3347" spans="12:42" x14ac:dyDescent="0.35">
      <c r="L3347" s="4"/>
      <c r="X3347" s="5"/>
      <c r="Y3347" s="5"/>
      <c r="Z3347" s="5"/>
      <c r="AA3347" s="5"/>
      <c r="AM3347" s="5"/>
      <c r="AN3347" s="5"/>
      <c r="AO3347" s="5"/>
      <c r="AP3347" s="5"/>
    </row>
    <row r="3348" spans="12:42" x14ac:dyDescent="0.35">
      <c r="L3348" s="4"/>
      <c r="X3348" s="5"/>
      <c r="Y3348" s="5"/>
      <c r="Z3348" s="5"/>
      <c r="AA3348" s="5"/>
      <c r="AM3348" s="5"/>
      <c r="AN3348" s="5"/>
      <c r="AO3348" s="5"/>
      <c r="AP3348" s="5"/>
    </row>
    <row r="3349" spans="12:42" x14ac:dyDescent="0.35">
      <c r="L3349" s="4"/>
      <c r="X3349" s="5"/>
      <c r="Y3349" s="5"/>
      <c r="Z3349" s="5"/>
      <c r="AA3349" s="5"/>
      <c r="AM3349" s="5"/>
      <c r="AN3349" s="5"/>
      <c r="AO3349" s="5"/>
      <c r="AP3349" s="5"/>
    </row>
    <row r="3350" spans="12:42" x14ac:dyDescent="0.35">
      <c r="L3350" s="4"/>
      <c r="X3350" s="5"/>
      <c r="Y3350" s="5"/>
      <c r="Z3350" s="5"/>
      <c r="AA3350" s="5"/>
      <c r="AM3350" s="5"/>
      <c r="AN3350" s="5"/>
      <c r="AO3350" s="5"/>
      <c r="AP3350" s="5"/>
    </row>
    <row r="3351" spans="12:42" x14ac:dyDescent="0.35">
      <c r="L3351" s="4"/>
      <c r="X3351" s="5"/>
      <c r="Y3351" s="5"/>
      <c r="Z3351" s="5"/>
      <c r="AA3351" s="5"/>
      <c r="AM3351" s="5"/>
      <c r="AN3351" s="5"/>
      <c r="AO3351" s="5"/>
      <c r="AP3351" s="5"/>
    </row>
    <row r="3352" spans="12:42" x14ac:dyDescent="0.35">
      <c r="L3352" s="4"/>
      <c r="X3352" s="5"/>
      <c r="Y3352" s="5"/>
      <c r="Z3352" s="5"/>
      <c r="AA3352" s="5"/>
      <c r="AM3352" s="5"/>
      <c r="AN3352" s="5"/>
      <c r="AO3352" s="5"/>
      <c r="AP3352" s="5"/>
    </row>
    <row r="3353" spans="12:42" x14ac:dyDescent="0.35">
      <c r="L3353" s="4"/>
      <c r="X3353" s="5"/>
      <c r="Y3353" s="5"/>
      <c r="Z3353" s="5"/>
      <c r="AA3353" s="5"/>
      <c r="AM3353" s="5"/>
      <c r="AN3353" s="5"/>
      <c r="AO3353" s="5"/>
      <c r="AP3353" s="5"/>
    </row>
    <row r="3354" spans="12:42" x14ac:dyDescent="0.35">
      <c r="L3354" s="4"/>
      <c r="X3354" s="5"/>
      <c r="Y3354" s="5"/>
      <c r="Z3354" s="5"/>
      <c r="AA3354" s="5"/>
      <c r="AM3354" s="5"/>
      <c r="AN3354" s="5"/>
      <c r="AO3354" s="5"/>
      <c r="AP3354" s="5"/>
    </row>
    <row r="3355" spans="12:42" x14ac:dyDescent="0.35">
      <c r="L3355" s="4"/>
      <c r="X3355" s="5"/>
      <c r="Y3355" s="5"/>
      <c r="Z3355" s="5"/>
      <c r="AA3355" s="5"/>
      <c r="AM3355" s="5"/>
      <c r="AN3355" s="5"/>
      <c r="AO3355" s="5"/>
      <c r="AP3355" s="5"/>
    </row>
    <row r="3356" spans="12:42" x14ac:dyDescent="0.35">
      <c r="L3356" s="4"/>
      <c r="X3356" s="5"/>
      <c r="Y3356" s="5"/>
      <c r="Z3356" s="5"/>
      <c r="AA3356" s="5"/>
      <c r="AM3356" s="5"/>
      <c r="AN3356" s="5"/>
      <c r="AO3356" s="5"/>
      <c r="AP3356" s="5"/>
    </row>
    <row r="3357" spans="12:42" x14ac:dyDescent="0.35">
      <c r="L3357" s="4"/>
      <c r="X3357" s="5"/>
      <c r="Y3357" s="5"/>
      <c r="Z3357" s="5"/>
      <c r="AA3357" s="5"/>
      <c r="AM3357" s="5"/>
      <c r="AN3357" s="5"/>
      <c r="AO3357" s="5"/>
      <c r="AP3357" s="5"/>
    </row>
    <row r="3358" spans="12:42" x14ac:dyDescent="0.35">
      <c r="L3358" s="4"/>
      <c r="X3358" s="5"/>
      <c r="Y3358" s="5"/>
      <c r="Z3358" s="5"/>
      <c r="AA3358" s="5"/>
      <c r="AM3358" s="5"/>
      <c r="AN3358" s="5"/>
      <c r="AO3358" s="5"/>
      <c r="AP3358" s="5"/>
    </row>
    <row r="3359" spans="12:42" x14ac:dyDescent="0.35">
      <c r="L3359" s="4"/>
      <c r="X3359" s="5"/>
      <c r="Y3359" s="5"/>
      <c r="Z3359" s="5"/>
      <c r="AA3359" s="5"/>
      <c r="AM3359" s="5"/>
      <c r="AN3359" s="5"/>
      <c r="AO3359" s="5"/>
      <c r="AP3359" s="5"/>
    </row>
    <row r="3360" spans="12:42" x14ac:dyDescent="0.35">
      <c r="L3360" s="4"/>
      <c r="X3360" s="5"/>
      <c r="Y3360" s="5"/>
      <c r="Z3360" s="5"/>
      <c r="AA3360" s="5"/>
      <c r="AM3360" s="5"/>
      <c r="AN3360" s="5"/>
      <c r="AO3360" s="5"/>
      <c r="AP3360" s="5"/>
    </row>
    <row r="3361" spans="12:42" x14ac:dyDescent="0.35">
      <c r="L3361" s="4"/>
      <c r="X3361" s="5"/>
      <c r="Y3361" s="5"/>
      <c r="Z3361" s="5"/>
      <c r="AA3361" s="5"/>
      <c r="AM3361" s="5"/>
      <c r="AN3361" s="5"/>
      <c r="AO3361" s="5"/>
      <c r="AP3361" s="5"/>
    </row>
    <row r="3362" spans="12:42" x14ac:dyDescent="0.35">
      <c r="L3362" s="4"/>
      <c r="X3362" s="5"/>
      <c r="Y3362" s="5"/>
      <c r="Z3362" s="5"/>
      <c r="AA3362" s="5"/>
      <c r="AM3362" s="5"/>
      <c r="AN3362" s="5"/>
      <c r="AO3362" s="5"/>
      <c r="AP3362" s="5"/>
    </row>
    <row r="3363" spans="12:42" x14ac:dyDescent="0.35">
      <c r="L3363" s="4"/>
      <c r="X3363" s="5"/>
      <c r="Y3363" s="5"/>
      <c r="Z3363" s="5"/>
      <c r="AA3363" s="5"/>
      <c r="AM3363" s="5"/>
      <c r="AN3363" s="5"/>
      <c r="AO3363" s="5"/>
      <c r="AP3363" s="5"/>
    </row>
    <row r="3364" spans="12:42" x14ac:dyDescent="0.35">
      <c r="L3364" s="4"/>
      <c r="X3364" s="5"/>
      <c r="Y3364" s="5"/>
      <c r="Z3364" s="5"/>
      <c r="AA3364" s="5"/>
      <c r="AM3364" s="5"/>
      <c r="AN3364" s="5"/>
      <c r="AO3364" s="5"/>
      <c r="AP3364" s="5"/>
    </row>
    <row r="3365" spans="12:42" x14ac:dyDescent="0.35">
      <c r="L3365" s="4"/>
      <c r="X3365" s="5"/>
      <c r="Y3365" s="5"/>
      <c r="Z3365" s="5"/>
      <c r="AA3365" s="5"/>
      <c r="AM3365" s="5"/>
      <c r="AN3365" s="5"/>
      <c r="AO3365" s="5"/>
      <c r="AP3365" s="5"/>
    </row>
    <row r="3366" spans="12:42" x14ac:dyDescent="0.35">
      <c r="L3366" s="4"/>
      <c r="X3366" s="5"/>
      <c r="Y3366" s="5"/>
      <c r="Z3366" s="5"/>
      <c r="AA3366" s="5"/>
      <c r="AM3366" s="5"/>
      <c r="AN3366" s="5"/>
      <c r="AO3366" s="5"/>
      <c r="AP3366" s="5"/>
    </row>
    <row r="3367" spans="12:42" x14ac:dyDescent="0.35">
      <c r="L3367" s="4"/>
      <c r="X3367" s="5"/>
      <c r="Y3367" s="5"/>
      <c r="Z3367" s="5"/>
      <c r="AA3367" s="5"/>
      <c r="AM3367" s="5"/>
      <c r="AN3367" s="5"/>
      <c r="AO3367" s="5"/>
      <c r="AP3367" s="5"/>
    </row>
    <row r="3368" spans="12:42" x14ac:dyDescent="0.35">
      <c r="L3368" s="4"/>
      <c r="X3368" s="5"/>
      <c r="Y3368" s="5"/>
      <c r="Z3368" s="5"/>
      <c r="AA3368" s="5"/>
      <c r="AM3368" s="5"/>
      <c r="AN3368" s="5"/>
      <c r="AO3368" s="5"/>
      <c r="AP3368" s="5"/>
    </row>
    <row r="3369" spans="12:42" x14ac:dyDescent="0.35">
      <c r="L3369" s="4"/>
      <c r="X3369" s="5"/>
      <c r="Y3369" s="5"/>
      <c r="Z3369" s="5"/>
      <c r="AA3369" s="5"/>
      <c r="AM3369" s="5"/>
      <c r="AN3369" s="5"/>
      <c r="AO3369" s="5"/>
      <c r="AP3369" s="5"/>
    </row>
    <row r="3370" spans="12:42" x14ac:dyDescent="0.35">
      <c r="L3370" s="4"/>
      <c r="X3370" s="5"/>
      <c r="Y3370" s="5"/>
      <c r="Z3370" s="5"/>
      <c r="AA3370" s="5"/>
      <c r="AM3370" s="5"/>
      <c r="AN3370" s="5"/>
      <c r="AO3370" s="5"/>
      <c r="AP3370" s="5"/>
    </row>
    <row r="3371" spans="12:42" x14ac:dyDescent="0.35">
      <c r="L3371" s="4"/>
      <c r="X3371" s="5"/>
      <c r="Y3371" s="5"/>
      <c r="Z3371" s="5"/>
      <c r="AA3371" s="5"/>
      <c r="AM3371" s="5"/>
      <c r="AN3371" s="5"/>
      <c r="AO3371" s="5"/>
      <c r="AP3371" s="5"/>
    </row>
    <row r="3372" spans="12:42" x14ac:dyDescent="0.35">
      <c r="L3372" s="4"/>
      <c r="X3372" s="5"/>
      <c r="Y3372" s="5"/>
      <c r="Z3372" s="5"/>
      <c r="AA3372" s="5"/>
      <c r="AM3372" s="5"/>
      <c r="AN3372" s="5"/>
      <c r="AO3372" s="5"/>
      <c r="AP3372" s="5"/>
    </row>
    <row r="3373" spans="12:42" x14ac:dyDescent="0.35">
      <c r="L3373" s="4"/>
      <c r="X3373" s="5"/>
      <c r="Y3373" s="5"/>
      <c r="Z3373" s="5"/>
      <c r="AA3373" s="5"/>
      <c r="AM3373" s="5"/>
      <c r="AN3373" s="5"/>
      <c r="AO3373" s="5"/>
      <c r="AP3373" s="5"/>
    </row>
    <row r="3374" spans="12:42" x14ac:dyDescent="0.35">
      <c r="L3374" s="4"/>
      <c r="X3374" s="5"/>
      <c r="Y3374" s="5"/>
      <c r="Z3374" s="5"/>
      <c r="AA3374" s="5"/>
      <c r="AM3374" s="5"/>
      <c r="AN3374" s="5"/>
      <c r="AO3374" s="5"/>
      <c r="AP3374" s="5"/>
    </row>
    <row r="3375" spans="12:42" x14ac:dyDescent="0.35">
      <c r="L3375" s="4"/>
      <c r="X3375" s="5"/>
      <c r="Y3375" s="5"/>
      <c r="Z3375" s="5"/>
      <c r="AA3375" s="5"/>
      <c r="AM3375" s="5"/>
      <c r="AN3375" s="5"/>
      <c r="AO3375" s="5"/>
      <c r="AP3375" s="5"/>
    </row>
    <row r="3376" spans="12:42" x14ac:dyDescent="0.35">
      <c r="L3376" s="4"/>
      <c r="X3376" s="5"/>
      <c r="Y3376" s="5"/>
      <c r="Z3376" s="5"/>
      <c r="AA3376" s="5"/>
      <c r="AM3376" s="5"/>
      <c r="AN3376" s="5"/>
      <c r="AO3376" s="5"/>
      <c r="AP3376" s="5"/>
    </row>
    <row r="3377" spans="12:42" x14ac:dyDescent="0.35">
      <c r="L3377" s="4"/>
      <c r="X3377" s="5"/>
      <c r="Y3377" s="5"/>
      <c r="Z3377" s="5"/>
      <c r="AA3377" s="5"/>
      <c r="AM3377" s="5"/>
      <c r="AN3377" s="5"/>
      <c r="AO3377" s="5"/>
      <c r="AP3377" s="5"/>
    </row>
    <row r="3378" spans="12:42" x14ac:dyDescent="0.35">
      <c r="L3378" s="4"/>
      <c r="X3378" s="5"/>
      <c r="Y3378" s="5"/>
      <c r="Z3378" s="5"/>
      <c r="AA3378" s="5"/>
      <c r="AM3378" s="5"/>
      <c r="AN3378" s="5"/>
      <c r="AO3378" s="5"/>
      <c r="AP3378" s="5"/>
    </row>
    <row r="3379" spans="12:42" x14ac:dyDescent="0.35">
      <c r="L3379" s="4"/>
      <c r="X3379" s="5"/>
      <c r="Y3379" s="5"/>
      <c r="Z3379" s="5"/>
      <c r="AA3379" s="5"/>
      <c r="AM3379" s="5"/>
      <c r="AN3379" s="5"/>
      <c r="AO3379" s="5"/>
      <c r="AP3379" s="5"/>
    </row>
    <row r="3380" spans="12:42" x14ac:dyDescent="0.35">
      <c r="L3380" s="4"/>
      <c r="X3380" s="5"/>
      <c r="Y3380" s="5"/>
      <c r="Z3380" s="5"/>
      <c r="AA3380" s="5"/>
      <c r="AM3380" s="5"/>
      <c r="AN3380" s="5"/>
      <c r="AO3380" s="5"/>
      <c r="AP3380" s="5"/>
    </row>
    <row r="3381" spans="12:42" x14ac:dyDescent="0.35">
      <c r="L3381" s="4"/>
      <c r="X3381" s="5"/>
      <c r="Y3381" s="5"/>
      <c r="Z3381" s="5"/>
      <c r="AA3381" s="5"/>
      <c r="AM3381" s="5"/>
      <c r="AN3381" s="5"/>
      <c r="AO3381" s="5"/>
      <c r="AP3381" s="5"/>
    </row>
    <row r="3382" spans="12:42" x14ac:dyDescent="0.35">
      <c r="L3382" s="4"/>
      <c r="X3382" s="5"/>
      <c r="Y3382" s="5"/>
      <c r="Z3382" s="5"/>
      <c r="AA3382" s="5"/>
      <c r="AM3382" s="5"/>
      <c r="AN3382" s="5"/>
      <c r="AO3382" s="5"/>
      <c r="AP3382" s="5"/>
    </row>
    <row r="3383" spans="12:42" x14ac:dyDescent="0.35">
      <c r="L3383" s="4"/>
      <c r="X3383" s="5"/>
      <c r="Y3383" s="5"/>
      <c r="Z3383" s="5"/>
      <c r="AA3383" s="5"/>
      <c r="AM3383" s="5"/>
      <c r="AN3383" s="5"/>
      <c r="AO3383" s="5"/>
      <c r="AP3383" s="5"/>
    </row>
    <row r="3384" spans="12:42" x14ac:dyDescent="0.35">
      <c r="L3384" s="4"/>
      <c r="X3384" s="5"/>
      <c r="Y3384" s="5"/>
      <c r="Z3384" s="5"/>
      <c r="AA3384" s="5"/>
      <c r="AM3384" s="5"/>
      <c r="AN3384" s="5"/>
      <c r="AO3384" s="5"/>
      <c r="AP3384" s="5"/>
    </row>
    <row r="3385" spans="12:42" x14ac:dyDescent="0.35">
      <c r="L3385" s="4"/>
      <c r="X3385" s="5"/>
      <c r="Y3385" s="5"/>
      <c r="Z3385" s="5"/>
      <c r="AA3385" s="5"/>
      <c r="AM3385" s="5"/>
      <c r="AN3385" s="5"/>
      <c r="AO3385" s="5"/>
      <c r="AP3385" s="5"/>
    </row>
    <row r="3386" spans="12:42" x14ac:dyDescent="0.35">
      <c r="L3386" s="4"/>
      <c r="X3386" s="5"/>
      <c r="Y3386" s="5"/>
      <c r="Z3386" s="5"/>
      <c r="AA3386" s="5"/>
      <c r="AM3386" s="5"/>
      <c r="AN3386" s="5"/>
      <c r="AO3386" s="5"/>
      <c r="AP3386" s="5"/>
    </row>
    <row r="3387" spans="12:42" x14ac:dyDescent="0.35">
      <c r="L3387" s="4"/>
      <c r="X3387" s="5"/>
      <c r="Y3387" s="5"/>
      <c r="Z3387" s="5"/>
      <c r="AA3387" s="5"/>
      <c r="AM3387" s="5"/>
      <c r="AN3387" s="5"/>
      <c r="AO3387" s="5"/>
      <c r="AP3387" s="5"/>
    </row>
    <row r="3388" spans="12:42" x14ac:dyDescent="0.35">
      <c r="L3388" s="4"/>
      <c r="X3388" s="5"/>
      <c r="Y3388" s="5"/>
      <c r="Z3388" s="5"/>
      <c r="AA3388" s="5"/>
      <c r="AM3388" s="5"/>
      <c r="AN3388" s="5"/>
      <c r="AO3388" s="5"/>
      <c r="AP3388" s="5"/>
    </row>
    <row r="3389" spans="12:42" x14ac:dyDescent="0.35">
      <c r="L3389" s="4"/>
      <c r="X3389" s="5"/>
      <c r="Y3389" s="5"/>
      <c r="Z3389" s="5"/>
      <c r="AA3389" s="5"/>
      <c r="AM3389" s="5"/>
      <c r="AN3389" s="5"/>
      <c r="AO3389" s="5"/>
      <c r="AP3389" s="5"/>
    </row>
    <row r="3390" spans="12:42" x14ac:dyDescent="0.35">
      <c r="L3390" s="4"/>
      <c r="X3390" s="5"/>
      <c r="Y3390" s="5"/>
      <c r="Z3390" s="5"/>
      <c r="AA3390" s="5"/>
      <c r="AM3390" s="5"/>
      <c r="AN3390" s="5"/>
      <c r="AO3390" s="5"/>
      <c r="AP3390" s="5"/>
    </row>
    <row r="3391" spans="12:42" x14ac:dyDescent="0.35">
      <c r="L3391" s="4"/>
      <c r="X3391" s="5"/>
      <c r="Y3391" s="5"/>
      <c r="Z3391" s="5"/>
      <c r="AA3391" s="5"/>
      <c r="AM3391" s="5"/>
      <c r="AN3391" s="5"/>
      <c r="AO3391" s="5"/>
      <c r="AP3391" s="5"/>
    </row>
    <row r="3392" spans="12:42" x14ac:dyDescent="0.35">
      <c r="L3392" s="4"/>
      <c r="X3392" s="5"/>
      <c r="Y3392" s="5"/>
      <c r="Z3392" s="5"/>
      <c r="AA3392" s="5"/>
      <c r="AM3392" s="5"/>
      <c r="AN3392" s="5"/>
      <c r="AO3392" s="5"/>
      <c r="AP3392" s="5"/>
    </row>
    <row r="3393" spans="12:42" x14ac:dyDescent="0.35">
      <c r="L3393" s="4"/>
      <c r="X3393" s="5"/>
      <c r="Y3393" s="5"/>
      <c r="Z3393" s="5"/>
      <c r="AA3393" s="5"/>
      <c r="AM3393" s="5"/>
      <c r="AN3393" s="5"/>
      <c r="AO3393" s="5"/>
      <c r="AP3393" s="5"/>
    </row>
    <row r="3394" spans="12:42" x14ac:dyDescent="0.35">
      <c r="L3394" s="4"/>
      <c r="X3394" s="5"/>
      <c r="Y3394" s="5"/>
      <c r="Z3394" s="5"/>
      <c r="AA3394" s="5"/>
      <c r="AM3394" s="5"/>
      <c r="AN3394" s="5"/>
      <c r="AO3394" s="5"/>
      <c r="AP3394" s="5"/>
    </row>
    <row r="3395" spans="12:42" x14ac:dyDescent="0.35">
      <c r="L3395" s="4"/>
      <c r="X3395" s="5"/>
      <c r="Y3395" s="5"/>
      <c r="Z3395" s="5"/>
      <c r="AA3395" s="5"/>
      <c r="AM3395" s="5"/>
      <c r="AN3395" s="5"/>
      <c r="AO3395" s="5"/>
      <c r="AP3395" s="5"/>
    </row>
    <row r="3396" spans="12:42" x14ac:dyDescent="0.35">
      <c r="L3396" s="4"/>
      <c r="X3396" s="5"/>
      <c r="Y3396" s="5"/>
      <c r="Z3396" s="5"/>
      <c r="AA3396" s="5"/>
      <c r="AM3396" s="5"/>
      <c r="AN3396" s="5"/>
      <c r="AO3396" s="5"/>
      <c r="AP3396" s="5"/>
    </row>
    <row r="3397" spans="12:42" x14ac:dyDescent="0.35">
      <c r="L3397" s="4"/>
      <c r="X3397" s="5"/>
      <c r="Y3397" s="5"/>
      <c r="Z3397" s="5"/>
      <c r="AA3397" s="5"/>
      <c r="AM3397" s="5"/>
      <c r="AN3397" s="5"/>
      <c r="AO3397" s="5"/>
      <c r="AP3397" s="5"/>
    </row>
    <row r="3398" spans="12:42" x14ac:dyDescent="0.35">
      <c r="L3398" s="4"/>
      <c r="X3398" s="5"/>
      <c r="Y3398" s="5"/>
      <c r="Z3398" s="5"/>
      <c r="AA3398" s="5"/>
      <c r="AM3398" s="5"/>
      <c r="AN3398" s="5"/>
      <c r="AO3398" s="5"/>
      <c r="AP3398" s="5"/>
    </row>
    <row r="3399" spans="12:42" x14ac:dyDescent="0.35">
      <c r="L3399" s="4"/>
      <c r="X3399" s="5"/>
      <c r="Y3399" s="5"/>
      <c r="Z3399" s="5"/>
      <c r="AA3399" s="5"/>
      <c r="AM3399" s="5"/>
      <c r="AN3399" s="5"/>
      <c r="AO3399" s="5"/>
      <c r="AP3399" s="5"/>
    </row>
    <row r="3400" spans="12:42" x14ac:dyDescent="0.35">
      <c r="L3400" s="4"/>
      <c r="X3400" s="5"/>
      <c r="Y3400" s="5"/>
      <c r="Z3400" s="5"/>
      <c r="AA3400" s="5"/>
      <c r="AM3400" s="5"/>
      <c r="AN3400" s="5"/>
      <c r="AO3400" s="5"/>
      <c r="AP3400" s="5"/>
    </row>
    <row r="3401" spans="12:42" x14ac:dyDescent="0.35">
      <c r="L3401" s="4"/>
      <c r="X3401" s="5"/>
      <c r="Y3401" s="5"/>
      <c r="Z3401" s="5"/>
      <c r="AA3401" s="5"/>
      <c r="AM3401" s="5"/>
      <c r="AN3401" s="5"/>
      <c r="AO3401" s="5"/>
      <c r="AP3401" s="5"/>
    </row>
    <row r="3402" spans="12:42" x14ac:dyDescent="0.35">
      <c r="L3402" s="4"/>
      <c r="X3402" s="5"/>
      <c r="Y3402" s="5"/>
      <c r="Z3402" s="5"/>
      <c r="AA3402" s="5"/>
      <c r="AM3402" s="5"/>
      <c r="AN3402" s="5"/>
      <c r="AO3402" s="5"/>
      <c r="AP3402" s="5"/>
    </row>
    <row r="3403" spans="12:42" x14ac:dyDescent="0.35">
      <c r="L3403" s="4"/>
      <c r="X3403" s="5"/>
      <c r="Y3403" s="5"/>
      <c r="Z3403" s="5"/>
      <c r="AA3403" s="5"/>
      <c r="AM3403" s="5"/>
      <c r="AN3403" s="5"/>
      <c r="AO3403" s="5"/>
      <c r="AP3403" s="5"/>
    </row>
    <row r="3404" spans="12:42" x14ac:dyDescent="0.35">
      <c r="L3404" s="4"/>
      <c r="X3404" s="5"/>
      <c r="Y3404" s="5"/>
      <c r="Z3404" s="5"/>
      <c r="AA3404" s="5"/>
      <c r="AM3404" s="5"/>
      <c r="AN3404" s="5"/>
      <c r="AO3404" s="5"/>
      <c r="AP3404" s="5"/>
    </row>
    <row r="3405" spans="12:42" x14ac:dyDescent="0.35">
      <c r="L3405" s="4"/>
      <c r="X3405" s="5"/>
      <c r="Y3405" s="5"/>
      <c r="Z3405" s="5"/>
      <c r="AA3405" s="5"/>
      <c r="AM3405" s="5"/>
      <c r="AN3405" s="5"/>
      <c r="AO3405" s="5"/>
      <c r="AP3405" s="5"/>
    </row>
    <row r="3406" spans="12:42" x14ac:dyDescent="0.35">
      <c r="L3406" s="4"/>
      <c r="X3406" s="5"/>
      <c r="Y3406" s="5"/>
      <c r="Z3406" s="5"/>
      <c r="AA3406" s="5"/>
      <c r="AM3406" s="5"/>
      <c r="AN3406" s="5"/>
      <c r="AO3406" s="5"/>
      <c r="AP3406" s="5"/>
    </row>
    <row r="3407" spans="12:42" x14ac:dyDescent="0.35">
      <c r="L3407" s="4"/>
      <c r="X3407" s="5"/>
      <c r="Y3407" s="5"/>
      <c r="Z3407" s="5"/>
      <c r="AA3407" s="5"/>
      <c r="AM3407" s="5"/>
      <c r="AN3407" s="5"/>
      <c r="AO3407" s="5"/>
      <c r="AP3407" s="5"/>
    </row>
    <row r="3408" spans="12:42" x14ac:dyDescent="0.35">
      <c r="L3408" s="4"/>
      <c r="X3408" s="5"/>
      <c r="Y3408" s="5"/>
      <c r="Z3408" s="5"/>
      <c r="AA3408" s="5"/>
      <c r="AM3408" s="5"/>
      <c r="AN3408" s="5"/>
      <c r="AO3408" s="5"/>
      <c r="AP3408" s="5"/>
    </row>
    <row r="3409" spans="12:42" x14ac:dyDescent="0.35">
      <c r="L3409" s="4"/>
      <c r="X3409" s="5"/>
      <c r="Y3409" s="5"/>
      <c r="Z3409" s="5"/>
      <c r="AA3409" s="5"/>
      <c r="AM3409" s="5"/>
      <c r="AN3409" s="5"/>
      <c r="AO3409" s="5"/>
      <c r="AP3409" s="5"/>
    </row>
    <row r="3410" spans="12:42" x14ac:dyDescent="0.35">
      <c r="L3410" s="4"/>
      <c r="X3410" s="5"/>
      <c r="Y3410" s="5"/>
      <c r="Z3410" s="5"/>
      <c r="AA3410" s="5"/>
      <c r="AM3410" s="5"/>
      <c r="AN3410" s="5"/>
      <c r="AO3410" s="5"/>
      <c r="AP3410" s="5"/>
    </row>
    <row r="3411" spans="12:42" x14ac:dyDescent="0.35">
      <c r="L3411" s="4"/>
      <c r="X3411" s="5"/>
      <c r="Y3411" s="5"/>
      <c r="Z3411" s="5"/>
      <c r="AA3411" s="5"/>
      <c r="AM3411" s="5"/>
      <c r="AN3411" s="5"/>
      <c r="AO3411" s="5"/>
      <c r="AP3411" s="5"/>
    </row>
    <row r="3412" spans="12:42" x14ac:dyDescent="0.35">
      <c r="L3412" s="4"/>
      <c r="X3412" s="5"/>
      <c r="Y3412" s="5"/>
      <c r="Z3412" s="5"/>
      <c r="AA3412" s="5"/>
      <c r="AM3412" s="5"/>
      <c r="AN3412" s="5"/>
      <c r="AO3412" s="5"/>
      <c r="AP3412" s="5"/>
    </row>
    <row r="3413" spans="12:42" x14ac:dyDescent="0.35">
      <c r="L3413" s="4"/>
      <c r="X3413" s="5"/>
      <c r="Y3413" s="5"/>
      <c r="Z3413" s="5"/>
      <c r="AA3413" s="5"/>
      <c r="AM3413" s="5"/>
      <c r="AN3413" s="5"/>
      <c r="AO3413" s="5"/>
      <c r="AP3413" s="5"/>
    </row>
    <row r="3414" spans="12:42" x14ac:dyDescent="0.35">
      <c r="L3414" s="4"/>
      <c r="X3414" s="5"/>
      <c r="Y3414" s="5"/>
      <c r="Z3414" s="5"/>
      <c r="AA3414" s="5"/>
      <c r="AM3414" s="5"/>
      <c r="AN3414" s="5"/>
      <c r="AO3414" s="5"/>
      <c r="AP3414" s="5"/>
    </row>
    <row r="3415" spans="12:42" x14ac:dyDescent="0.35">
      <c r="L3415" s="4"/>
      <c r="X3415" s="5"/>
      <c r="Y3415" s="5"/>
      <c r="Z3415" s="5"/>
      <c r="AA3415" s="5"/>
      <c r="AM3415" s="5"/>
      <c r="AN3415" s="5"/>
      <c r="AO3415" s="5"/>
      <c r="AP3415" s="5"/>
    </row>
    <row r="3416" spans="12:42" x14ac:dyDescent="0.35">
      <c r="L3416" s="4"/>
      <c r="X3416" s="5"/>
      <c r="Y3416" s="5"/>
      <c r="Z3416" s="5"/>
      <c r="AA3416" s="5"/>
      <c r="AM3416" s="5"/>
      <c r="AN3416" s="5"/>
      <c r="AO3416" s="5"/>
      <c r="AP3416" s="5"/>
    </row>
    <row r="3417" spans="12:42" x14ac:dyDescent="0.35">
      <c r="L3417" s="4"/>
      <c r="X3417" s="5"/>
      <c r="Y3417" s="5"/>
      <c r="Z3417" s="5"/>
      <c r="AA3417" s="5"/>
      <c r="AM3417" s="5"/>
      <c r="AN3417" s="5"/>
      <c r="AO3417" s="5"/>
      <c r="AP3417" s="5"/>
    </row>
    <row r="3418" spans="12:42" x14ac:dyDescent="0.35">
      <c r="L3418" s="4"/>
      <c r="X3418" s="5"/>
      <c r="Y3418" s="5"/>
      <c r="Z3418" s="5"/>
      <c r="AA3418" s="5"/>
      <c r="AM3418" s="5"/>
      <c r="AN3418" s="5"/>
      <c r="AO3418" s="5"/>
      <c r="AP3418" s="5"/>
    </row>
    <row r="3419" spans="12:42" x14ac:dyDescent="0.35">
      <c r="L3419" s="4"/>
      <c r="X3419" s="5"/>
      <c r="Y3419" s="5"/>
      <c r="Z3419" s="5"/>
      <c r="AA3419" s="5"/>
      <c r="AM3419" s="5"/>
      <c r="AN3419" s="5"/>
      <c r="AO3419" s="5"/>
      <c r="AP3419" s="5"/>
    </row>
    <row r="3420" spans="12:42" x14ac:dyDescent="0.35">
      <c r="L3420" s="4"/>
      <c r="X3420" s="5"/>
      <c r="Y3420" s="5"/>
      <c r="Z3420" s="5"/>
      <c r="AA3420" s="5"/>
      <c r="AM3420" s="5"/>
      <c r="AN3420" s="5"/>
      <c r="AO3420" s="5"/>
      <c r="AP3420" s="5"/>
    </row>
    <row r="3421" spans="12:42" x14ac:dyDescent="0.35">
      <c r="L3421" s="4"/>
      <c r="X3421" s="5"/>
      <c r="Y3421" s="5"/>
      <c r="Z3421" s="5"/>
      <c r="AA3421" s="5"/>
      <c r="AM3421" s="5"/>
      <c r="AN3421" s="5"/>
      <c r="AO3421" s="5"/>
      <c r="AP3421" s="5"/>
    </row>
    <row r="3422" spans="12:42" x14ac:dyDescent="0.35">
      <c r="L3422" s="4"/>
      <c r="X3422" s="5"/>
      <c r="Y3422" s="5"/>
      <c r="Z3422" s="5"/>
      <c r="AA3422" s="5"/>
      <c r="AM3422" s="5"/>
      <c r="AN3422" s="5"/>
      <c r="AO3422" s="5"/>
      <c r="AP3422" s="5"/>
    </row>
    <row r="3423" spans="12:42" x14ac:dyDescent="0.35">
      <c r="L3423" s="4"/>
      <c r="X3423" s="5"/>
      <c r="Y3423" s="5"/>
      <c r="Z3423" s="5"/>
      <c r="AA3423" s="5"/>
      <c r="AM3423" s="5"/>
      <c r="AN3423" s="5"/>
      <c r="AO3423" s="5"/>
      <c r="AP3423" s="5"/>
    </row>
    <row r="3424" spans="12:42" x14ac:dyDescent="0.35">
      <c r="L3424" s="4"/>
      <c r="X3424" s="5"/>
      <c r="Y3424" s="5"/>
      <c r="Z3424" s="5"/>
      <c r="AA3424" s="5"/>
      <c r="AM3424" s="5"/>
      <c r="AN3424" s="5"/>
      <c r="AO3424" s="5"/>
      <c r="AP3424" s="5"/>
    </row>
    <row r="3425" spans="12:42" x14ac:dyDescent="0.35">
      <c r="L3425" s="4"/>
      <c r="X3425" s="5"/>
      <c r="Y3425" s="5"/>
      <c r="Z3425" s="5"/>
      <c r="AA3425" s="5"/>
      <c r="AM3425" s="5"/>
      <c r="AN3425" s="5"/>
      <c r="AO3425" s="5"/>
      <c r="AP3425" s="5"/>
    </row>
    <row r="3426" spans="12:42" x14ac:dyDescent="0.35">
      <c r="L3426" s="4"/>
      <c r="X3426" s="5"/>
      <c r="Y3426" s="5"/>
      <c r="Z3426" s="5"/>
      <c r="AA3426" s="5"/>
      <c r="AM3426" s="5"/>
      <c r="AN3426" s="5"/>
      <c r="AO3426" s="5"/>
      <c r="AP3426" s="5"/>
    </row>
    <row r="3427" spans="12:42" x14ac:dyDescent="0.35">
      <c r="L3427" s="4"/>
      <c r="X3427" s="5"/>
      <c r="Y3427" s="5"/>
      <c r="Z3427" s="5"/>
      <c r="AA3427" s="5"/>
      <c r="AM3427" s="5"/>
      <c r="AN3427" s="5"/>
      <c r="AO3427" s="5"/>
      <c r="AP3427" s="5"/>
    </row>
    <row r="3428" spans="12:42" x14ac:dyDescent="0.35">
      <c r="L3428" s="4"/>
      <c r="X3428" s="5"/>
      <c r="Y3428" s="5"/>
      <c r="Z3428" s="5"/>
      <c r="AA3428" s="5"/>
      <c r="AM3428" s="5"/>
      <c r="AN3428" s="5"/>
      <c r="AO3428" s="5"/>
      <c r="AP3428" s="5"/>
    </row>
    <row r="3429" spans="12:42" x14ac:dyDescent="0.35">
      <c r="L3429" s="4"/>
      <c r="X3429" s="5"/>
      <c r="Y3429" s="5"/>
      <c r="Z3429" s="5"/>
      <c r="AA3429" s="5"/>
      <c r="AM3429" s="5"/>
      <c r="AN3429" s="5"/>
      <c r="AO3429" s="5"/>
      <c r="AP3429" s="5"/>
    </row>
    <row r="3430" spans="12:42" x14ac:dyDescent="0.35">
      <c r="L3430" s="4"/>
      <c r="X3430" s="5"/>
      <c r="Y3430" s="5"/>
      <c r="Z3430" s="5"/>
      <c r="AA3430" s="5"/>
      <c r="AM3430" s="5"/>
      <c r="AN3430" s="5"/>
      <c r="AO3430" s="5"/>
      <c r="AP3430" s="5"/>
    </row>
    <row r="3431" spans="12:42" x14ac:dyDescent="0.35">
      <c r="L3431" s="4"/>
      <c r="X3431" s="5"/>
      <c r="Y3431" s="5"/>
      <c r="Z3431" s="5"/>
      <c r="AA3431" s="5"/>
      <c r="AM3431" s="5"/>
      <c r="AN3431" s="5"/>
      <c r="AO3431" s="5"/>
      <c r="AP3431" s="5"/>
    </row>
    <row r="3432" spans="12:42" x14ac:dyDescent="0.35">
      <c r="L3432" s="4"/>
      <c r="X3432" s="5"/>
      <c r="Y3432" s="5"/>
      <c r="Z3432" s="5"/>
      <c r="AA3432" s="5"/>
      <c r="AM3432" s="5"/>
      <c r="AN3432" s="5"/>
      <c r="AO3432" s="5"/>
      <c r="AP3432" s="5"/>
    </row>
    <row r="3433" spans="12:42" x14ac:dyDescent="0.35">
      <c r="L3433" s="4"/>
      <c r="X3433" s="5"/>
      <c r="Y3433" s="5"/>
      <c r="Z3433" s="5"/>
      <c r="AA3433" s="5"/>
      <c r="AM3433" s="5"/>
      <c r="AN3433" s="5"/>
      <c r="AO3433" s="5"/>
      <c r="AP3433" s="5"/>
    </row>
    <row r="3434" spans="12:42" x14ac:dyDescent="0.35">
      <c r="L3434" s="4"/>
      <c r="X3434" s="5"/>
      <c r="Y3434" s="5"/>
      <c r="Z3434" s="5"/>
      <c r="AA3434" s="5"/>
      <c r="AM3434" s="5"/>
      <c r="AN3434" s="5"/>
      <c r="AO3434" s="5"/>
      <c r="AP3434" s="5"/>
    </row>
    <row r="3435" spans="12:42" x14ac:dyDescent="0.35">
      <c r="L3435" s="4"/>
      <c r="X3435" s="5"/>
      <c r="Y3435" s="5"/>
      <c r="Z3435" s="5"/>
      <c r="AA3435" s="5"/>
      <c r="AM3435" s="5"/>
      <c r="AN3435" s="5"/>
      <c r="AO3435" s="5"/>
      <c r="AP3435" s="5"/>
    </row>
    <row r="3436" spans="12:42" x14ac:dyDescent="0.35">
      <c r="L3436" s="4"/>
      <c r="X3436" s="5"/>
      <c r="Y3436" s="5"/>
      <c r="Z3436" s="5"/>
      <c r="AA3436" s="5"/>
      <c r="AM3436" s="5"/>
      <c r="AN3436" s="5"/>
      <c r="AO3436" s="5"/>
      <c r="AP3436" s="5"/>
    </row>
    <row r="3437" spans="12:42" x14ac:dyDescent="0.35">
      <c r="L3437" s="4"/>
      <c r="X3437" s="5"/>
      <c r="Y3437" s="5"/>
      <c r="Z3437" s="5"/>
      <c r="AA3437" s="5"/>
      <c r="AM3437" s="5"/>
      <c r="AN3437" s="5"/>
      <c r="AO3437" s="5"/>
      <c r="AP3437" s="5"/>
    </row>
    <row r="3438" spans="12:42" x14ac:dyDescent="0.35">
      <c r="L3438" s="4"/>
      <c r="X3438" s="5"/>
      <c r="Y3438" s="5"/>
      <c r="Z3438" s="5"/>
      <c r="AA3438" s="5"/>
      <c r="AM3438" s="5"/>
      <c r="AN3438" s="5"/>
      <c r="AO3438" s="5"/>
      <c r="AP3438" s="5"/>
    </row>
    <row r="3439" spans="12:42" x14ac:dyDescent="0.35">
      <c r="L3439" s="4"/>
      <c r="X3439" s="5"/>
      <c r="Y3439" s="5"/>
      <c r="Z3439" s="5"/>
      <c r="AA3439" s="5"/>
      <c r="AM3439" s="5"/>
      <c r="AN3439" s="5"/>
      <c r="AO3439" s="5"/>
      <c r="AP3439" s="5"/>
    </row>
    <row r="3440" spans="12:42" x14ac:dyDescent="0.35">
      <c r="L3440" s="4"/>
      <c r="X3440" s="5"/>
      <c r="Y3440" s="5"/>
      <c r="Z3440" s="5"/>
      <c r="AA3440" s="5"/>
      <c r="AM3440" s="5"/>
      <c r="AN3440" s="5"/>
      <c r="AO3440" s="5"/>
      <c r="AP3440" s="5"/>
    </row>
    <row r="3441" spans="12:42" x14ac:dyDescent="0.35">
      <c r="L3441" s="4"/>
      <c r="X3441" s="5"/>
      <c r="Y3441" s="5"/>
      <c r="Z3441" s="5"/>
      <c r="AA3441" s="5"/>
      <c r="AM3441" s="5"/>
      <c r="AN3441" s="5"/>
      <c r="AO3441" s="5"/>
      <c r="AP3441" s="5"/>
    </row>
    <row r="3442" spans="12:42" x14ac:dyDescent="0.35">
      <c r="L3442" s="4"/>
      <c r="X3442" s="5"/>
      <c r="Y3442" s="5"/>
      <c r="Z3442" s="5"/>
      <c r="AA3442" s="5"/>
      <c r="AM3442" s="5"/>
      <c r="AN3442" s="5"/>
      <c r="AO3442" s="5"/>
      <c r="AP3442" s="5"/>
    </row>
    <row r="3443" spans="12:42" x14ac:dyDescent="0.35">
      <c r="L3443" s="4"/>
      <c r="X3443" s="5"/>
      <c r="Y3443" s="5"/>
      <c r="Z3443" s="5"/>
      <c r="AA3443" s="5"/>
      <c r="AM3443" s="5"/>
      <c r="AN3443" s="5"/>
      <c r="AO3443" s="5"/>
      <c r="AP3443" s="5"/>
    </row>
    <row r="3444" spans="12:42" x14ac:dyDescent="0.35">
      <c r="L3444" s="4"/>
      <c r="X3444" s="5"/>
      <c r="Y3444" s="5"/>
      <c r="Z3444" s="5"/>
      <c r="AA3444" s="5"/>
      <c r="AM3444" s="5"/>
      <c r="AN3444" s="5"/>
      <c r="AO3444" s="5"/>
      <c r="AP3444" s="5"/>
    </row>
    <row r="3445" spans="12:42" x14ac:dyDescent="0.35">
      <c r="L3445" s="4"/>
      <c r="X3445" s="5"/>
      <c r="Y3445" s="5"/>
      <c r="Z3445" s="5"/>
      <c r="AA3445" s="5"/>
      <c r="AM3445" s="5"/>
      <c r="AN3445" s="5"/>
      <c r="AO3445" s="5"/>
      <c r="AP3445" s="5"/>
    </row>
    <row r="3446" spans="12:42" x14ac:dyDescent="0.35">
      <c r="L3446" s="4"/>
      <c r="X3446" s="5"/>
      <c r="Y3446" s="5"/>
      <c r="Z3446" s="5"/>
      <c r="AA3446" s="5"/>
      <c r="AM3446" s="5"/>
      <c r="AN3446" s="5"/>
      <c r="AO3446" s="5"/>
      <c r="AP3446" s="5"/>
    </row>
    <row r="3447" spans="12:42" x14ac:dyDescent="0.35">
      <c r="L3447" s="4"/>
      <c r="X3447" s="5"/>
      <c r="Y3447" s="5"/>
      <c r="Z3447" s="5"/>
      <c r="AA3447" s="5"/>
      <c r="AM3447" s="5"/>
      <c r="AN3447" s="5"/>
      <c r="AO3447" s="5"/>
      <c r="AP3447" s="5"/>
    </row>
    <row r="3448" spans="12:42" x14ac:dyDescent="0.35">
      <c r="L3448" s="4"/>
      <c r="X3448" s="5"/>
      <c r="Y3448" s="5"/>
      <c r="Z3448" s="5"/>
      <c r="AA3448" s="5"/>
      <c r="AM3448" s="5"/>
      <c r="AN3448" s="5"/>
      <c r="AO3448" s="5"/>
      <c r="AP3448" s="5"/>
    </row>
    <row r="3449" spans="12:42" x14ac:dyDescent="0.35">
      <c r="L3449" s="4"/>
      <c r="X3449" s="5"/>
      <c r="Y3449" s="5"/>
      <c r="Z3449" s="5"/>
      <c r="AA3449" s="5"/>
      <c r="AM3449" s="5"/>
      <c r="AN3449" s="5"/>
      <c r="AO3449" s="5"/>
      <c r="AP3449" s="5"/>
    </row>
    <row r="3450" spans="12:42" x14ac:dyDescent="0.35">
      <c r="L3450" s="4"/>
      <c r="X3450" s="5"/>
      <c r="Y3450" s="5"/>
      <c r="Z3450" s="5"/>
      <c r="AA3450" s="5"/>
      <c r="AM3450" s="5"/>
      <c r="AN3450" s="5"/>
      <c r="AO3450" s="5"/>
      <c r="AP3450" s="5"/>
    </row>
    <row r="3451" spans="12:42" x14ac:dyDescent="0.35">
      <c r="L3451" s="4"/>
      <c r="X3451" s="5"/>
      <c r="Y3451" s="5"/>
      <c r="Z3451" s="5"/>
      <c r="AA3451" s="5"/>
      <c r="AM3451" s="5"/>
      <c r="AN3451" s="5"/>
      <c r="AO3451" s="5"/>
      <c r="AP3451" s="5"/>
    </row>
    <row r="3452" spans="12:42" x14ac:dyDescent="0.35">
      <c r="L3452" s="4"/>
      <c r="X3452" s="5"/>
      <c r="Y3452" s="5"/>
      <c r="Z3452" s="5"/>
      <c r="AA3452" s="5"/>
      <c r="AM3452" s="5"/>
      <c r="AN3452" s="5"/>
      <c r="AO3452" s="5"/>
      <c r="AP3452" s="5"/>
    </row>
    <row r="3453" spans="12:42" x14ac:dyDescent="0.35">
      <c r="L3453" s="4"/>
      <c r="X3453" s="5"/>
      <c r="Y3453" s="5"/>
      <c r="Z3453" s="5"/>
      <c r="AA3453" s="5"/>
      <c r="AM3453" s="5"/>
      <c r="AN3453" s="5"/>
      <c r="AO3453" s="5"/>
      <c r="AP3453" s="5"/>
    </row>
    <row r="3454" spans="12:42" x14ac:dyDescent="0.35">
      <c r="L3454" s="4"/>
      <c r="X3454" s="5"/>
      <c r="Y3454" s="5"/>
      <c r="Z3454" s="5"/>
      <c r="AA3454" s="5"/>
      <c r="AM3454" s="5"/>
      <c r="AN3454" s="5"/>
      <c r="AO3454" s="5"/>
      <c r="AP3454" s="5"/>
    </row>
    <row r="3455" spans="12:42" x14ac:dyDescent="0.35">
      <c r="L3455" s="4"/>
      <c r="X3455" s="5"/>
      <c r="Y3455" s="5"/>
      <c r="Z3455" s="5"/>
      <c r="AA3455" s="5"/>
      <c r="AM3455" s="5"/>
      <c r="AN3455" s="5"/>
      <c r="AO3455" s="5"/>
      <c r="AP3455" s="5"/>
    </row>
    <row r="3456" spans="12:42" x14ac:dyDescent="0.35">
      <c r="L3456" s="4"/>
      <c r="X3456" s="5"/>
      <c r="Y3456" s="5"/>
      <c r="Z3456" s="5"/>
      <c r="AA3456" s="5"/>
      <c r="AM3456" s="5"/>
      <c r="AN3456" s="5"/>
      <c r="AO3456" s="5"/>
      <c r="AP3456" s="5"/>
    </row>
    <row r="3457" spans="12:42" x14ac:dyDescent="0.35">
      <c r="L3457" s="4"/>
      <c r="X3457" s="5"/>
      <c r="Y3457" s="5"/>
      <c r="Z3457" s="5"/>
      <c r="AA3457" s="5"/>
      <c r="AM3457" s="5"/>
      <c r="AN3457" s="5"/>
      <c r="AO3457" s="5"/>
      <c r="AP3457" s="5"/>
    </row>
    <row r="3458" spans="12:42" x14ac:dyDescent="0.35">
      <c r="L3458" s="4"/>
      <c r="X3458" s="5"/>
      <c r="Y3458" s="5"/>
      <c r="Z3458" s="5"/>
      <c r="AA3458" s="5"/>
      <c r="AM3458" s="5"/>
      <c r="AN3458" s="5"/>
      <c r="AO3458" s="5"/>
      <c r="AP3458" s="5"/>
    </row>
    <row r="3459" spans="12:42" x14ac:dyDescent="0.35">
      <c r="L3459" s="4"/>
      <c r="X3459" s="5"/>
      <c r="Y3459" s="5"/>
      <c r="Z3459" s="5"/>
      <c r="AA3459" s="5"/>
      <c r="AM3459" s="5"/>
      <c r="AN3459" s="5"/>
      <c r="AO3459" s="5"/>
      <c r="AP3459" s="5"/>
    </row>
    <row r="3460" spans="12:42" x14ac:dyDescent="0.35">
      <c r="L3460" s="4"/>
      <c r="X3460" s="5"/>
      <c r="Y3460" s="5"/>
      <c r="Z3460" s="5"/>
      <c r="AA3460" s="5"/>
      <c r="AM3460" s="5"/>
      <c r="AN3460" s="5"/>
      <c r="AO3460" s="5"/>
      <c r="AP3460" s="5"/>
    </row>
    <row r="3461" spans="12:42" x14ac:dyDescent="0.35">
      <c r="L3461" s="4"/>
      <c r="X3461" s="5"/>
      <c r="Y3461" s="5"/>
      <c r="Z3461" s="5"/>
      <c r="AA3461" s="5"/>
      <c r="AM3461" s="5"/>
      <c r="AN3461" s="5"/>
      <c r="AO3461" s="5"/>
      <c r="AP3461" s="5"/>
    </row>
    <row r="3462" spans="12:42" x14ac:dyDescent="0.35">
      <c r="L3462" s="4"/>
      <c r="X3462" s="5"/>
      <c r="Y3462" s="5"/>
      <c r="Z3462" s="5"/>
      <c r="AA3462" s="5"/>
      <c r="AM3462" s="5"/>
      <c r="AN3462" s="5"/>
      <c r="AO3462" s="5"/>
      <c r="AP3462" s="5"/>
    </row>
    <row r="3463" spans="12:42" x14ac:dyDescent="0.35">
      <c r="L3463" s="4"/>
      <c r="X3463" s="5"/>
      <c r="Y3463" s="5"/>
      <c r="Z3463" s="5"/>
      <c r="AA3463" s="5"/>
      <c r="AM3463" s="5"/>
      <c r="AN3463" s="5"/>
      <c r="AO3463" s="5"/>
      <c r="AP3463" s="5"/>
    </row>
    <row r="3464" spans="12:42" x14ac:dyDescent="0.35">
      <c r="L3464" s="4"/>
      <c r="X3464" s="5"/>
      <c r="Y3464" s="5"/>
      <c r="Z3464" s="5"/>
      <c r="AA3464" s="5"/>
      <c r="AM3464" s="5"/>
      <c r="AN3464" s="5"/>
      <c r="AO3464" s="5"/>
      <c r="AP3464" s="5"/>
    </row>
    <row r="3465" spans="12:42" x14ac:dyDescent="0.35">
      <c r="L3465" s="4"/>
      <c r="X3465" s="5"/>
      <c r="Y3465" s="5"/>
      <c r="Z3465" s="5"/>
      <c r="AA3465" s="5"/>
      <c r="AM3465" s="5"/>
      <c r="AN3465" s="5"/>
      <c r="AO3465" s="5"/>
      <c r="AP3465" s="5"/>
    </row>
    <row r="3466" spans="12:42" x14ac:dyDescent="0.35">
      <c r="L3466" s="4"/>
      <c r="X3466" s="5"/>
      <c r="Y3466" s="5"/>
      <c r="Z3466" s="5"/>
      <c r="AA3466" s="5"/>
      <c r="AM3466" s="5"/>
      <c r="AN3466" s="5"/>
      <c r="AO3466" s="5"/>
      <c r="AP3466" s="5"/>
    </row>
    <row r="3467" spans="12:42" x14ac:dyDescent="0.35">
      <c r="L3467" s="4"/>
      <c r="X3467" s="5"/>
      <c r="Y3467" s="5"/>
      <c r="Z3467" s="5"/>
      <c r="AA3467" s="5"/>
      <c r="AM3467" s="5"/>
      <c r="AN3467" s="5"/>
      <c r="AO3467" s="5"/>
      <c r="AP3467" s="5"/>
    </row>
    <row r="3468" spans="12:42" x14ac:dyDescent="0.35">
      <c r="L3468" s="4"/>
      <c r="X3468" s="5"/>
      <c r="Y3468" s="5"/>
      <c r="Z3468" s="5"/>
      <c r="AA3468" s="5"/>
      <c r="AM3468" s="5"/>
      <c r="AN3468" s="5"/>
      <c r="AO3468" s="5"/>
      <c r="AP3468" s="5"/>
    </row>
    <row r="3469" spans="12:42" x14ac:dyDescent="0.35">
      <c r="L3469" s="4"/>
      <c r="X3469" s="5"/>
      <c r="Y3469" s="5"/>
      <c r="Z3469" s="5"/>
      <c r="AA3469" s="5"/>
      <c r="AM3469" s="5"/>
      <c r="AN3469" s="5"/>
      <c r="AO3469" s="5"/>
      <c r="AP3469" s="5"/>
    </row>
    <row r="3470" spans="12:42" x14ac:dyDescent="0.35">
      <c r="L3470" s="4"/>
      <c r="X3470" s="5"/>
      <c r="Y3470" s="5"/>
      <c r="Z3470" s="5"/>
      <c r="AA3470" s="5"/>
      <c r="AM3470" s="5"/>
      <c r="AN3470" s="5"/>
      <c r="AO3470" s="5"/>
      <c r="AP3470" s="5"/>
    </row>
    <row r="3471" spans="12:42" x14ac:dyDescent="0.35">
      <c r="L3471" s="4"/>
      <c r="X3471" s="5"/>
      <c r="Y3471" s="5"/>
      <c r="Z3471" s="5"/>
      <c r="AA3471" s="5"/>
      <c r="AM3471" s="5"/>
      <c r="AN3471" s="5"/>
      <c r="AO3471" s="5"/>
      <c r="AP3471" s="5"/>
    </row>
    <row r="3472" spans="12:42" x14ac:dyDescent="0.35">
      <c r="L3472" s="4"/>
      <c r="X3472" s="5"/>
      <c r="Y3472" s="5"/>
      <c r="Z3472" s="5"/>
      <c r="AA3472" s="5"/>
      <c r="AM3472" s="5"/>
      <c r="AN3472" s="5"/>
      <c r="AO3472" s="5"/>
      <c r="AP3472" s="5"/>
    </row>
    <row r="3473" spans="12:42" x14ac:dyDescent="0.35">
      <c r="L3473" s="4"/>
      <c r="X3473" s="5"/>
      <c r="Y3473" s="5"/>
      <c r="Z3473" s="5"/>
      <c r="AA3473" s="5"/>
      <c r="AM3473" s="5"/>
      <c r="AN3473" s="5"/>
      <c r="AO3473" s="5"/>
      <c r="AP3473" s="5"/>
    </row>
    <row r="3474" spans="12:42" x14ac:dyDescent="0.35">
      <c r="L3474" s="4"/>
      <c r="X3474" s="5"/>
      <c r="Y3474" s="5"/>
      <c r="Z3474" s="5"/>
      <c r="AA3474" s="5"/>
      <c r="AM3474" s="5"/>
      <c r="AN3474" s="5"/>
      <c r="AO3474" s="5"/>
      <c r="AP3474" s="5"/>
    </row>
    <row r="3475" spans="12:42" x14ac:dyDescent="0.35">
      <c r="L3475" s="4"/>
      <c r="X3475" s="5"/>
      <c r="Y3475" s="5"/>
      <c r="Z3475" s="5"/>
      <c r="AA3475" s="5"/>
      <c r="AM3475" s="5"/>
      <c r="AN3475" s="5"/>
      <c r="AO3475" s="5"/>
      <c r="AP3475" s="5"/>
    </row>
    <row r="3476" spans="12:42" x14ac:dyDescent="0.35">
      <c r="L3476" s="4"/>
      <c r="X3476" s="5"/>
      <c r="Y3476" s="5"/>
      <c r="Z3476" s="5"/>
      <c r="AA3476" s="5"/>
      <c r="AM3476" s="5"/>
      <c r="AN3476" s="5"/>
      <c r="AO3476" s="5"/>
      <c r="AP3476" s="5"/>
    </row>
    <row r="3477" spans="12:42" x14ac:dyDescent="0.35">
      <c r="L3477" s="4"/>
      <c r="X3477" s="5"/>
      <c r="Y3477" s="5"/>
      <c r="Z3477" s="5"/>
      <c r="AA3477" s="5"/>
      <c r="AM3477" s="5"/>
      <c r="AN3477" s="5"/>
      <c r="AO3477" s="5"/>
      <c r="AP3477" s="5"/>
    </row>
    <row r="3478" spans="12:42" x14ac:dyDescent="0.35">
      <c r="L3478" s="4"/>
      <c r="X3478" s="5"/>
      <c r="Y3478" s="5"/>
      <c r="Z3478" s="5"/>
      <c r="AA3478" s="5"/>
      <c r="AM3478" s="5"/>
      <c r="AN3478" s="5"/>
      <c r="AO3478" s="5"/>
      <c r="AP3478" s="5"/>
    </row>
    <row r="3479" spans="12:42" x14ac:dyDescent="0.35">
      <c r="L3479" s="4"/>
      <c r="X3479" s="5"/>
      <c r="Y3479" s="5"/>
      <c r="Z3479" s="5"/>
      <c r="AA3479" s="5"/>
      <c r="AM3479" s="5"/>
      <c r="AN3479" s="5"/>
      <c r="AO3479" s="5"/>
      <c r="AP3479" s="5"/>
    </row>
    <row r="3480" spans="12:42" x14ac:dyDescent="0.35">
      <c r="L3480" s="4"/>
      <c r="X3480" s="5"/>
      <c r="Y3480" s="5"/>
      <c r="Z3480" s="5"/>
      <c r="AA3480" s="5"/>
      <c r="AM3480" s="5"/>
      <c r="AN3480" s="5"/>
      <c r="AO3480" s="5"/>
      <c r="AP3480" s="5"/>
    </row>
    <row r="3481" spans="12:42" x14ac:dyDescent="0.35">
      <c r="L3481" s="4"/>
      <c r="X3481" s="5"/>
      <c r="Y3481" s="5"/>
      <c r="Z3481" s="5"/>
      <c r="AA3481" s="5"/>
      <c r="AM3481" s="5"/>
      <c r="AN3481" s="5"/>
      <c r="AO3481" s="5"/>
      <c r="AP3481" s="5"/>
    </row>
    <row r="3482" spans="12:42" x14ac:dyDescent="0.35">
      <c r="L3482" s="4"/>
      <c r="X3482" s="5"/>
      <c r="Y3482" s="5"/>
      <c r="Z3482" s="5"/>
      <c r="AA3482" s="5"/>
      <c r="AM3482" s="5"/>
      <c r="AN3482" s="5"/>
      <c r="AO3482" s="5"/>
      <c r="AP3482" s="5"/>
    </row>
    <row r="3483" spans="12:42" x14ac:dyDescent="0.35">
      <c r="L3483" s="4"/>
      <c r="X3483" s="5"/>
      <c r="Y3483" s="5"/>
      <c r="Z3483" s="5"/>
      <c r="AA3483" s="5"/>
      <c r="AM3483" s="5"/>
      <c r="AN3483" s="5"/>
      <c r="AO3483" s="5"/>
      <c r="AP3483" s="5"/>
    </row>
    <row r="3484" spans="12:42" x14ac:dyDescent="0.35">
      <c r="L3484" s="4"/>
      <c r="X3484" s="5"/>
      <c r="Y3484" s="5"/>
      <c r="Z3484" s="5"/>
      <c r="AA3484" s="5"/>
      <c r="AM3484" s="5"/>
      <c r="AN3484" s="5"/>
      <c r="AO3484" s="5"/>
      <c r="AP3484" s="5"/>
    </row>
    <row r="3485" spans="12:42" x14ac:dyDescent="0.35">
      <c r="L3485" s="4"/>
      <c r="X3485" s="5"/>
      <c r="Y3485" s="5"/>
      <c r="Z3485" s="5"/>
      <c r="AA3485" s="5"/>
      <c r="AM3485" s="5"/>
      <c r="AN3485" s="5"/>
      <c r="AO3485" s="5"/>
      <c r="AP3485" s="5"/>
    </row>
    <row r="3486" spans="12:42" x14ac:dyDescent="0.35">
      <c r="L3486" s="4"/>
      <c r="X3486" s="5"/>
      <c r="Y3486" s="5"/>
      <c r="Z3486" s="5"/>
      <c r="AA3486" s="5"/>
      <c r="AM3486" s="5"/>
      <c r="AN3486" s="5"/>
      <c r="AO3486" s="5"/>
      <c r="AP3486" s="5"/>
    </row>
    <row r="3487" spans="12:42" x14ac:dyDescent="0.35">
      <c r="L3487" s="4"/>
      <c r="X3487" s="5"/>
      <c r="Y3487" s="5"/>
      <c r="Z3487" s="5"/>
      <c r="AA3487" s="5"/>
      <c r="AM3487" s="5"/>
      <c r="AN3487" s="5"/>
      <c r="AO3487" s="5"/>
      <c r="AP3487" s="5"/>
    </row>
    <row r="3488" spans="12:42" x14ac:dyDescent="0.35">
      <c r="L3488" s="4"/>
      <c r="X3488" s="5"/>
      <c r="Y3488" s="5"/>
      <c r="Z3488" s="5"/>
      <c r="AA3488" s="5"/>
      <c r="AM3488" s="5"/>
      <c r="AN3488" s="5"/>
      <c r="AO3488" s="5"/>
      <c r="AP3488" s="5"/>
    </row>
    <row r="3489" spans="12:42" x14ac:dyDescent="0.35">
      <c r="L3489" s="4"/>
      <c r="X3489" s="5"/>
      <c r="Y3489" s="5"/>
      <c r="Z3489" s="5"/>
      <c r="AA3489" s="5"/>
      <c r="AM3489" s="5"/>
      <c r="AN3489" s="5"/>
      <c r="AO3489" s="5"/>
      <c r="AP3489" s="5"/>
    </row>
    <row r="3490" spans="12:42" x14ac:dyDescent="0.35">
      <c r="L3490" s="4"/>
      <c r="X3490" s="5"/>
      <c r="Y3490" s="5"/>
      <c r="Z3490" s="5"/>
      <c r="AA3490" s="5"/>
      <c r="AM3490" s="5"/>
      <c r="AN3490" s="5"/>
      <c r="AO3490" s="5"/>
      <c r="AP3490" s="5"/>
    </row>
    <row r="3491" spans="12:42" x14ac:dyDescent="0.35">
      <c r="L3491" s="4"/>
      <c r="X3491" s="5"/>
      <c r="Y3491" s="5"/>
      <c r="Z3491" s="5"/>
      <c r="AA3491" s="5"/>
      <c r="AM3491" s="5"/>
      <c r="AN3491" s="5"/>
      <c r="AO3491" s="5"/>
      <c r="AP3491" s="5"/>
    </row>
    <row r="3492" spans="12:42" x14ac:dyDescent="0.35">
      <c r="L3492" s="4"/>
      <c r="X3492" s="5"/>
      <c r="Y3492" s="5"/>
      <c r="Z3492" s="5"/>
      <c r="AA3492" s="5"/>
      <c r="AM3492" s="5"/>
      <c r="AN3492" s="5"/>
      <c r="AO3492" s="5"/>
      <c r="AP3492" s="5"/>
    </row>
    <row r="3493" spans="12:42" x14ac:dyDescent="0.35">
      <c r="L3493" s="4"/>
      <c r="X3493" s="5"/>
      <c r="Y3493" s="5"/>
      <c r="Z3493" s="5"/>
      <c r="AA3493" s="5"/>
      <c r="AM3493" s="5"/>
      <c r="AN3493" s="5"/>
      <c r="AO3493" s="5"/>
      <c r="AP3493" s="5"/>
    </row>
    <row r="3494" spans="12:42" x14ac:dyDescent="0.35">
      <c r="L3494" s="4"/>
      <c r="X3494" s="5"/>
      <c r="Y3494" s="5"/>
      <c r="Z3494" s="5"/>
      <c r="AA3494" s="5"/>
      <c r="AM3494" s="5"/>
      <c r="AN3494" s="5"/>
      <c r="AO3494" s="5"/>
      <c r="AP3494" s="5"/>
    </row>
    <row r="3495" spans="12:42" x14ac:dyDescent="0.35">
      <c r="L3495" s="4"/>
      <c r="X3495" s="5"/>
      <c r="Y3495" s="5"/>
      <c r="Z3495" s="5"/>
      <c r="AA3495" s="5"/>
      <c r="AM3495" s="5"/>
      <c r="AN3495" s="5"/>
      <c r="AO3495" s="5"/>
      <c r="AP3495" s="5"/>
    </row>
    <row r="3496" spans="12:42" x14ac:dyDescent="0.35">
      <c r="L3496" s="4"/>
      <c r="X3496" s="5"/>
      <c r="Y3496" s="5"/>
      <c r="Z3496" s="5"/>
      <c r="AA3496" s="5"/>
      <c r="AM3496" s="5"/>
      <c r="AN3496" s="5"/>
      <c r="AO3496" s="5"/>
      <c r="AP3496" s="5"/>
    </row>
    <row r="3497" spans="12:42" x14ac:dyDescent="0.35">
      <c r="L3497" s="4"/>
      <c r="X3497" s="5"/>
      <c r="Y3497" s="5"/>
      <c r="Z3497" s="5"/>
      <c r="AA3497" s="5"/>
      <c r="AM3497" s="5"/>
      <c r="AN3497" s="5"/>
      <c r="AO3497" s="5"/>
      <c r="AP3497" s="5"/>
    </row>
    <row r="3498" spans="12:42" x14ac:dyDescent="0.35">
      <c r="L3498" s="4"/>
      <c r="X3498" s="5"/>
      <c r="Y3498" s="5"/>
      <c r="Z3498" s="5"/>
      <c r="AA3498" s="5"/>
      <c r="AM3498" s="5"/>
      <c r="AN3498" s="5"/>
      <c r="AO3498" s="5"/>
      <c r="AP3498" s="5"/>
    </row>
    <row r="3499" spans="12:42" x14ac:dyDescent="0.35">
      <c r="L3499" s="4"/>
      <c r="X3499" s="5"/>
      <c r="Y3499" s="5"/>
      <c r="Z3499" s="5"/>
      <c r="AA3499" s="5"/>
      <c r="AM3499" s="5"/>
      <c r="AN3499" s="5"/>
      <c r="AO3499" s="5"/>
      <c r="AP3499" s="5"/>
    </row>
    <row r="3500" spans="12:42" x14ac:dyDescent="0.35">
      <c r="L3500" s="4"/>
      <c r="X3500" s="5"/>
      <c r="Y3500" s="5"/>
      <c r="Z3500" s="5"/>
      <c r="AA3500" s="5"/>
      <c r="AM3500" s="5"/>
      <c r="AN3500" s="5"/>
      <c r="AO3500" s="5"/>
      <c r="AP3500" s="5"/>
    </row>
    <row r="3501" spans="12:42" x14ac:dyDescent="0.35">
      <c r="L3501" s="4"/>
      <c r="X3501" s="5"/>
      <c r="Y3501" s="5"/>
      <c r="Z3501" s="5"/>
      <c r="AA3501" s="5"/>
      <c r="AM3501" s="5"/>
      <c r="AN3501" s="5"/>
      <c r="AO3501" s="5"/>
      <c r="AP3501" s="5"/>
    </row>
    <row r="3502" spans="12:42" x14ac:dyDescent="0.35">
      <c r="L3502" s="4"/>
      <c r="X3502" s="5"/>
      <c r="Y3502" s="5"/>
      <c r="Z3502" s="5"/>
      <c r="AA3502" s="5"/>
      <c r="AM3502" s="5"/>
      <c r="AN3502" s="5"/>
      <c r="AO3502" s="5"/>
      <c r="AP3502" s="5"/>
    </row>
    <row r="3503" spans="12:42" x14ac:dyDescent="0.35">
      <c r="L3503" s="4"/>
      <c r="X3503" s="5"/>
      <c r="Y3503" s="5"/>
      <c r="Z3503" s="5"/>
      <c r="AA3503" s="5"/>
      <c r="AM3503" s="5"/>
      <c r="AN3503" s="5"/>
      <c r="AO3503" s="5"/>
      <c r="AP3503" s="5"/>
    </row>
    <row r="3504" spans="12:42" x14ac:dyDescent="0.35">
      <c r="L3504" s="4"/>
      <c r="X3504" s="5"/>
      <c r="Y3504" s="5"/>
      <c r="Z3504" s="5"/>
      <c r="AA3504" s="5"/>
      <c r="AM3504" s="5"/>
      <c r="AN3504" s="5"/>
      <c r="AO3504" s="5"/>
      <c r="AP3504" s="5"/>
    </row>
    <row r="3505" spans="12:42" x14ac:dyDescent="0.35">
      <c r="L3505" s="4"/>
      <c r="X3505" s="5"/>
      <c r="Y3505" s="5"/>
      <c r="Z3505" s="5"/>
      <c r="AA3505" s="5"/>
      <c r="AM3505" s="5"/>
      <c r="AN3505" s="5"/>
      <c r="AO3505" s="5"/>
      <c r="AP3505" s="5"/>
    </row>
    <row r="3506" spans="12:42" x14ac:dyDescent="0.35">
      <c r="L3506" s="4"/>
      <c r="X3506" s="5"/>
      <c r="Y3506" s="5"/>
      <c r="Z3506" s="5"/>
      <c r="AA3506" s="5"/>
      <c r="AM3506" s="5"/>
      <c r="AN3506" s="5"/>
      <c r="AO3506" s="5"/>
      <c r="AP3506" s="5"/>
    </row>
    <row r="3507" spans="12:42" x14ac:dyDescent="0.35">
      <c r="L3507" s="4"/>
      <c r="X3507" s="5"/>
      <c r="Y3507" s="5"/>
      <c r="Z3507" s="5"/>
      <c r="AA3507" s="5"/>
      <c r="AM3507" s="5"/>
      <c r="AN3507" s="5"/>
      <c r="AO3507" s="5"/>
      <c r="AP3507" s="5"/>
    </row>
    <row r="3508" spans="12:42" x14ac:dyDescent="0.35">
      <c r="L3508" s="4"/>
      <c r="X3508" s="5"/>
      <c r="Y3508" s="5"/>
      <c r="Z3508" s="5"/>
      <c r="AA3508" s="5"/>
      <c r="AM3508" s="5"/>
      <c r="AN3508" s="5"/>
      <c r="AO3508" s="5"/>
      <c r="AP3508" s="5"/>
    </row>
    <row r="3509" spans="12:42" x14ac:dyDescent="0.35">
      <c r="L3509" s="4"/>
      <c r="X3509" s="5"/>
      <c r="Y3509" s="5"/>
      <c r="Z3509" s="5"/>
      <c r="AA3509" s="5"/>
      <c r="AM3509" s="5"/>
      <c r="AN3509" s="5"/>
      <c r="AO3509" s="5"/>
      <c r="AP3509" s="5"/>
    </row>
    <row r="3510" spans="12:42" x14ac:dyDescent="0.35">
      <c r="L3510" s="4"/>
      <c r="X3510" s="5"/>
      <c r="Y3510" s="5"/>
      <c r="Z3510" s="5"/>
      <c r="AA3510" s="5"/>
      <c r="AM3510" s="5"/>
      <c r="AN3510" s="5"/>
      <c r="AO3510" s="5"/>
      <c r="AP3510" s="5"/>
    </row>
    <row r="3511" spans="12:42" x14ac:dyDescent="0.35">
      <c r="L3511" s="4"/>
      <c r="X3511" s="5"/>
      <c r="Y3511" s="5"/>
      <c r="Z3511" s="5"/>
      <c r="AA3511" s="5"/>
      <c r="AM3511" s="5"/>
      <c r="AN3511" s="5"/>
      <c r="AO3511" s="5"/>
      <c r="AP3511" s="5"/>
    </row>
    <row r="3512" spans="12:42" x14ac:dyDescent="0.35">
      <c r="L3512" s="4"/>
      <c r="X3512" s="5"/>
      <c r="Y3512" s="5"/>
      <c r="Z3512" s="5"/>
      <c r="AA3512" s="5"/>
      <c r="AM3512" s="5"/>
      <c r="AN3512" s="5"/>
      <c r="AO3512" s="5"/>
      <c r="AP3512" s="5"/>
    </row>
    <row r="3513" spans="12:42" x14ac:dyDescent="0.35">
      <c r="L3513" s="4"/>
      <c r="X3513" s="5"/>
      <c r="Y3513" s="5"/>
      <c r="Z3513" s="5"/>
      <c r="AA3513" s="5"/>
      <c r="AM3513" s="5"/>
      <c r="AN3513" s="5"/>
      <c r="AO3513" s="5"/>
      <c r="AP3513" s="5"/>
    </row>
    <row r="3514" spans="12:42" x14ac:dyDescent="0.35">
      <c r="L3514" s="4"/>
      <c r="X3514" s="5"/>
      <c r="Y3514" s="5"/>
      <c r="Z3514" s="5"/>
      <c r="AA3514" s="5"/>
      <c r="AM3514" s="5"/>
      <c r="AN3514" s="5"/>
      <c r="AO3514" s="5"/>
      <c r="AP3514" s="5"/>
    </row>
    <row r="3515" spans="12:42" x14ac:dyDescent="0.35">
      <c r="L3515" s="4"/>
      <c r="X3515" s="5"/>
      <c r="Y3515" s="5"/>
      <c r="Z3515" s="5"/>
      <c r="AA3515" s="5"/>
      <c r="AM3515" s="5"/>
      <c r="AN3515" s="5"/>
      <c r="AO3515" s="5"/>
      <c r="AP3515" s="5"/>
    </row>
    <row r="3516" spans="12:42" x14ac:dyDescent="0.35">
      <c r="L3516" s="4"/>
      <c r="X3516" s="5"/>
      <c r="Y3516" s="5"/>
      <c r="Z3516" s="5"/>
      <c r="AA3516" s="5"/>
      <c r="AM3516" s="5"/>
      <c r="AN3516" s="5"/>
      <c r="AO3516" s="5"/>
      <c r="AP3516" s="5"/>
    </row>
    <row r="3517" spans="12:42" x14ac:dyDescent="0.35">
      <c r="L3517" s="4"/>
      <c r="X3517" s="5"/>
      <c r="Y3517" s="5"/>
      <c r="Z3517" s="5"/>
      <c r="AA3517" s="5"/>
      <c r="AM3517" s="5"/>
      <c r="AN3517" s="5"/>
      <c r="AO3517" s="5"/>
      <c r="AP3517" s="5"/>
    </row>
    <row r="3518" spans="12:42" x14ac:dyDescent="0.35">
      <c r="L3518" s="4"/>
      <c r="X3518" s="5"/>
      <c r="Y3518" s="5"/>
      <c r="Z3518" s="5"/>
      <c r="AA3518" s="5"/>
      <c r="AM3518" s="5"/>
      <c r="AN3518" s="5"/>
      <c r="AO3518" s="5"/>
      <c r="AP3518" s="5"/>
    </row>
    <row r="3519" spans="12:42" x14ac:dyDescent="0.35">
      <c r="L3519" s="4"/>
      <c r="X3519" s="5"/>
      <c r="Y3519" s="5"/>
      <c r="Z3519" s="5"/>
      <c r="AA3519" s="5"/>
      <c r="AM3519" s="5"/>
      <c r="AN3519" s="5"/>
      <c r="AO3519" s="5"/>
      <c r="AP3519" s="5"/>
    </row>
    <row r="3520" spans="12:42" x14ac:dyDescent="0.35">
      <c r="L3520" s="4"/>
      <c r="X3520" s="5"/>
      <c r="Y3520" s="5"/>
      <c r="Z3520" s="5"/>
      <c r="AA3520" s="5"/>
      <c r="AM3520" s="5"/>
      <c r="AN3520" s="5"/>
      <c r="AO3520" s="5"/>
      <c r="AP3520" s="5"/>
    </row>
    <row r="3521" spans="12:42" x14ac:dyDescent="0.35">
      <c r="L3521" s="4"/>
      <c r="X3521" s="5"/>
      <c r="Y3521" s="5"/>
      <c r="Z3521" s="5"/>
      <c r="AA3521" s="5"/>
      <c r="AM3521" s="5"/>
      <c r="AN3521" s="5"/>
      <c r="AO3521" s="5"/>
      <c r="AP3521" s="5"/>
    </row>
    <row r="3522" spans="12:42" x14ac:dyDescent="0.35">
      <c r="L3522" s="4"/>
      <c r="X3522" s="5"/>
      <c r="Y3522" s="5"/>
      <c r="Z3522" s="5"/>
      <c r="AA3522" s="5"/>
      <c r="AM3522" s="5"/>
      <c r="AN3522" s="5"/>
      <c r="AO3522" s="5"/>
      <c r="AP3522" s="5"/>
    </row>
    <row r="3523" spans="12:42" x14ac:dyDescent="0.35">
      <c r="L3523" s="4"/>
      <c r="X3523" s="5"/>
      <c r="Y3523" s="5"/>
      <c r="Z3523" s="5"/>
      <c r="AA3523" s="5"/>
      <c r="AM3523" s="5"/>
      <c r="AN3523" s="5"/>
      <c r="AO3523" s="5"/>
      <c r="AP3523" s="5"/>
    </row>
    <row r="3524" spans="12:42" x14ac:dyDescent="0.35">
      <c r="L3524" s="4"/>
      <c r="X3524" s="5"/>
      <c r="Y3524" s="5"/>
      <c r="Z3524" s="5"/>
      <c r="AA3524" s="5"/>
      <c r="AM3524" s="5"/>
      <c r="AN3524" s="5"/>
      <c r="AO3524" s="5"/>
      <c r="AP3524" s="5"/>
    </row>
    <row r="3525" spans="12:42" x14ac:dyDescent="0.35">
      <c r="L3525" s="4"/>
      <c r="X3525" s="5"/>
      <c r="Y3525" s="5"/>
      <c r="Z3525" s="5"/>
      <c r="AA3525" s="5"/>
      <c r="AM3525" s="5"/>
      <c r="AN3525" s="5"/>
      <c r="AO3525" s="5"/>
      <c r="AP3525" s="5"/>
    </row>
    <row r="3526" spans="12:42" x14ac:dyDescent="0.35">
      <c r="L3526" s="4"/>
      <c r="X3526" s="5"/>
      <c r="Y3526" s="5"/>
      <c r="Z3526" s="5"/>
      <c r="AA3526" s="5"/>
      <c r="AM3526" s="5"/>
      <c r="AN3526" s="5"/>
      <c r="AO3526" s="5"/>
      <c r="AP3526" s="5"/>
    </row>
    <row r="3527" spans="12:42" x14ac:dyDescent="0.35">
      <c r="L3527" s="4"/>
      <c r="X3527" s="5"/>
      <c r="Y3527" s="5"/>
      <c r="Z3527" s="5"/>
      <c r="AA3527" s="5"/>
      <c r="AM3527" s="5"/>
      <c r="AN3527" s="5"/>
      <c r="AO3527" s="5"/>
      <c r="AP3527" s="5"/>
    </row>
    <row r="3528" spans="12:42" x14ac:dyDescent="0.35">
      <c r="L3528" s="4"/>
      <c r="X3528" s="5"/>
      <c r="Y3528" s="5"/>
      <c r="Z3528" s="5"/>
      <c r="AA3528" s="5"/>
      <c r="AM3528" s="5"/>
      <c r="AN3528" s="5"/>
      <c r="AO3528" s="5"/>
      <c r="AP3528" s="5"/>
    </row>
    <row r="3529" spans="12:42" x14ac:dyDescent="0.35">
      <c r="L3529" s="4"/>
      <c r="X3529" s="5"/>
      <c r="Y3529" s="5"/>
      <c r="Z3529" s="5"/>
      <c r="AA3529" s="5"/>
      <c r="AM3529" s="5"/>
      <c r="AN3529" s="5"/>
      <c r="AO3529" s="5"/>
      <c r="AP3529" s="5"/>
    </row>
    <row r="3530" spans="12:42" x14ac:dyDescent="0.35">
      <c r="L3530" s="4"/>
      <c r="X3530" s="5"/>
      <c r="Y3530" s="5"/>
      <c r="Z3530" s="5"/>
      <c r="AA3530" s="5"/>
      <c r="AM3530" s="5"/>
      <c r="AN3530" s="5"/>
      <c r="AO3530" s="5"/>
      <c r="AP3530" s="5"/>
    </row>
    <row r="3531" spans="12:42" x14ac:dyDescent="0.35">
      <c r="L3531" s="4"/>
      <c r="X3531" s="5"/>
      <c r="Y3531" s="5"/>
      <c r="Z3531" s="5"/>
      <c r="AA3531" s="5"/>
      <c r="AM3531" s="5"/>
      <c r="AN3531" s="5"/>
      <c r="AO3531" s="5"/>
      <c r="AP3531" s="5"/>
    </row>
    <row r="3532" spans="12:42" x14ac:dyDescent="0.35">
      <c r="L3532" s="4"/>
      <c r="X3532" s="5"/>
      <c r="Y3532" s="5"/>
      <c r="Z3532" s="5"/>
      <c r="AA3532" s="5"/>
      <c r="AM3532" s="5"/>
      <c r="AN3532" s="5"/>
      <c r="AO3532" s="5"/>
      <c r="AP3532" s="5"/>
    </row>
    <row r="3533" spans="12:42" x14ac:dyDescent="0.35">
      <c r="L3533" s="4"/>
      <c r="X3533" s="5"/>
      <c r="Y3533" s="5"/>
      <c r="Z3533" s="5"/>
      <c r="AA3533" s="5"/>
      <c r="AM3533" s="5"/>
      <c r="AN3533" s="5"/>
      <c r="AO3533" s="5"/>
      <c r="AP3533" s="5"/>
    </row>
    <row r="3534" spans="12:42" x14ac:dyDescent="0.35">
      <c r="L3534" s="4"/>
      <c r="X3534" s="5"/>
      <c r="Y3534" s="5"/>
      <c r="Z3534" s="5"/>
      <c r="AA3534" s="5"/>
      <c r="AM3534" s="5"/>
      <c r="AN3534" s="5"/>
      <c r="AO3534" s="5"/>
      <c r="AP3534" s="5"/>
    </row>
    <row r="3535" spans="12:42" x14ac:dyDescent="0.35">
      <c r="L3535" s="4"/>
      <c r="X3535" s="5"/>
      <c r="Y3535" s="5"/>
      <c r="Z3535" s="5"/>
      <c r="AA3535" s="5"/>
      <c r="AM3535" s="5"/>
      <c r="AN3535" s="5"/>
      <c r="AO3535" s="5"/>
      <c r="AP3535" s="5"/>
    </row>
    <row r="3536" spans="12:42" x14ac:dyDescent="0.35">
      <c r="L3536" s="4"/>
      <c r="X3536" s="5"/>
      <c r="Y3536" s="5"/>
      <c r="Z3536" s="5"/>
      <c r="AA3536" s="5"/>
      <c r="AM3536" s="5"/>
      <c r="AN3536" s="5"/>
      <c r="AO3536" s="5"/>
      <c r="AP3536" s="5"/>
    </row>
    <row r="3537" spans="12:42" x14ac:dyDescent="0.35">
      <c r="L3537" s="4"/>
      <c r="X3537" s="5"/>
      <c r="Y3537" s="5"/>
      <c r="Z3537" s="5"/>
      <c r="AA3537" s="5"/>
      <c r="AM3537" s="5"/>
      <c r="AN3537" s="5"/>
      <c r="AO3537" s="5"/>
      <c r="AP3537" s="5"/>
    </row>
    <row r="3538" spans="12:42" x14ac:dyDescent="0.35">
      <c r="L3538" s="4"/>
      <c r="X3538" s="5"/>
      <c r="Y3538" s="5"/>
      <c r="Z3538" s="5"/>
      <c r="AA3538" s="5"/>
      <c r="AM3538" s="5"/>
      <c r="AN3538" s="5"/>
      <c r="AO3538" s="5"/>
      <c r="AP3538" s="5"/>
    </row>
    <row r="3539" spans="12:42" x14ac:dyDescent="0.35">
      <c r="L3539" s="4"/>
      <c r="X3539" s="5"/>
      <c r="Y3539" s="5"/>
      <c r="Z3539" s="5"/>
      <c r="AA3539" s="5"/>
      <c r="AM3539" s="5"/>
      <c r="AN3539" s="5"/>
      <c r="AO3539" s="5"/>
      <c r="AP3539" s="5"/>
    </row>
    <row r="3540" spans="12:42" x14ac:dyDescent="0.35">
      <c r="L3540" s="4"/>
      <c r="X3540" s="5"/>
      <c r="Y3540" s="5"/>
      <c r="Z3540" s="5"/>
      <c r="AA3540" s="5"/>
      <c r="AM3540" s="5"/>
      <c r="AN3540" s="5"/>
      <c r="AO3540" s="5"/>
      <c r="AP3540" s="5"/>
    </row>
    <row r="3541" spans="12:42" x14ac:dyDescent="0.35">
      <c r="L3541" s="4"/>
      <c r="X3541" s="5"/>
      <c r="Y3541" s="5"/>
      <c r="Z3541" s="5"/>
      <c r="AA3541" s="5"/>
      <c r="AM3541" s="5"/>
      <c r="AN3541" s="5"/>
      <c r="AO3541" s="5"/>
      <c r="AP3541" s="5"/>
    </row>
    <row r="3542" spans="12:42" x14ac:dyDescent="0.35">
      <c r="L3542" s="4"/>
      <c r="X3542" s="5"/>
      <c r="Y3542" s="5"/>
      <c r="Z3542" s="5"/>
      <c r="AA3542" s="5"/>
      <c r="AM3542" s="5"/>
      <c r="AN3542" s="5"/>
      <c r="AO3542" s="5"/>
      <c r="AP3542" s="5"/>
    </row>
    <row r="3543" spans="12:42" x14ac:dyDescent="0.35">
      <c r="L3543" s="4"/>
      <c r="X3543" s="5"/>
      <c r="Y3543" s="5"/>
      <c r="Z3543" s="5"/>
      <c r="AA3543" s="5"/>
      <c r="AM3543" s="5"/>
      <c r="AN3543" s="5"/>
      <c r="AO3543" s="5"/>
      <c r="AP3543" s="5"/>
    </row>
    <row r="3544" spans="12:42" x14ac:dyDescent="0.35">
      <c r="L3544" s="4"/>
      <c r="X3544" s="5"/>
      <c r="Y3544" s="5"/>
      <c r="Z3544" s="5"/>
      <c r="AA3544" s="5"/>
      <c r="AM3544" s="5"/>
      <c r="AN3544" s="5"/>
      <c r="AO3544" s="5"/>
      <c r="AP3544" s="5"/>
    </row>
    <row r="3545" spans="12:42" x14ac:dyDescent="0.35">
      <c r="L3545" s="4"/>
      <c r="X3545" s="5"/>
      <c r="Y3545" s="5"/>
      <c r="Z3545" s="5"/>
      <c r="AA3545" s="5"/>
      <c r="AM3545" s="5"/>
      <c r="AN3545" s="5"/>
      <c r="AO3545" s="5"/>
      <c r="AP3545" s="5"/>
    </row>
    <row r="3546" spans="12:42" x14ac:dyDescent="0.35">
      <c r="L3546" s="4"/>
      <c r="X3546" s="5"/>
      <c r="Y3546" s="5"/>
      <c r="Z3546" s="5"/>
      <c r="AA3546" s="5"/>
      <c r="AM3546" s="5"/>
      <c r="AN3546" s="5"/>
      <c r="AO3546" s="5"/>
      <c r="AP3546" s="5"/>
    </row>
    <row r="3547" spans="12:42" x14ac:dyDescent="0.35">
      <c r="L3547" s="4"/>
      <c r="X3547" s="5"/>
      <c r="Y3547" s="5"/>
      <c r="Z3547" s="5"/>
      <c r="AA3547" s="5"/>
      <c r="AM3547" s="5"/>
      <c r="AN3547" s="5"/>
      <c r="AO3547" s="5"/>
      <c r="AP3547" s="5"/>
    </row>
    <row r="3548" spans="12:42" x14ac:dyDescent="0.35">
      <c r="L3548" s="4"/>
      <c r="X3548" s="5"/>
      <c r="Y3548" s="5"/>
      <c r="Z3548" s="5"/>
      <c r="AA3548" s="5"/>
      <c r="AM3548" s="5"/>
      <c r="AN3548" s="5"/>
      <c r="AO3548" s="5"/>
      <c r="AP3548" s="5"/>
    </row>
    <row r="3549" spans="12:42" x14ac:dyDescent="0.35">
      <c r="L3549" s="4"/>
      <c r="X3549" s="5"/>
      <c r="Y3549" s="5"/>
      <c r="Z3549" s="5"/>
      <c r="AA3549" s="5"/>
      <c r="AM3549" s="5"/>
      <c r="AN3549" s="5"/>
      <c r="AO3549" s="5"/>
      <c r="AP3549" s="5"/>
    </row>
    <row r="3550" spans="12:42" x14ac:dyDescent="0.35">
      <c r="L3550" s="4"/>
      <c r="X3550" s="5"/>
      <c r="Y3550" s="5"/>
      <c r="Z3550" s="5"/>
      <c r="AA3550" s="5"/>
      <c r="AM3550" s="5"/>
      <c r="AN3550" s="5"/>
      <c r="AO3550" s="5"/>
      <c r="AP3550" s="5"/>
    </row>
    <row r="3551" spans="12:42" x14ac:dyDescent="0.35">
      <c r="L3551" s="4"/>
      <c r="X3551" s="5"/>
      <c r="Y3551" s="5"/>
      <c r="Z3551" s="5"/>
      <c r="AA3551" s="5"/>
      <c r="AM3551" s="5"/>
      <c r="AN3551" s="5"/>
      <c r="AO3551" s="5"/>
      <c r="AP3551" s="5"/>
    </row>
    <row r="3552" spans="12:42" x14ac:dyDescent="0.35">
      <c r="L3552" s="4"/>
      <c r="X3552" s="5"/>
      <c r="Y3552" s="5"/>
      <c r="Z3552" s="5"/>
      <c r="AA3552" s="5"/>
      <c r="AM3552" s="5"/>
      <c r="AN3552" s="5"/>
      <c r="AO3552" s="5"/>
      <c r="AP3552" s="5"/>
    </row>
    <row r="3553" spans="12:42" x14ac:dyDescent="0.35">
      <c r="L3553" s="4"/>
      <c r="X3553" s="5"/>
      <c r="Y3553" s="5"/>
      <c r="Z3553" s="5"/>
      <c r="AA3553" s="5"/>
      <c r="AM3553" s="5"/>
      <c r="AN3553" s="5"/>
      <c r="AO3553" s="5"/>
      <c r="AP3553" s="5"/>
    </row>
    <row r="3554" spans="12:42" x14ac:dyDescent="0.35">
      <c r="L3554" s="4"/>
      <c r="X3554" s="5"/>
      <c r="Y3554" s="5"/>
      <c r="Z3554" s="5"/>
      <c r="AA3554" s="5"/>
      <c r="AM3554" s="5"/>
      <c r="AN3554" s="5"/>
      <c r="AO3554" s="5"/>
      <c r="AP3554" s="5"/>
    </row>
    <row r="3555" spans="12:42" x14ac:dyDescent="0.35">
      <c r="L3555" s="4"/>
      <c r="X3555" s="5"/>
      <c r="Y3555" s="5"/>
      <c r="Z3555" s="5"/>
      <c r="AA3555" s="5"/>
      <c r="AM3555" s="5"/>
      <c r="AN3555" s="5"/>
      <c r="AO3555" s="5"/>
      <c r="AP3555" s="5"/>
    </row>
    <row r="3556" spans="12:42" x14ac:dyDescent="0.35">
      <c r="L3556" s="4"/>
      <c r="X3556" s="5"/>
      <c r="Y3556" s="5"/>
      <c r="Z3556" s="5"/>
      <c r="AA3556" s="5"/>
      <c r="AM3556" s="5"/>
      <c r="AN3556" s="5"/>
      <c r="AO3556" s="5"/>
      <c r="AP3556" s="5"/>
    </row>
    <row r="3557" spans="12:42" x14ac:dyDescent="0.35">
      <c r="L3557" s="4"/>
      <c r="X3557" s="5"/>
      <c r="Y3557" s="5"/>
      <c r="Z3557" s="5"/>
      <c r="AA3557" s="5"/>
      <c r="AM3557" s="5"/>
      <c r="AN3557" s="5"/>
      <c r="AO3557" s="5"/>
      <c r="AP3557" s="5"/>
    </row>
    <row r="3558" spans="12:42" x14ac:dyDescent="0.35">
      <c r="L3558" s="4"/>
      <c r="X3558" s="5"/>
      <c r="Y3558" s="5"/>
      <c r="Z3558" s="5"/>
      <c r="AA3558" s="5"/>
      <c r="AM3558" s="5"/>
      <c r="AN3558" s="5"/>
      <c r="AO3558" s="5"/>
      <c r="AP3558" s="5"/>
    </row>
    <row r="3559" spans="12:42" x14ac:dyDescent="0.35">
      <c r="L3559" s="4"/>
      <c r="X3559" s="5"/>
      <c r="Y3559" s="5"/>
      <c r="Z3559" s="5"/>
      <c r="AA3559" s="5"/>
      <c r="AM3559" s="5"/>
      <c r="AN3559" s="5"/>
      <c r="AO3559" s="5"/>
      <c r="AP3559" s="5"/>
    </row>
    <row r="3560" spans="12:42" x14ac:dyDescent="0.35">
      <c r="L3560" s="4"/>
      <c r="X3560" s="5"/>
      <c r="Y3560" s="5"/>
      <c r="Z3560" s="5"/>
      <c r="AA3560" s="5"/>
      <c r="AM3560" s="5"/>
      <c r="AN3560" s="5"/>
      <c r="AO3560" s="5"/>
      <c r="AP3560" s="5"/>
    </row>
    <row r="3561" spans="12:42" x14ac:dyDescent="0.35">
      <c r="L3561" s="4"/>
      <c r="X3561" s="5"/>
      <c r="Y3561" s="5"/>
      <c r="Z3561" s="5"/>
      <c r="AA3561" s="5"/>
      <c r="AM3561" s="5"/>
      <c r="AN3561" s="5"/>
      <c r="AO3561" s="5"/>
      <c r="AP3561" s="5"/>
    </row>
    <row r="3562" spans="12:42" x14ac:dyDescent="0.35">
      <c r="L3562" s="4"/>
      <c r="X3562" s="5"/>
      <c r="Y3562" s="5"/>
      <c r="Z3562" s="5"/>
      <c r="AA3562" s="5"/>
      <c r="AM3562" s="5"/>
      <c r="AN3562" s="5"/>
      <c r="AO3562" s="5"/>
      <c r="AP3562" s="5"/>
    </row>
    <row r="3563" spans="12:42" x14ac:dyDescent="0.35">
      <c r="L3563" s="4"/>
      <c r="X3563" s="5"/>
      <c r="Y3563" s="5"/>
      <c r="Z3563" s="5"/>
      <c r="AA3563" s="5"/>
      <c r="AM3563" s="5"/>
      <c r="AN3563" s="5"/>
      <c r="AO3563" s="5"/>
      <c r="AP3563" s="5"/>
    </row>
    <row r="3564" spans="12:42" x14ac:dyDescent="0.35">
      <c r="L3564" s="4"/>
      <c r="X3564" s="5"/>
      <c r="Y3564" s="5"/>
      <c r="Z3564" s="5"/>
      <c r="AA3564" s="5"/>
      <c r="AM3564" s="5"/>
      <c r="AN3564" s="5"/>
      <c r="AO3564" s="5"/>
      <c r="AP3564" s="5"/>
    </row>
    <row r="3565" spans="12:42" x14ac:dyDescent="0.35">
      <c r="L3565" s="4"/>
      <c r="X3565" s="5"/>
      <c r="Y3565" s="5"/>
      <c r="Z3565" s="5"/>
      <c r="AA3565" s="5"/>
      <c r="AM3565" s="5"/>
      <c r="AN3565" s="5"/>
      <c r="AO3565" s="5"/>
      <c r="AP3565" s="5"/>
    </row>
    <row r="3566" spans="12:42" x14ac:dyDescent="0.35">
      <c r="L3566" s="4"/>
      <c r="X3566" s="5"/>
      <c r="Y3566" s="5"/>
      <c r="Z3566" s="5"/>
      <c r="AA3566" s="5"/>
      <c r="AM3566" s="5"/>
      <c r="AN3566" s="5"/>
      <c r="AO3566" s="5"/>
      <c r="AP3566" s="5"/>
    </row>
    <row r="3567" spans="12:42" x14ac:dyDescent="0.35">
      <c r="L3567" s="4"/>
      <c r="X3567" s="5"/>
      <c r="Y3567" s="5"/>
      <c r="Z3567" s="5"/>
      <c r="AA3567" s="5"/>
      <c r="AM3567" s="5"/>
      <c r="AN3567" s="5"/>
      <c r="AO3567" s="5"/>
      <c r="AP3567" s="5"/>
    </row>
    <row r="3568" spans="12:42" x14ac:dyDescent="0.35">
      <c r="L3568" s="4"/>
      <c r="X3568" s="5"/>
      <c r="Y3568" s="5"/>
      <c r="Z3568" s="5"/>
      <c r="AA3568" s="5"/>
      <c r="AM3568" s="5"/>
      <c r="AN3568" s="5"/>
      <c r="AO3568" s="5"/>
      <c r="AP3568" s="5"/>
    </row>
    <row r="3569" spans="12:42" x14ac:dyDescent="0.35">
      <c r="L3569" s="4"/>
      <c r="X3569" s="5"/>
      <c r="Y3569" s="5"/>
      <c r="Z3569" s="5"/>
      <c r="AA3569" s="5"/>
      <c r="AM3569" s="5"/>
      <c r="AN3569" s="5"/>
      <c r="AO3569" s="5"/>
      <c r="AP3569" s="5"/>
    </row>
    <row r="3570" spans="12:42" x14ac:dyDescent="0.35">
      <c r="L3570" s="4"/>
      <c r="X3570" s="5"/>
      <c r="Y3570" s="5"/>
      <c r="Z3570" s="5"/>
      <c r="AA3570" s="5"/>
      <c r="AM3570" s="5"/>
      <c r="AN3570" s="5"/>
      <c r="AO3570" s="5"/>
      <c r="AP3570" s="5"/>
    </row>
    <row r="3571" spans="12:42" x14ac:dyDescent="0.35">
      <c r="L3571" s="4"/>
      <c r="X3571" s="5"/>
      <c r="Y3571" s="5"/>
      <c r="Z3571" s="5"/>
      <c r="AA3571" s="5"/>
      <c r="AM3571" s="5"/>
      <c r="AN3571" s="5"/>
      <c r="AO3571" s="5"/>
      <c r="AP3571" s="5"/>
    </row>
    <row r="3572" spans="12:42" x14ac:dyDescent="0.35">
      <c r="L3572" s="4"/>
      <c r="X3572" s="5"/>
      <c r="Y3572" s="5"/>
      <c r="Z3572" s="5"/>
      <c r="AA3572" s="5"/>
      <c r="AM3572" s="5"/>
      <c r="AN3572" s="5"/>
      <c r="AO3572" s="5"/>
      <c r="AP3572" s="5"/>
    </row>
    <row r="3573" spans="12:42" x14ac:dyDescent="0.35">
      <c r="L3573" s="4"/>
      <c r="X3573" s="5"/>
      <c r="Y3573" s="5"/>
      <c r="Z3573" s="5"/>
      <c r="AA3573" s="5"/>
      <c r="AM3573" s="5"/>
      <c r="AN3573" s="5"/>
      <c r="AO3573" s="5"/>
      <c r="AP3573" s="5"/>
    </row>
    <row r="3574" spans="12:42" x14ac:dyDescent="0.35">
      <c r="L3574" s="4"/>
      <c r="X3574" s="5"/>
      <c r="Y3574" s="5"/>
      <c r="Z3574" s="5"/>
      <c r="AA3574" s="5"/>
      <c r="AM3574" s="5"/>
      <c r="AN3574" s="5"/>
      <c r="AO3574" s="5"/>
      <c r="AP3574" s="5"/>
    </row>
    <row r="3575" spans="12:42" x14ac:dyDescent="0.35">
      <c r="L3575" s="4"/>
      <c r="X3575" s="5"/>
      <c r="Y3575" s="5"/>
      <c r="Z3575" s="5"/>
      <c r="AA3575" s="5"/>
      <c r="AM3575" s="5"/>
      <c r="AN3575" s="5"/>
      <c r="AO3575" s="5"/>
      <c r="AP3575" s="5"/>
    </row>
    <row r="3576" spans="12:42" x14ac:dyDescent="0.35">
      <c r="L3576" s="4"/>
      <c r="X3576" s="5"/>
      <c r="Y3576" s="5"/>
      <c r="Z3576" s="5"/>
      <c r="AA3576" s="5"/>
      <c r="AM3576" s="5"/>
      <c r="AN3576" s="5"/>
      <c r="AO3576" s="5"/>
      <c r="AP3576" s="5"/>
    </row>
    <row r="3577" spans="12:42" x14ac:dyDescent="0.35">
      <c r="L3577" s="4"/>
      <c r="X3577" s="5"/>
      <c r="Y3577" s="5"/>
      <c r="Z3577" s="5"/>
      <c r="AA3577" s="5"/>
      <c r="AM3577" s="5"/>
      <c r="AN3577" s="5"/>
      <c r="AO3577" s="5"/>
      <c r="AP3577" s="5"/>
    </row>
    <row r="3578" spans="12:42" x14ac:dyDescent="0.35">
      <c r="L3578" s="4"/>
      <c r="X3578" s="5"/>
      <c r="Y3578" s="5"/>
      <c r="Z3578" s="5"/>
      <c r="AA3578" s="5"/>
      <c r="AM3578" s="5"/>
      <c r="AN3578" s="5"/>
      <c r="AO3578" s="5"/>
      <c r="AP3578" s="5"/>
    </row>
    <row r="3579" spans="12:42" x14ac:dyDescent="0.35">
      <c r="L3579" s="4"/>
      <c r="X3579" s="5"/>
      <c r="Y3579" s="5"/>
      <c r="Z3579" s="5"/>
      <c r="AA3579" s="5"/>
      <c r="AM3579" s="5"/>
      <c r="AN3579" s="5"/>
      <c r="AO3579" s="5"/>
      <c r="AP3579" s="5"/>
    </row>
    <row r="3580" spans="12:42" x14ac:dyDescent="0.35">
      <c r="L3580" s="4"/>
      <c r="X3580" s="5"/>
      <c r="Y3580" s="5"/>
      <c r="Z3580" s="5"/>
      <c r="AA3580" s="5"/>
      <c r="AM3580" s="5"/>
      <c r="AN3580" s="5"/>
      <c r="AO3580" s="5"/>
      <c r="AP3580" s="5"/>
    </row>
    <row r="3581" spans="12:42" x14ac:dyDescent="0.35">
      <c r="L3581" s="4"/>
      <c r="X3581" s="5"/>
      <c r="Y3581" s="5"/>
      <c r="Z3581" s="5"/>
      <c r="AA3581" s="5"/>
      <c r="AM3581" s="5"/>
      <c r="AN3581" s="5"/>
      <c r="AO3581" s="5"/>
      <c r="AP3581" s="5"/>
    </row>
    <row r="3582" spans="12:42" x14ac:dyDescent="0.35">
      <c r="L3582" s="4"/>
      <c r="X3582" s="5"/>
      <c r="Y3582" s="5"/>
      <c r="Z3582" s="5"/>
      <c r="AA3582" s="5"/>
      <c r="AM3582" s="5"/>
      <c r="AN3582" s="5"/>
      <c r="AO3582" s="5"/>
      <c r="AP3582" s="5"/>
    </row>
    <row r="3583" spans="12:42" x14ac:dyDescent="0.35">
      <c r="L3583" s="4"/>
      <c r="X3583" s="5"/>
      <c r="Y3583" s="5"/>
      <c r="Z3583" s="5"/>
      <c r="AA3583" s="5"/>
      <c r="AM3583" s="5"/>
      <c r="AN3583" s="5"/>
      <c r="AO3583" s="5"/>
      <c r="AP3583" s="5"/>
    </row>
    <row r="3584" spans="12:42" x14ac:dyDescent="0.35">
      <c r="L3584" s="4"/>
      <c r="X3584" s="5"/>
      <c r="Y3584" s="5"/>
      <c r="Z3584" s="5"/>
      <c r="AA3584" s="5"/>
      <c r="AM3584" s="5"/>
      <c r="AN3584" s="5"/>
      <c r="AO3584" s="5"/>
      <c r="AP3584" s="5"/>
    </row>
    <row r="3585" spans="12:42" x14ac:dyDescent="0.35">
      <c r="L3585" s="4"/>
      <c r="X3585" s="5"/>
      <c r="Y3585" s="5"/>
      <c r="Z3585" s="5"/>
      <c r="AA3585" s="5"/>
      <c r="AM3585" s="5"/>
      <c r="AN3585" s="5"/>
      <c r="AO3585" s="5"/>
      <c r="AP3585" s="5"/>
    </row>
    <row r="3586" spans="12:42" x14ac:dyDescent="0.35">
      <c r="L3586" s="4"/>
      <c r="X3586" s="5"/>
      <c r="Y3586" s="5"/>
      <c r="Z3586" s="5"/>
      <c r="AA3586" s="5"/>
      <c r="AM3586" s="5"/>
      <c r="AN3586" s="5"/>
      <c r="AO3586" s="5"/>
      <c r="AP3586" s="5"/>
    </row>
    <row r="3587" spans="12:42" x14ac:dyDescent="0.35">
      <c r="L3587" s="4"/>
      <c r="X3587" s="5"/>
      <c r="Y3587" s="5"/>
      <c r="Z3587" s="5"/>
      <c r="AA3587" s="5"/>
      <c r="AM3587" s="5"/>
      <c r="AN3587" s="5"/>
      <c r="AO3587" s="5"/>
      <c r="AP3587" s="5"/>
    </row>
    <row r="3588" spans="12:42" x14ac:dyDescent="0.35">
      <c r="L3588" s="4"/>
      <c r="X3588" s="5"/>
      <c r="Y3588" s="5"/>
      <c r="Z3588" s="5"/>
      <c r="AA3588" s="5"/>
      <c r="AM3588" s="5"/>
      <c r="AN3588" s="5"/>
      <c r="AO3588" s="5"/>
      <c r="AP3588" s="5"/>
    </row>
    <row r="3589" spans="12:42" x14ac:dyDescent="0.35">
      <c r="L3589" s="4"/>
      <c r="X3589" s="5"/>
      <c r="Y3589" s="5"/>
      <c r="Z3589" s="5"/>
      <c r="AA3589" s="5"/>
      <c r="AM3589" s="5"/>
      <c r="AN3589" s="5"/>
      <c r="AO3589" s="5"/>
      <c r="AP3589" s="5"/>
    </row>
    <row r="3590" spans="12:42" x14ac:dyDescent="0.35">
      <c r="L3590" s="4"/>
      <c r="X3590" s="5"/>
      <c r="Y3590" s="5"/>
      <c r="Z3590" s="5"/>
      <c r="AA3590" s="5"/>
      <c r="AM3590" s="5"/>
      <c r="AN3590" s="5"/>
      <c r="AO3590" s="5"/>
      <c r="AP3590" s="5"/>
    </row>
    <row r="3591" spans="12:42" x14ac:dyDescent="0.35">
      <c r="L3591" s="4"/>
      <c r="X3591" s="5"/>
      <c r="Y3591" s="5"/>
      <c r="Z3591" s="5"/>
      <c r="AA3591" s="5"/>
      <c r="AM3591" s="5"/>
      <c r="AN3591" s="5"/>
      <c r="AO3591" s="5"/>
      <c r="AP3591" s="5"/>
    </row>
    <row r="3592" spans="12:42" x14ac:dyDescent="0.35">
      <c r="L3592" s="4"/>
      <c r="X3592" s="5"/>
      <c r="Y3592" s="5"/>
      <c r="Z3592" s="5"/>
      <c r="AA3592" s="5"/>
      <c r="AM3592" s="5"/>
      <c r="AN3592" s="5"/>
      <c r="AO3592" s="5"/>
      <c r="AP3592" s="5"/>
    </row>
    <row r="3593" spans="12:42" x14ac:dyDescent="0.35">
      <c r="L3593" s="4"/>
      <c r="X3593" s="5"/>
      <c r="Y3593" s="5"/>
      <c r="Z3593" s="5"/>
      <c r="AA3593" s="5"/>
      <c r="AM3593" s="5"/>
      <c r="AN3593" s="5"/>
      <c r="AO3593" s="5"/>
      <c r="AP3593" s="5"/>
    </row>
    <row r="3594" spans="12:42" x14ac:dyDescent="0.35">
      <c r="L3594" s="4"/>
      <c r="X3594" s="5"/>
      <c r="Y3594" s="5"/>
      <c r="Z3594" s="5"/>
      <c r="AA3594" s="5"/>
      <c r="AM3594" s="5"/>
      <c r="AN3594" s="5"/>
      <c r="AO3594" s="5"/>
      <c r="AP3594" s="5"/>
    </row>
    <row r="3595" spans="12:42" x14ac:dyDescent="0.35">
      <c r="L3595" s="4"/>
      <c r="X3595" s="5"/>
      <c r="Y3595" s="5"/>
      <c r="Z3595" s="5"/>
      <c r="AA3595" s="5"/>
      <c r="AM3595" s="5"/>
      <c r="AN3595" s="5"/>
      <c r="AO3595" s="5"/>
      <c r="AP3595" s="5"/>
    </row>
    <row r="3596" spans="12:42" x14ac:dyDescent="0.35">
      <c r="L3596" s="4"/>
      <c r="X3596" s="5"/>
      <c r="Y3596" s="5"/>
      <c r="Z3596" s="5"/>
      <c r="AA3596" s="5"/>
      <c r="AM3596" s="5"/>
      <c r="AN3596" s="5"/>
      <c r="AO3596" s="5"/>
      <c r="AP3596" s="5"/>
    </row>
    <row r="3597" spans="12:42" x14ac:dyDescent="0.35">
      <c r="L3597" s="4"/>
      <c r="X3597" s="5"/>
      <c r="Y3597" s="5"/>
      <c r="Z3597" s="5"/>
      <c r="AA3597" s="5"/>
      <c r="AM3597" s="5"/>
      <c r="AN3597" s="5"/>
      <c r="AO3597" s="5"/>
      <c r="AP3597" s="5"/>
    </row>
    <row r="3598" spans="12:42" x14ac:dyDescent="0.35">
      <c r="L3598" s="4"/>
      <c r="X3598" s="5"/>
      <c r="Y3598" s="5"/>
      <c r="Z3598" s="5"/>
      <c r="AA3598" s="5"/>
      <c r="AM3598" s="5"/>
      <c r="AN3598" s="5"/>
      <c r="AO3598" s="5"/>
      <c r="AP3598" s="5"/>
    </row>
    <row r="3599" spans="12:42" x14ac:dyDescent="0.35">
      <c r="L3599" s="4"/>
      <c r="X3599" s="5"/>
      <c r="Y3599" s="5"/>
      <c r="Z3599" s="5"/>
      <c r="AA3599" s="5"/>
      <c r="AM3599" s="5"/>
      <c r="AN3599" s="5"/>
      <c r="AO3599" s="5"/>
      <c r="AP3599" s="5"/>
    </row>
    <row r="3600" spans="12:42" x14ac:dyDescent="0.35">
      <c r="L3600" s="4"/>
      <c r="X3600" s="5"/>
      <c r="Y3600" s="5"/>
      <c r="Z3600" s="5"/>
      <c r="AA3600" s="5"/>
      <c r="AM3600" s="5"/>
      <c r="AN3600" s="5"/>
      <c r="AO3600" s="5"/>
      <c r="AP3600" s="5"/>
    </row>
    <row r="3601" spans="12:42" x14ac:dyDescent="0.35">
      <c r="L3601" s="4"/>
      <c r="X3601" s="5"/>
      <c r="Y3601" s="5"/>
      <c r="Z3601" s="5"/>
      <c r="AA3601" s="5"/>
      <c r="AM3601" s="5"/>
      <c r="AN3601" s="5"/>
      <c r="AO3601" s="5"/>
      <c r="AP3601" s="5"/>
    </row>
    <row r="3602" spans="12:42" x14ac:dyDescent="0.35">
      <c r="L3602" s="4"/>
      <c r="X3602" s="5"/>
      <c r="Y3602" s="5"/>
      <c r="Z3602" s="5"/>
      <c r="AA3602" s="5"/>
      <c r="AM3602" s="5"/>
      <c r="AN3602" s="5"/>
      <c r="AO3602" s="5"/>
      <c r="AP3602" s="5"/>
    </row>
    <row r="3603" spans="12:42" x14ac:dyDescent="0.35">
      <c r="L3603" s="4"/>
      <c r="X3603" s="5"/>
      <c r="Y3603" s="5"/>
      <c r="Z3603" s="5"/>
      <c r="AA3603" s="5"/>
      <c r="AM3603" s="5"/>
      <c r="AN3603" s="5"/>
      <c r="AO3603" s="5"/>
      <c r="AP3603" s="5"/>
    </row>
    <row r="3604" spans="12:42" x14ac:dyDescent="0.35">
      <c r="L3604" s="4"/>
      <c r="X3604" s="5"/>
      <c r="Y3604" s="5"/>
      <c r="Z3604" s="5"/>
      <c r="AA3604" s="5"/>
      <c r="AM3604" s="5"/>
      <c r="AN3604" s="5"/>
      <c r="AO3604" s="5"/>
      <c r="AP3604" s="5"/>
    </row>
    <row r="3605" spans="12:42" x14ac:dyDescent="0.35">
      <c r="L3605" s="4"/>
      <c r="X3605" s="5"/>
      <c r="Y3605" s="5"/>
      <c r="Z3605" s="5"/>
      <c r="AA3605" s="5"/>
      <c r="AM3605" s="5"/>
      <c r="AN3605" s="5"/>
      <c r="AO3605" s="5"/>
      <c r="AP3605" s="5"/>
    </row>
    <row r="3606" spans="12:42" x14ac:dyDescent="0.35">
      <c r="L3606" s="4"/>
      <c r="X3606" s="5"/>
      <c r="Y3606" s="5"/>
      <c r="Z3606" s="5"/>
      <c r="AA3606" s="5"/>
      <c r="AM3606" s="5"/>
      <c r="AN3606" s="5"/>
      <c r="AO3606" s="5"/>
      <c r="AP3606" s="5"/>
    </row>
    <row r="3607" spans="12:42" x14ac:dyDescent="0.35">
      <c r="L3607" s="4"/>
      <c r="X3607" s="5"/>
      <c r="Y3607" s="5"/>
      <c r="Z3607" s="5"/>
      <c r="AA3607" s="5"/>
      <c r="AM3607" s="5"/>
      <c r="AN3607" s="5"/>
      <c r="AO3607" s="5"/>
      <c r="AP3607" s="5"/>
    </row>
    <row r="3608" spans="12:42" x14ac:dyDescent="0.35">
      <c r="L3608" s="4"/>
      <c r="X3608" s="5"/>
      <c r="Y3608" s="5"/>
      <c r="Z3608" s="5"/>
      <c r="AA3608" s="5"/>
      <c r="AM3608" s="5"/>
      <c r="AN3608" s="5"/>
      <c r="AO3608" s="5"/>
      <c r="AP3608" s="5"/>
    </row>
    <row r="3609" spans="12:42" x14ac:dyDescent="0.35">
      <c r="L3609" s="4"/>
      <c r="X3609" s="5"/>
      <c r="Y3609" s="5"/>
      <c r="Z3609" s="5"/>
      <c r="AA3609" s="5"/>
      <c r="AM3609" s="5"/>
      <c r="AN3609" s="5"/>
      <c r="AO3609" s="5"/>
      <c r="AP3609" s="5"/>
    </row>
    <row r="3610" spans="12:42" x14ac:dyDescent="0.35">
      <c r="L3610" s="4"/>
      <c r="X3610" s="5"/>
      <c r="Y3610" s="5"/>
      <c r="Z3610" s="5"/>
      <c r="AA3610" s="5"/>
      <c r="AM3610" s="5"/>
      <c r="AN3610" s="5"/>
      <c r="AO3610" s="5"/>
      <c r="AP3610" s="5"/>
    </row>
    <row r="3611" spans="12:42" x14ac:dyDescent="0.35">
      <c r="L3611" s="4"/>
      <c r="X3611" s="5"/>
      <c r="Y3611" s="5"/>
      <c r="Z3611" s="5"/>
      <c r="AA3611" s="5"/>
      <c r="AM3611" s="5"/>
      <c r="AN3611" s="5"/>
      <c r="AO3611" s="5"/>
      <c r="AP3611" s="5"/>
    </row>
    <row r="3612" spans="12:42" x14ac:dyDescent="0.35">
      <c r="L3612" s="4"/>
      <c r="X3612" s="5"/>
      <c r="Y3612" s="5"/>
      <c r="Z3612" s="5"/>
      <c r="AA3612" s="5"/>
      <c r="AM3612" s="5"/>
      <c r="AN3612" s="5"/>
      <c r="AO3612" s="5"/>
      <c r="AP3612" s="5"/>
    </row>
    <row r="3613" spans="12:42" x14ac:dyDescent="0.35">
      <c r="L3613" s="4"/>
      <c r="X3613" s="5"/>
      <c r="Y3613" s="5"/>
      <c r="Z3613" s="5"/>
      <c r="AA3613" s="5"/>
      <c r="AM3613" s="5"/>
      <c r="AN3613" s="5"/>
      <c r="AO3613" s="5"/>
      <c r="AP3613" s="5"/>
    </row>
    <row r="3614" spans="12:42" x14ac:dyDescent="0.35">
      <c r="L3614" s="4"/>
      <c r="X3614" s="5"/>
      <c r="Y3614" s="5"/>
      <c r="Z3614" s="5"/>
      <c r="AA3614" s="5"/>
      <c r="AM3614" s="5"/>
      <c r="AN3614" s="5"/>
      <c r="AO3614" s="5"/>
      <c r="AP3614" s="5"/>
    </row>
    <row r="3615" spans="12:42" x14ac:dyDescent="0.35">
      <c r="L3615" s="4"/>
      <c r="X3615" s="5"/>
      <c r="Y3615" s="5"/>
      <c r="Z3615" s="5"/>
      <c r="AA3615" s="5"/>
      <c r="AM3615" s="5"/>
      <c r="AN3615" s="5"/>
      <c r="AO3615" s="5"/>
      <c r="AP3615" s="5"/>
    </row>
    <row r="3616" spans="12:42" x14ac:dyDescent="0.35">
      <c r="L3616" s="4"/>
      <c r="X3616" s="5"/>
      <c r="Y3616" s="5"/>
      <c r="Z3616" s="5"/>
      <c r="AA3616" s="5"/>
      <c r="AM3616" s="5"/>
      <c r="AN3616" s="5"/>
      <c r="AO3616" s="5"/>
      <c r="AP3616" s="5"/>
    </row>
    <row r="3617" spans="12:42" x14ac:dyDescent="0.35">
      <c r="L3617" s="4"/>
      <c r="X3617" s="5"/>
      <c r="Y3617" s="5"/>
      <c r="Z3617" s="5"/>
      <c r="AA3617" s="5"/>
      <c r="AM3617" s="5"/>
      <c r="AN3617" s="5"/>
      <c r="AO3617" s="5"/>
      <c r="AP3617" s="5"/>
    </row>
    <row r="3618" spans="12:42" x14ac:dyDescent="0.35">
      <c r="L3618" s="4"/>
      <c r="X3618" s="5"/>
      <c r="Y3618" s="5"/>
      <c r="Z3618" s="5"/>
      <c r="AA3618" s="5"/>
      <c r="AM3618" s="5"/>
      <c r="AN3618" s="5"/>
      <c r="AO3618" s="5"/>
      <c r="AP3618" s="5"/>
    </row>
    <row r="3619" spans="12:42" x14ac:dyDescent="0.35">
      <c r="L3619" s="4"/>
      <c r="X3619" s="5"/>
      <c r="Y3619" s="5"/>
      <c r="Z3619" s="5"/>
      <c r="AA3619" s="5"/>
      <c r="AM3619" s="5"/>
      <c r="AN3619" s="5"/>
      <c r="AO3619" s="5"/>
      <c r="AP3619" s="5"/>
    </row>
    <row r="3620" spans="12:42" x14ac:dyDescent="0.35">
      <c r="L3620" s="4"/>
      <c r="X3620" s="5"/>
      <c r="Y3620" s="5"/>
      <c r="Z3620" s="5"/>
      <c r="AA3620" s="5"/>
      <c r="AM3620" s="5"/>
      <c r="AN3620" s="5"/>
      <c r="AO3620" s="5"/>
      <c r="AP3620" s="5"/>
    </row>
    <row r="3621" spans="12:42" x14ac:dyDescent="0.35">
      <c r="L3621" s="4"/>
      <c r="X3621" s="5"/>
      <c r="Y3621" s="5"/>
      <c r="Z3621" s="5"/>
      <c r="AA3621" s="5"/>
      <c r="AM3621" s="5"/>
      <c r="AN3621" s="5"/>
      <c r="AO3621" s="5"/>
      <c r="AP3621" s="5"/>
    </row>
    <row r="3622" spans="12:42" x14ac:dyDescent="0.35">
      <c r="L3622" s="4"/>
      <c r="X3622" s="5"/>
      <c r="Y3622" s="5"/>
      <c r="Z3622" s="5"/>
      <c r="AA3622" s="5"/>
      <c r="AM3622" s="5"/>
      <c r="AN3622" s="5"/>
      <c r="AO3622" s="5"/>
      <c r="AP3622" s="5"/>
    </row>
    <row r="3623" spans="12:42" x14ac:dyDescent="0.35">
      <c r="L3623" s="4"/>
      <c r="X3623" s="5"/>
      <c r="Y3623" s="5"/>
      <c r="Z3623" s="5"/>
      <c r="AA3623" s="5"/>
      <c r="AM3623" s="5"/>
      <c r="AN3623" s="5"/>
      <c r="AO3623" s="5"/>
      <c r="AP3623" s="5"/>
    </row>
    <row r="3624" spans="12:42" x14ac:dyDescent="0.35">
      <c r="L3624" s="4"/>
      <c r="X3624" s="5"/>
      <c r="Y3624" s="5"/>
      <c r="Z3624" s="5"/>
      <c r="AA3624" s="5"/>
      <c r="AM3624" s="5"/>
      <c r="AN3624" s="5"/>
      <c r="AO3624" s="5"/>
      <c r="AP3624" s="5"/>
    </row>
    <row r="3625" spans="12:42" x14ac:dyDescent="0.35">
      <c r="L3625" s="4"/>
      <c r="X3625" s="5"/>
      <c r="Y3625" s="5"/>
      <c r="Z3625" s="5"/>
      <c r="AA3625" s="5"/>
      <c r="AM3625" s="5"/>
      <c r="AN3625" s="5"/>
      <c r="AO3625" s="5"/>
      <c r="AP3625" s="5"/>
    </row>
    <row r="3626" spans="12:42" x14ac:dyDescent="0.35">
      <c r="L3626" s="4"/>
      <c r="X3626" s="5"/>
      <c r="Y3626" s="5"/>
      <c r="Z3626" s="5"/>
      <c r="AA3626" s="5"/>
      <c r="AM3626" s="5"/>
      <c r="AN3626" s="5"/>
      <c r="AO3626" s="5"/>
      <c r="AP3626" s="5"/>
    </row>
    <row r="3627" spans="12:42" x14ac:dyDescent="0.35">
      <c r="L3627" s="4"/>
      <c r="X3627" s="5"/>
      <c r="Y3627" s="5"/>
      <c r="Z3627" s="5"/>
      <c r="AA3627" s="5"/>
      <c r="AM3627" s="5"/>
      <c r="AN3627" s="5"/>
      <c r="AO3627" s="5"/>
      <c r="AP3627" s="5"/>
    </row>
    <row r="3628" spans="12:42" x14ac:dyDescent="0.35">
      <c r="L3628" s="4"/>
      <c r="X3628" s="5"/>
      <c r="Y3628" s="5"/>
      <c r="Z3628" s="5"/>
      <c r="AA3628" s="5"/>
      <c r="AM3628" s="5"/>
      <c r="AN3628" s="5"/>
      <c r="AO3628" s="5"/>
      <c r="AP3628" s="5"/>
    </row>
    <row r="3629" spans="12:42" x14ac:dyDescent="0.35">
      <c r="L3629" s="4"/>
      <c r="X3629" s="5"/>
      <c r="Y3629" s="5"/>
      <c r="Z3629" s="5"/>
      <c r="AA3629" s="5"/>
      <c r="AM3629" s="5"/>
      <c r="AN3629" s="5"/>
      <c r="AO3629" s="5"/>
      <c r="AP3629" s="5"/>
    </row>
    <row r="3630" spans="12:42" x14ac:dyDescent="0.35">
      <c r="L3630" s="4"/>
      <c r="X3630" s="5"/>
      <c r="Y3630" s="5"/>
      <c r="Z3630" s="5"/>
      <c r="AA3630" s="5"/>
      <c r="AM3630" s="5"/>
      <c r="AN3630" s="5"/>
      <c r="AO3630" s="5"/>
      <c r="AP3630" s="5"/>
    </row>
    <row r="3631" spans="12:42" x14ac:dyDescent="0.35">
      <c r="L3631" s="4"/>
      <c r="X3631" s="5"/>
      <c r="Y3631" s="5"/>
      <c r="Z3631" s="5"/>
      <c r="AA3631" s="5"/>
      <c r="AM3631" s="5"/>
      <c r="AN3631" s="5"/>
      <c r="AO3631" s="5"/>
      <c r="AP3631" s="5"/>
    </row>
    <row r="3632" spans="12:42" x14ac:dyDescent="0.35">
      <c r="L3632" s="4"/>
      <c r="X3632" s="5"/>
      <c r="Y3632" s="5"/>
      <c r="Z3632" s="5"/>
      <c r="AA3632" s="5"/>
      <c r="AM3632" s="5"/>
      <c r="AN3632" s="5"/>
      <c r="AO3632" s="5"/>
      <c r="AP3632" s="5"/>
    </row>
    <row r="3633" spans="12:42" x14ac:dyDescent="0.35">
      <c r="L3633" s="4"/>
      <c r="X3633" s="5"/>
      <c r="Y3633" s="5"/>
      <c r="Z3633" s="5"/>
      <c r="AA3633" s="5"/>
      <c r="AM3633" s="5"/>
      <c r="AN3633" s="5"/>
      <c r="AO3633" s="5"/>
      <c r="AP3633" s="5"/>
    </row>
    <row r="3634" spans="12:42" x14ac:dyDescent="0.35">
      <c r="L3634" s="4"/>
      <c r="X3634" s="5"/>
      <c r="Y3634" s="5"/>
      <c r="Z3634" s="5"/>
      <c r="AA3634" s="5"/>
      <c r="AM3634" s="5"/>
      <c r="AN3634" s="5"/>
      <c r="AO3634" s="5"/>
      <c r="AP3634" s="5"/>
    </row>
    <row r="3635" spans="12:42" x14ac:dyDescent="0.35">
      <c r="L3635" s="4"/>
      <c r="X3635" s="5"/>
      <c r="Y3635" s="5"/>
      <c r="Z3635" s="5"/>
      <c r="AA3635" s="5"/>
      <c r="AM3635" s="5"/>
      <c r="AN3635" s="5"/>
      <c r="AO3635" s="5"/>
      <c r="AP3635" s="5"/>
    </row>
    <row r="3636" spans="12:42" x14ac:dyDescent="0.35">
      <c r="L3636" s="4"/>
      <c r="X3636" s="5"/>
      <c r="Y3636" s="5"/>
      <c r="Z3636" s="5"/>
      <c r="AA3636" s="5"/>
      <c r="AM3636" s="5"/>
      <c r="AN3636" s="5"/>
      <c r="AO3636" s="5"/>
      <c r="AP3636" s="5"/>
    </row>
    <row r="3637" spans="12:42" x14ac:dyDescent="0.35">
      <c r="L3637" s="4"/>
      <c r="X3637" s="5"/>
      <c r="Y3637" s="5"/>
      <c r="Z3637" s="5"/>
      <c r="AA3637" s="5"/>
      <c r="AM3637" s="5"/>
      <c r="AN3637" s="5"/>
      <c r="AO3637" s="5"/>
      <c r="AP3637" s="5"/>
    </row>
    <row r="3638" spans="12:42" x14ac:dyDescent="0.35">
      <c r="L3638" s="4"/>
      <c r="X3638" s="5"/>
      <c r="Y3638" s="5"/>
      <c r="Z3638" s="5"/>
      <c r="AA3638" s="5"/>
      <c r="AM3638" s="5"/>
      <c r="AN3638" s="5"/>
      <c r="AO3638" s="5"/>
      <c r="AP3638" s="5"/>
    </row>
    <row r="3639" spans="12:42" x14ac:dyDescent="0.35">
      <c r="L3639" s="4"/>
      <c r="X3639" s="5"/>
      <c r="Y3639" s="5"/>
      <c r="Z3639" s="5"/>
      <c r="AA3639" s="5"/>
      <c r="AM3639" s="5"/>
      <c r="AN3639" s="5"/>
      <c r="AO3639" s="5"/>
      <c r="AP3639" s="5"/>
    </row>
    <row r="3640" spans="12:42" x14ac:dyDescent="0.35">
      <c r="L3640" s="4"/>
      <c r="X3640" s="5"/>
      <c r="Y3640" s="5"/>
      <c r="Z3640" s="5"/>
      <c r="AA3640" s="5"/>
      <c r="AM3640" s="5"/>
      <c r="AN3640" s="5"/>
      <c r="AO3640" s="5"/>
      <c r="AP3640" s="5"/>
    </row>
    <row r="3641" spans="12:42" x14ac:dyDescent="0.35">
      <c r="L3641" s="4"/>
      <c r="X3641" s="5"/>
      <c r="Y3641" s="5"/>
      <c r="Z3641" s="5"/>
      <c r="AA3641" s="5"/>
      <c r="AM3641" s="5"/>
      <c r="AN3641" s="5"/>
      <c r="AO3641" s="5"/>
      <c r="AP3641" s="5"/>
    </row>
    <row r="3642" spans="12:42" x14ac:dyDescent="0.35">
      <c r="L3642" s="4"/>
      <c r="X3642" s="5"/>
      <c r="Y3642" s="5"/>
      <c r="Z3642" s="5"/>
      <c r="AA3642" s="5"/>
      <c r="AM3642" s="5"/>
      <c r="AN3642" s="5"/>
      <c r="AO3642" s="5"/>
      <c r="AP3642" s="5"/>
    </row>
    <row r="3643" spans="12:42" x14ac:dyDescent="0.35">
      <c r="L3643" s="4"/>
      <c r="X3643" s="5"/>
      <c r="Y3643" s="5"/>
      <c r="Z3643" s="5"/>
      <c r="AA3643" s="5"/>
      <c r="AM3643" s="5"/>
      <c r="AN3643" s="5"/>
      <c r="AO3643" s="5"/>
      <c r="AP3643" s="5"/>
    </row>
    <row r="3644" spans="12:42" x14ac:dyDescent="0.35">
      <c r="L3644" s="4"/>
      <c r="X3644" s="5"/>
      <c r="Y3644" s="5"/>
      <c r="Z3644" s="5"/>
      <c r="AA3644" s="5"/>
      <c r="AM3644" s="5"/>
      <c r="AN3644" s="5"/>
      <c r="AO3644" s="5"/>
      <c r="AP3644" s="5"/>
    </row>
    <row r="3645" spans="12:42" x14ac:dyDescent="0.35">
      <c r="L3645" s="4"/>
      <c r="X3645" s="5"/>
      <c r="Y3645" s="5"/>
      <c r="Z3645" s="5"/>
      <c r="AA3645" s="5"/>
      <c r="AM3645" s="5"/>
      <c r="AN3645" s="5"/>
      <c r="AO3645" s="5"/>
      <c r="AP3645" s="5"/>
    </row>
    <row r="3646" spans="12:42" x14ac:dyDescent="0.35">
      <c r="L3646" s="4"/>
      <c r="X3646" s="5"/>
      <c r="Y3646" s="5"/>
      <c r="Z3646" s="5"/>
      <c r="AA3646" s="5"/>
      <c r="AM3646" s="5"/>
      <c r="AN3646" s="5"/>
      <c r="AO3646" s="5"/>
      <c r="AP3646" s="5"/>
    </row>
    <row r="3647" spans="12:42" x14ac:dyDescent="0.35">
      <c r="L3647" s="4"/>
      <c r="X3647" s="5"/>
      <c r="Y3647" s="5"/>
      <c r="Z3647" s="5"/>
      <c r="AA3647" s="5"/>
      <c r="AM3647" s="5"/>
      <c r="AN3647" s="5"/>
      <c r="AO3647" s="5"/>
      <c r="AP3647" s="5"/>
    </row>
    <row r="3648" spans="12:42" x14ac:dyDescent="0.35">
      <c r="L3648" s="4"/>
      <c r="X3648" s="5"/>
      <c r="Y3648" s="5"/>
      <c r="Z3648" s="5"/>
      <c r="AA3648" s="5"/>
      <c r="AM3648" s="5"/>
      <c r="AN3648" s="5"/>
      <c r="AO3648" s="5"/>
      <c r="AP3648" s="5"/>
    </row>
    <row r="3649" spans="12:42" x14ac:dyDescent="0.35">
      <c r="L3649" s="4"/>
      <c r="X3649" s="5"/>
      <c r="Y3649" s="5"/>
      <c r="Z3649" s="5"/>
      <c r="AA3649" s="5"/>
      <c r="AM3649" s="5"/>
      <c r="AN3649" s="5"/>
      <c r="AO3649" s="5"/>
      <c r="AP3649" s="5"/>
    </row>
    <row r="3650" spans="12:42" x14ac:dyDescent="0.35">
      <c r="L3650" s="4"/>
      <c r="X3650" s="5"/>
      <c r="Y3650" s="5"/>
      <c r="Z3650" s="5"/>
      <c r="AA3650" s="5"/>
      <c r="AM3650" s="5"/>
      <c r="AN3650" s="5"/>
      <c r="AO3650" s="5"/>
      <c r="AP3650" s="5"/>
    </row>
    <row r="3651" spans="12:42" x14ac:dyDescent="0.35">
      <c r="L3651" s="4"/>
      <c r="X3651" s="5"/>
      <c r="Y3651" s="5"/>
      <c r="Z3651" s="5"/>
      <c r="AA3651" s="5"/>
      <c r="AM3651" s="5"/>
      <c r="AN3651" s="5"/>
      <c r="AO3651" s="5"/>
      <c r="AP3651" s="5"/>
    </row>
    <row r="3652" spans="12:42" x14ac:dyDescent="0.35">
      <c r="L3652" s="4"/>
      <c r="X3652" s="5"/>
      <c r="Y3652" s="5"/>
      <c r="Z3652" s="5"/>
      <c r="AA3652" s="5"/>
      <c r="AM3652" s="5"/>
      <c r="AN3652" s="5"/>
      <c r="AO3652" s="5"/>
      <c r="AP3652" s="5"/>
    </row>
    <row r="3653" spans="12:42" x14ac:dyDescent="0.35">
      <c r="L3653" s="4"/>
      <c r="X3653" s="5"/>
      <c r="Y3653" s="5"/>
      <c r="Z3653" s="5"/>
      <c r="AA3653" s="5"/>
      <c r="AM3653" s="5"/>
      <c r="AN3653" s="5"/>
      <c r="AO3653" s="5"/>
      <c r="AP3653" s="5"/>
    </row>
    <row r="3654" spans="12:42" x14ac:dyDescent="0.35">
      <c r="L3654" s="4"/>
      <c r="X3654" s="5"/>
      <c r="Y3654" s="5"/>
      <c r="Z3654" s="5"/>
      <c r="AA3654" s="5"/>
      <c r="AM3654" s="5"/>
      <c r="AN3654" s="5"/>
      <c r="AO3654" s="5"/>
      <c r="AP3654" s="5"/>
    </row>
    <row r="3655" spans="12:42" x14ac:dyDescent="0.35">
      <c r="L3655" s="4"/>
      <c r="X3655" s="5"/>
      <c r="Y3655" s="5"/>
      <c r="Z3655" s="5"/>
      <c r="AA3655" s="5"/>
      <c r="AM3655" s="5"/>
      <c r="AN3655" s="5"/>
      <c r="AO3655" s="5"/>
      <c r="AP3655" s="5"/>
    </row>
    <row r="3656" spans="12:42" x14ac:dyDescent="0.35">
      <c r="L3656" s="4"/>
      <c r="X3656" s="5"/>
      <c r="Y3656" s="5"/>
      <c r="Z3656" s="5"/>
      <c r="AA3656" s="5"/>
      <c r="AM3656" s="5"/>
      <c r="AN3656" s="5"/>
      <c r="AO3656" s="5"/>
      <c r="AP3656" s="5"/>
    </row>
    <row r="3657" spans="12:42" x14ac:dyDescent="0.35">
      <c r="L3657" s="4"/>
      <c r="X3657" s="5"/>
      <c r="Y3657" s="5"/>
      <c r="Z3657" s="5"/>
      <c r="AA3657" s="5"/>
      <c r="AM3657" s="5"/>
      <c r="AN3657" s="5"/>
      <c r="AO3657" s="5"/>
      <c r="AP3657" s="5"/>
    </row>
    <row r="3658" spans="12:42" x14ac:dyDescent="0.35">
      <c r="L3658" s="4"/>
      <c r="X3658" s="5"/>
      <c r="Y3658" s="5"/>
      <c r="Z3658" s="5"/>
      <c r="AA3658" s="5"/>
      <c r="AM3658" s="5"/>
      <c r="AN3658" s="5"/>
      <c r="AO3658" s="5"/>
      <c r="AP3658" s="5"/>
    </row>
    <row r="3659" spans="12:42" x14ac:dyDescent="0.35">
      <c r="L3659" s="4"/>
      <c r="X3659" s="5"/>
      <c r="Y3659" s="5"/>
      <c r="Z3659" s="5"/>
      <c r="AA3659" s="5"/>
      <c r="AM3659" s="5"/>
      <c r="AN3659" s="5"/>
      <c r="AO3659" s="5"/>
      <c r="AP3659" s="5"/>
    </row>
    <row r="3660" spans="12:42" x14ac:dyDescent="0.35">
      <c r="L3660" s="4"/>
      <c r="X3660" s="5"/>
      <c r="Y3660" s="5"/>
      <c r="Z3660" s="5"/>
      <c r="AA3660" s="5"/>
      <c r="AM3660" s="5"/>
      <c r="AN3660" s="5"/>
      <c r="AO3660" s="5"/>
      <c r="AP3660" s="5"/>
    </row>
    <row r="3661" spans="12:42" x14ac:dyDescent="0.35">
      <c r="L3661" s="4"/>
      <c r="X3661" s="5"/>
      <c r="Y3661" s="5"/>
      <c r="Z3661" s="5"/>
      <c r="AA3661" s="5"/>
      <c r="AM3661" s="5"/>
      <c r="AN3661" s="5"/>
      <c r="AO3661" s="5"/>
      <c r="AP3661" s="5"/>
    </row>
    <row r="3662" spans="12:42" x14ac:dyDescent="0.35">
      <c r="L3662" s="4"/>
      <c r="X3662" s="5"/>
      <c r="Y3662" s="5"/>
      <c r="Z3662" s="5"/>
      <c r="AA3662" s="5"/>
      <c r="AM3662" s="5"/>
      <c r="AN3662" s="5"/>
      <c r="AO3662" s="5"/>
      <c r="AP3662" s="5"/>
    </row>
    <row r="3663" spans="12:42" x14ac:dyDescent="0.35">
      <c r="L3663" s="4"/>
      <c r="X3663" s="5"/>
      <c r="Y3663" s="5"/>
      <c r="Z3663" s="5"/>
      <c r="AA3663" s="5"/>
      <c r="AM3663" s="5"/>
      <c r="AN3663" s="5"/>
      <c r="AO3663" s="5"/>
      <c r="AP3663" s="5"/>
    </row>
    <row r="3664" spans="12:42" x14ac:dyDescent="0.35">
      <c r="L3664" s="4"/>
      <c r="X3664" s="5"/>
      <c r="Y3664" s="5"/>
      <c r="Z3664" s="5"/>
      <c r="AA3664" s="5"/>
      <c r="AM3664" s="5"/>
      <c r="AN3664" s="5"/>
      <c r="AO3664" s="5"/>
      <c r="AP3664" s="5"/>
    </row>
    <row r="3665" spans="12:42" x14ac:dyDescent="0.35">
      <c r="L3665" s="4"/>
      <c r="X3665" s="5"/>
      <c r="Y3665" s="5"/>
      <c r="Z3665" s="5"/>
      <c r="AA3665" s="5"/>
      <c r="AM3665" s="5"/>
      <c r="AN3665" s="5"/>
      <c r="AO3665" s="5"/>
      <c r="AP3665" s="5"/>
    </row>
    <row r="3666" spans="12:42" x14ac:dyDescent="0.35">
      <c r="L3666" s="4"/>
      <c r="X3666" s="5"/>
      <c r="Y3666" s="5"/>
      <c r="Z3666" s="5"/>
      <c r="AA3666" s="5"/>
      <c r="AM3666" s="5"/>
      <c r="AN3666" s="5"/>
      <c r="AO3666" s="5"/>
      <c r="AP3666" s="5"/>
    </row>
    <row r="3667" spans="12:42" x14ac:dyDescent="0.35">
      <c r="L3667" s="4"/>
      <c r="X3667" s="5"/>
      <c r="Y3667" s="5"/>
      <c r="Z3667" s="5"/>
      <c r="AA3667" s="5"/>
      <c r="AM3667" s="5"/>
      <c r="AN3667" s="5"/>
      <c r="AO3667" s="5"/>
      <c r="AP3667" s="5"/>
    </row>
    <row r="3668" spans="12:42" x14ac:dyDescent="0.35">
      <c r="L3668" s="4"/>
      <c r="X3668" s="5"/>
      <c r="Y3668" s="5"/>
      <c r="Z3668" s="5"/>
      <c r="AA3668" s="5"/>
      <c r="AM3668" s="5"/>
      <c r="AN3668" s="5"/>
      <c r="AO3668" s="5"/>
      <c r="AP3668" s="5"/>
    </row>
    <row r="3669" spans="12:42" x14ac:dyDescent="0.35">
      <c r="L3669" s="4"/>
      <c r="X3669" s="5"/>
      <c r="Y3669" s="5"/>
      <c r="Z3669" s="5"/>
      <c r="AA3669" s="5"/>
      <c r="AM3669" s="5"/>
      <c r="AN3669" s="5"/>
      <c r="AO3669" s="5"/>
      <c r="AP3669" s="5"/>
    </row>
    <row r="3670" spans="12:42" x14ac:dyDescent="0.35">
      <c r="L3670" s="4"/>
      <c r="X3670" s="5"/>
      <c r="Y3670" s="5"/>
      <c r="Z3670" s="5"/>
      <c r="AA3670" s="5"/>
      <c r="AM3670" s="5"/>
      <c r="AN3670" s="5"/>
      <c r="AO3670" s="5"/>
      <c r="AP3670" s="5"/>
    </row>
    <row r="3671" spans="12:42" x14ac:dyDescent="0.35">
      <c r="L3671" s="4"/>
      <c r="X3671" s="5"/>
      <c r="Y3671" s="5"/>
      <c r="Z3671" s="5"/>
      <c r="AA3671" s="5"/>
      <c r="AM3671" s="5"/>
      <c r="AN3671" s="5"/>
      <c r="AO3671" s="5"/>
      <c r="AP3671" s="5"/>
    </row>
    <row r="3672" spans="12:42" x14ac:dyDescent="0.35">
      <c r="L3672" s="4"/>
      <c r="X3672" s="5"/>
      <c r="Y3672" s="5"/>
      <c r="Z3672" s="5"/>
      <c r="AA3672" s="5"/>
      <c r="AM3672" s="5"/>
      <c r="AN3672" s="5"/>
      <c r="AO3672" s="5"/>
      <c r="AP3672" s="5"/>
    </row>
    <row r="3673" spans="12:42" x14ac:dyDescent="0.35">
      <c r="L3673" s="4"/>
      <c r="X3673" s="5"/>
      <c r="Y3673" s="5"/>
      <c r="Z3673" s="5"/>
      <c r="AA3673" s="5"/>
      <c r="AM3673" s="5"/>
      <c r="AN3673" s="5"/>
      <c r="AO3673" s="5"/>
      <c r="AP3673" s="5"/>
    </row>
    <row r="3674" spans="12:42" x14ac:dyDescent="0.35">
      <c r="L3674" s="4"/>
      <c r="X3674" s="5"/>
      <c r="Y3674" s="5"/>
      <c r="Z3674" s="5"/>
      <c r="AA3674" s="5"/>
      <c r="AM3674" s="5"/>
      <c r="AN3674" s="5"/>
      <c r="AO3674" s="5"/>
      <c r="AP3674" s="5"/>
    </row>
    <row r="3675" spans="12:42" x14ac:dyDescent="0.35">
      <c r="L3675" s="4"/>
      <c r="X3675" s="5"/>
      <c r="Y3675" s="5"/>
      <c r="Z3675" s="5"/>
      <c r="AA3675" s="5"/>
      <c r="AM3675" s="5"/>
      <c r="AN3675" s="5"/>
      <c r="AO3675" s="5"/>
      <c r="AP3675" s="5"/>
    </row>
    <row r="3676" spans="12:42" x14ac:dyDescent="0.35">
      <c r="L3676" s="4"/>
      <c r="X3676" s="5"/>
      <c r="Y3676" s="5"/>
      <c r="Z3676" s="5"/>
      <c r="AA3676" s="5"/>
      <c r="AM3676" s="5"/>
      <c r="AN3676" s="5"/>
      <c r="AO3676" s="5"/>
      <c r="AP3676" s="5"/>
    </row>
    <row r="3677" spans="12:42" x14ac:dyDescent="0.35">
      <c r="L3677" s="4"/>
      <c r="X3677" s="5"/>
      <c r="Y3677" s="5"/>
      <c r="Z3677" s="5"/>
      <c r="AA3677" s="5"/>
      <c r="AM3677" s="5"/>
      <c r="AN3677" s="5"/>
      <c r="AO3677" s="5"/>
      <c r="AP3677" s="5"/>
    </row>
    <row r="3678" spans="12:42" x14ac:dyDescent="0.35">
      <c r="L3678" s="4"/>
      <c r="X3678" s="5"/>
      <c r="Y3678" s="5"/>
      <c r="Z3678" s="5"/>
      <c r="AA3678" s="5"/>
      <c r="AM3678" s="5"/>
      <c r="AN3678" s="5"/>
      <c r="AO3678" s="5"/>
      <c r="AP3678" s="5"/>
    </row>
    <row r="3679" spans="12:42" x14ac:dyDescent="0.35">
      <c r="L3679" s="4"/>
      <c r="X3679" s="5"/>
      <c r="Y3679" s="5"/>
      <c r="Z3679" s="5"/>
      <c r="AA3679" s="5"/>
      <c r="AM3679" s="5"/>
      <c r="AN3679" s="5"/>
      <c r="AO3679" s="5"/>
      <c r="AP3679" s="5"/>
    </row>
    <row r="3680" spans="12:42" x14ac:dyDescent="0.35">
      <c r="L3680" s="4"/>
      <c r="X3680" s="5"/>
      <c r="Y3680" s="5"/>
      <c r="Z3680" s="5"/>
      <c r="AA3680" s="5"/>
      <c r="AM3680" s="5"/>
      <c r="AN3680" s="5"/>
      <c r="AO3680" s="5"/>
      <c r="AP3680" s="5"/>
    </row>
    <row r="3681" spans="12:42" x14ac:dyDescent="0.35">
      <c r="L3681" s="4"/>
      <c r="X3681" s="5"/>
      <c r="Y3681" s="5"/>
      <c r="Z3681" s="5"/>
      <c r="AA3681" s="5"/>
      <c r="AM3681" s="5"/>
      <c r="AN3681" s="5"/>
      <c r="AO3681" s="5"/>
      <c r="AP3681" s="5"/>
    </row>
    <row r="3682" spans="12:42" x14ac:dyDescent="0.35">
      <c r="L3682" s="4"/>
      <c r="X3682" s="5"/>
      <c r="Y3682" s="5"/>
      <c r="Z3682" s="5"/>
      <c r="AA3682" s="5"/>
      <c r="AM3682" s="5"/>
      <c r="AN3682" s="5"/>
      <c r="AO3682" s="5"/>
      <c r="AP3682" s="5"/>
    </row>
    <row r="3683" spans="12:42" x14ac:dyDescent="0.35">
      <c r="L3683" s="4"/>
      <c r="X3683" s="5"/>
      <c r="Y3683" s="5"/>
      <c r="Z3683" s="5"/>
      <c r="AA3683" s="5"/>
      <c r="AM3683" s="5"/>
      <c r="AN3683" s="5"/>
      <c r="AO3683" s="5"/>
      <c r="AP3683" s="5"/>
    </row>
    <row r="3684" spans="12:42" x14ac:dyDescent="0.35">
      <c r="L3684" s="4"/>
      <c r="X3684" s="5"/>
      <c r="Y3684" s="5"/>
      <c r="Z3684" s="5"/>
      <c r="AA3684" s="5"/>
      <c r="AM3684" s="5"/>
      <c r="AN3684" s="5"/>
      <c r="AO3684" s="5"/>
      <c r="AP3684" s="5"/>
    </row>
    <row r="3685" spans="12:42" x14ac:dyDescent="0.35">
      <c r="L3685" s="4"/>
      <c r="X3685" s="5"/>
      <c r="Y3685" s="5"/>
      <c r="Z3685" s="5"/>
      <c r="AA3685" s="5"/>
      <c r="AM3685" s="5"/>
      <c r="AN3685" s="5"/>
      <c r="AO3685" s="5"/>
      <c r="AP3685" s="5"/>
    </row>
    <row r="3686" spans="12:42" x14ac:dyDescent="0.35">
      <c r="L3686" s="4"/>
      <c r="X3686" s="5"/>
      <c r="Y3686" s="5"/>
      <c r="Z3686" s="5"/>
      <c r="AA3686" s="5"/>
      <c r="AM3686" s="5"/>
      <c r="AN3686" s="5"/>
      <c r="AO3686" s="5"/>
      <c r="AP3686" s="5"/>
    </row>
    <row r="3687" spans="12:42" x14ac:dyDescent="0.35">
      <c r="L3687" s="4"/>
      <c r="X3687" s="5"/>
      <c r="Y3687" s="5"/>
      <c r="Z3687" s="5"/>
      <c r="AA3687" s="5"/>
      <c r="AM3687" s="5"/>
      <c r="AN3687" s="5"/>
      <c r="AO3687" s="5"/>
      <c r="AP3687" s="5"/>
    </row>
    <row r="3688" spans="12:42" x14ac:dyDescent="0.35">
      <c r="L3688" s="4"/>
      <c r="X3688" s="5"/>
      <c r="Y3688" s="5"/>
      <c r="Z3688" s="5"/>
      <c r="AA3688" s="5"/>
      <c r="AM3688" s="5"/>
      <c r="AN3688" s="5"/>
      <c r="AO3688" s="5"/>
      <c r="AP3688" s="5"/>
    </row>
    <row r="3689" spans="12:42" x14ac:dyDescent="0.35">
      <c r="L3689" s="4"/>
      <c r="X3689" s="5"/>
      <c r="Y3689" s="5"/>
      <c r="Z3689" s="5"/>
      <c r="AA3689" s="5"/>
      <c r="AM3689" s="5"/>
      <c r="AN3689" s="5"/>
      <c r="AO3689" s="5"/>
      <c r="AP3689" s="5"/>
    </row>
    <row r="3690" spans="12:42" x14ac:dyDescent="0.35">
      <c r="L3690" s="4"/>
      <c r="X3690" s="5"/>
      <c r="Y3690" s="5"/>
      <c r="Z3690" s="5"/>
      <c r="AA3690" s="5"/>
      <c r="AM3690" s="5"/>
      <c r="AN3690" s="5"/>
      <c r="AO3690" s="5"/>
      <c r="AP3690" s="5"/>
    </row>
    <row r="3691" spans="12:42" x14ac:dyDescent="0.35">
      <c r="L3691" s="4"/>
      <c r="X3691" s="5"/>
      <c r="Y3691" s="5"/>
      <c r="Z3691" s="5"/>
      <c r="AA3691" s="5"/>
      <c r="AM3691" s="5"/>
      <c r="AN3691" s="5"/>
      <c r="AO3691" s="5"/>
      <c r="AP3691" s="5"/>
    </row>
    <row r="3692" spans="12:42" x14ac:dyDescent="0.35">
      <c r="L3692" s="4"/>
      <c r="X3692" s="5"/>
      <c r="Y3692" s="5"/>
      <c r="Z3692" s="5"/>
      <c r="AA3692" s="5"/>
      <c r="AM3692" s="5"/>
      <c r="AN3692" s="5"/>
      <c r="AO3692" s="5"/>
      <c r="AP3692" s="5"/>
    </row>
    <row r="3693" spans="12:42" x14ac:dyDescent="0.35">
      <c r="L3693" s="4"/>
      <c r="X3693" s="5"/>
      <c r="Y3693" s="5"/>
      <c r="Z3693" s="5"/>
      <c r="AA3693" s="5"/>
      <c r="AM3693" s="5"/>
      <c r="AN3693" s="5"/>
      <c r="AO3693" s="5"/>
      <c r="AP3693" s="5"/>
    </row>
    <row r="3694" spans="12:42" x14ac:dyDescent="0.35">
      <c r="L3694" s="4"/>
      <c r="X3694" s="5"/>
      <c r="Y3694" s="5"/>
      <c r="Z3694" s="5"/>
      <c r="AA3694" s="5"/>
      <c r="AM3694" s="5"/>
      <c r="AN3694" s="5"/>
      <c r="AO3694" s="5"/>
      <c r="AP3694" s="5"/>
    </row>
    <row r="3695" spans="12:42" x14ac:dyDescent="0.35">
      <c r="L3695" s="4"/>
      <c r="X3695" s="5"/>
      <c r="Y3695" s="5"/>
      <c r="Z3695" s="5"/>
      <c r="AA3695" s="5"/>
      <c r="AM3695" s="5"/>
      <c r="AN3695" s="5"/>
      <c r="AO3695" s="5"/>
      <c r="AP3695" s="5"/>
    </row>
    <row r="3696" spans="12:42" x14ac:dyDescent="0.35">
      <c r="L3696" s="4"/>
      <c r="X3696" s="5"/>
      <c r="Y3696" s="5"/>
      <c r="Z3696" s="5"/>
      <c r="AA3696" s="5"/>
      <c r="AM3696" s="5"/>
      <c r="AN3696" s="5"/>
      <c r="AO3696" s="5"/>
      <c r="AP3696" s="5"/>
    </row>
    <row r="3697" spans="12:42" x14ac:dyDescent="0.35">
      <c r="L3697" s="4"/>
      <c r="X3697" s="5"/>
      <c r="Y3697" s="5"/>
      <c r="Z3697" s="5"/>
      <c r="AA3697" s="5"/>
      <c r="AM3697" s="5"/>
      <c r="AN3697" s="5"/>
      <c r="AO3697" s="5"/>
      <c r="AP3697" s="5"/>
    </row>
    <row r="3698" spans="12:42" x14ac:dyDescent="0.35">
      <c r="L3698" s="4"/>
      <c r="X3698" s="5"/>
      <c r="Y3698" s="5"/>
      <c r="Z3698" s="5"/>
      <c r="AA3698" s="5"/>
      <c r="AM3698" s="5"/>
      <c r="AN3698" s="5"/>
      <c r="AO3698" s="5"/>
      <c r="AP3698" s="5"/>
    </row>
    <row r="3699" spans="12:42" x14ac:dyDescent="0.35">
      <c r="L3699" s="4"/>
      <c r="X3699" s="5"/>
      <c r="Y3699" s="5"/>
      <c r="Z3699" s="5"/>
      <c r="AA3699" s="5"/>
      <c r="AM3699" s="5"/>
      <c r="AN3699" s="5"/>
      <c r="AO3699" s="5"/>
      <c r="AP3699" s="5"/>
    </row>
    <row r="3700" spans="12:42" x14ac:dyDescent="0.35">
      <c r="L3700" s="4"/>
      <c r="X3700" s="5"/>
      <c r="Y3700" s="5"/>
      <c r="Z3700" s="5"/>
      <c r="AA3700" s="5"/>
      <c r="AM3700" s="5"/>
      <c r="AN3700" s="5"/>
      <c r="AO3700" s="5"/>
      <c r="AP3700" s="5"/>
    </row>
    <row r="3701" spans="12:42" x14ac:dyDescent="0.35">
      <c r="L3701" s="4"/>
      <c r="X3701" s="5"/>
      <c r="Y3701" s="5"/>
      <c r="Z3701" s="5"/>
      <c r="AA3701" s="5"/>
      <c r="AM3701" s="5"/>
      <c r="AN3701" s="5"/>
      <c r="AO3701" s="5"/>
      <c r="AP3701" s="5"/>
    </row>
    <row r="3702" spans="12:42" x14ac:dyDescent="0.35">
      <c r="L3702" s="4"/>
      <c r="X3702" s="5"/>
      <c r="Y3702" s="5"/>
      <c r="Z3702" s="5"/>
      <c r="AA3702" s="5"/>
      <c r="AM3702" s="5"/>
      <c r="AN3702" s="5"/>
      <c r="AO3702" s="5"/>
      <c r="AP3702" s="5"/>
    </row>
    <row r="3703" spans="12:42" x14ac:dyDescent="0.35">
      <c r="L3703" s="4"/>
      <c r="X3703" s="5"/>
      <c r="Y3703" s="5"/>
      <c r="Z3703" s="5"/>
      <c r="AA3703" s="5"/>
      <c r="AM3703" s="5"/>
      <c r="AN3703" s="5"/>
      <c r="AO3703" s="5"/>
      <c r="AP3703" s="5"/>
    </row>
    <row r="3704" spans="12:42" x14ac:dyDescent="0.35">
      <c r="L3704" s="4"/>
      <c r="X3704" s="5"/>
      <c r="Y3704" s="5"/>
      <c r="Z3704" s="5"/>
      <c r="AA3704" s="5"/>
      <c r="AM3704" s="5"/>
      <c r="AN3704" s="5"/>
      <c r="AO3704" s="5"/>
      <c r="AP3704" s="5"/>
    </row>
    <row r="3705" spans="12:42" x14ac:dyDescent="0.35">
      <c r="L3705" s="4"/>
      <c r="X3705" s="5"/>
      <c r="Y3705" s="5"/>
      <c r="Z3705" s="5"/>
      <c r="AA3705" s="5"/>
      <c r="AM3705" s="5"/>
      <c r="AN3705" s="5"/>
      <c r="AO3705" s="5"/>
      <c r="AP3705" s="5"/>
    </row>
    <row r="3706" spans="12:42" x14ac:dyDescent="0.35">
      <c r="L3706" s="4"/>
      <c r="X3706" s="5"/>
      <c r="Y3706" s="5"/>
      <c r="Z3706" s="5"/>
      <c r="AA3706" s="5"/>
      <c r="AM3706" s="5"/>
      <c r="AN3706" s="5"/>
      <c r="AO3706" s="5"/>
      <c r="AP3706" s="5"/>
    </row>
    <row r="3707" spans="12:42" x14ac:dyDescent="0.35">
      <c r="L3707" s="4"/>
      <c r="X3707" s="5"/>
      <c r="Y3707" s="5"/>
      <c r="Z3707" s="5"/>
      <c r="AA3707" s="5"/>
      <c r="AM3707" s="5"/>
      <c r="AN3707" s="5"/>
      <c r="AO3707" s="5"/>
      <c r="AP3707" s="5"/>
    </row>
    <row r="3708" spans="12:42" x14ac:dyDescent="0.35">
      <c r="L3708" s="4"/>
      <c r="X3708" s="5"/>
      <c r="Y3708" s="5"/>
      <c r="Z3708" s="5"/>
      <c r="AA3708" s="5"/>
      <c r="AM3708" s="5"/>
      <c r="AN3708" s="5"/>
      <c r="AO3708" s="5"/>
      <c r="AP3708" s="5"/>
    </row>
    <row r="3709" spans="12:42" x14ac:dyDescent="0.35">
      <c r="L3709" s="4"/>
      <c r="X3709" s="5"/>
      <c r="Y3709" s="5"/>
      <c r="Z3709" s="5"/>
      <c r="AA3709" s="5"/>
      <c r="AM3709" s="5"/>
      <c r="AN3709" s="5"/>
      <c r="AO3709" s="5"/>
      <c r="AP3709" s="5"/>
    </row>
    <row r="3710" spans="12:42" x14ac:dyDescent="0.35">
      <c r="L3710" s="4"/>
      <c r="X3710" s="5"/>
      <c r="Y3710" s="5"/>
      <c r="Z3710" s="5"/>
      <c r="AA3710" s="5"/>
      <c r="AM3710" s="5"/>
      <c r="AN3710" s="5"/>
      <c r="AO3710" s="5"/>
      <c r="AP3710" s="5"/>
    </row>
    <row r="3711" spans="12:42" x14ac:dyDescent="0.35">
      <c r="L3711" s="4"/>
      <c r="X3711" s="5"/>
      <c r="Y3711" s="5"/>
      <c r="Z3711" s="5"/>
      <c r="AA3711" s="5"/>
      <c r="AM3711" s="5"/>
      <c r="AN3711" s="5"/>
      <c r="AO3711" s="5"/>
      <c r="AP3711" s="5"/>
    </row>
    <row r="3712" spans="12:42" x14ac:dyDescent="0.35">
      <c r="L3712" s="4"/>
      <c r="X3712" s="5"/>
      <c r="Y3712" s="5"/>
      <c r="Z3712" s="5"/>
      <c r="AA3712" s="5"/>
      <c r="AM3712" s="5"/>
      <c r="AN3712" s="5"/>
      <c r="AO3712" s="5"/>
      <c r="AP3712" s="5"/>
    </row>
    <row r="3713" spans="12:42" x14ac:dyDescent="0.35">
      <c r="L3713" s="4"/>
      <c r="X3713" s="5"/>
      <c r="Y3713" s="5"/>
      <c r="Z3713" s="5"/>
      <c r="AA3713" s="5"/>
      <c r="AM3713" s="5"/>
      <c r="AN3713" s="5"/>
      <c r="AO3713" s="5"/>
      <c r="AP3713" s="5"/>
    </row>
    <row r="3714" spans="12:42" x14ac:dyDescent="0.35">
      <c r="L3714" s="4"/>
      <c r="X3714" s="5"/>
      <c r="Y3714" s="5"/>
      <c r="Z3714" s="5"/>
      <c r="AA3714" s="5"/>
      <c r="AM3714" s="5"/>
      <c r="AN3714" s="5"/>
      <c r="AO3714" s="5"/>
      <c r="AP3714" s="5"/>
    </row>
    <row r="3715" spans="12:42" x14ac:dyDescent="0.35">
      <c r="L3715" s="4"/>
      <c r="X3715" s="5"/>
      <c r="Y3715" s="5"/>
      <c r="Z3715" s="5"/>
      <c r="AA3715" s="5"/>
      <c r="AM3715" s="5"/>
      <c r="AN3715" s="5"/>
      <c r="AO3715" s="5"/>
      <c r="AP3715" s="5"/>
    </row>
    <row r="3716" spans="12:42" x14ac:dyDescent="0.35">
      <c r="L3716" s="4"/>
      <c r="X3716" s="5"/>
      <c r="Y3716" s="5"/>
      <c r="Z3716" s="5"/>
      <c r="AA3716" s="5"/>
      <c r="AM3716" s="5"/>
      <c r="AN3716" s="5"/>
      <c r="AO3716" s="5"/>
      <c r="AP3716" s="5"/>
    </row>
    <row r="3717" spans="12:42" x14ac:dyDescent="0.35">
      <c r="L3717" s="4"/>
      <c r="X3717" s="5"/>
      <c r="Y3717" s="5"/>
      <c r="Z3717" s="5"/>
      <c r="AA3717" s="5"/>
      <c r="AM3717" s="5"/>
      <c r="AN3717" s="5"/>
      <c r="AO3717" s="5"/>
      <c r="AP3717" s="5"/>
    </row>
    <row r="3718" spans="12:42" x14ac:dyDescent="0.35">
      <c r="L3718" s="4"/>
      <c r="X3718" s="5"/>
      <c r="Y3718" s="5"/>
      <c r="Z3718" s="5"/>
      <c r="AA3718" s="5"/>
      <c r="AM3718" s="5"/>
      <c r="AN3718" s="5"/>
      <c r="AO3718" s="5"/>
      <c r="AP3718" s="5"/>
    </row>
    <row r="3719" spans="12:42" x14ac:dyDescent="0.35">
      <c r="L3719" s="4"/>
      <c r="X3719" s="5"/>
      <c r="Y3719" s="5"/>
      <c r="Z3719" s="5"/>
      <c r="AA3719" s="5"/>
      <c r="AM3719" s="5"/>
      <c r="AN3719" s="5"/>
      <c r="AO3719" s="5"/>
      <c r="AP3719" s="5"/>
    </row>
    <row r="3720" spans="12:42" x14ac:dyDescent="0.35">
      <c r="L3720" s="4"/>
      <c r="X3720" s="5"/>
      <c r="Y3720" s="5"/>
      <c r="Z3720" s="5"/>
      <c r="AA3720" s="5"/>
      <c r="AM3720" s="5"/>
      <c r="AN3720" s="5"/>
      <c r="AO3720" s="5"/>
      <c r="AP3720" s="5"/>
    </row>
    <row r="3721" spans="12:42" x14ac:dyDescent="0.35">
      <c r="L3721" s="4"/>
      <c r="X3721" s="5"/>
      <c r="Y3721" s="5"/>
      <c r="Z3721" s="5"/>
      <c r="AA3721" s="5"/>
      <c r="AM3721" s="5"/>
      <c r="AN3721" s="5"/>
      <c r="AO3721" s="5"/>
      <c r="AP3721" s="5"/>
    </row>
    <row r="3722" spans="12:42" x14ac:dyDescent="0.35">
      <c r="L3722" s="4"/>
      <c r="X3722" s="5"/>
      <c r="Y3722" s="5"/>
      <c r="Z3722" s="5"/>
      <c r="AA3722" s="5"/>
      <c r="AM3722" s="5"/>
      <c r="AN3722" s="5"/>
      <c r="AO3722" s="5"/>
      <c r="AP3722" s="5"/>
    </row>
    <row r="3723" spans="12:42" x14ac:dyDescent="0.35">
      <c r="L3723" s="4"/>
      <c r="X3723" s="5"/>
      <c r="Y3723" s="5"/>
      <c r="Z3723" s="5"/>
      <c r="AA3723" s="5"/>
      <c r="AM3723" s="5"/>
      <c r="AN3723" s="5"/>
      <c r="AO3723" s="5"/>
      <c r="AP3723" s="5"/>
    </row>
    <row r="3724" spans="12:42" x14ac:dyDescent="0.35">
      <c r="L3724" s="4"/>
    </row>
    <row r="3725" spans="12:42" x14ac:dyDescent="0.35">
      <c r="L3725" s="4"/>
    </row>
    <row r="3726" spans="12:42" x14ac:dyDescent="0.35">
      <c r="L3726" s="4"/>
    </row>
    <row r="3727" spans="12:42" x14ac:dyDescent="0.35">
      <c r="L3727" s="4"/>
    </row>
    <row r="3728" spans="12:42" x14ac:dyDescent="0.35">
      <c r="L3728" s="4"/>
    </row>
    <row r="3729" spans="12:12" x14ac:dyDescent="0.35">
      <c r="L3729" s="4"/>
    </row>
    <row r="3730" spans="12:12" x14ac:dyDescent="0.35">
      <c r="L3730" s="4"/>
    </row>
    <row r="3731" spans="12:12" x14ac:dyDescent="0.35">
      <c r="L3731" s="4"/>
    </row>
    <row r="3732" spans="12:12" x14ac:dyDescent="0.35">
      <c r="L3732" s="4"/>
    </row>
    <row r="3733" spans="12:12" x14ac:dyDescent="0.35">
      <c r="L3733" s="4"/>
    </row>
    <row r="3734" spans="12:12" x14ac:dyDescent="0.35">
      <c r="L3734" s="4"/>
    </row>
    <row r="3735" spans="12:12" x14ac:dyDescent="0.35">
      <c r="L3735" s="4"/>
    </row>
    <row r="3736" spans="12:12" x14ac:dyDescent="0.35">
      <c r="L3736" s="4"/>
    </row>
    <row r="3737" spans="12:12" x14ac:dyDescent="0.35">
      <c r="L3737" s="4"/>
    </row>
    <row r="3738" spans="12:12" x14ac:dyDescent="0.35">
      <c r="L3738" s="4"/>
    </row>
    <row r="3739" spans="12:12" x14ac:dyDescent="0.35">
      <c r="L3739" s="4"/>
    </row>
    <row r="3740" spans="12:12" x14ac:dyDescent="0.35">
      <c r="L3740" s="4"/>
    </row>
    <row r="3741" spans="12:12" x14ac:dyDescent="0.35">
      <c r="L3741" s="4"/>
    </row>
    <row r="3742" spans="12:12" x14ac:dyDescent="0.35">
      <c r="L3742" s="4"/>
    </row>
    <row r="3743" spans="12:12" x14ac:dyDescent="0.35">
      <c r="L3743" s="4"/>
    </row>
    <row r="3744" spans="12:12" x14ac:dyDescent="0.35">
      <c r="L3744" s="4"/>
    </row>
    <row r="3745" spans="12:12" x14ac:dyDescent="0.35">
      <c r="L3745" s="4"/>
    </row>
    <row r="3746" spans="12:12" x14ac:dyDescent="0.35">
      <c r="L3746" s="4"/>
    </row>
    <row r="3747" spans="12:12" x14ac:dyDescent="0.35">
      <c r="L3747" s="4"/>
    </row>
    <row r="3748" spans="12:12" x14ac:dyDescent="0.35">
      <c r="L3748" s="4"/>
    </row>
    <row r="3749" spans="12:12" x14ac:dyDescent="0.35">
      <c r="L3749" s="4"/>
    </row>
    <row r="3750" spans="12:12" x14ac:dyDescent="0.35">
      <c r="L3750" s="4"/>
    </row>
    <row r="3751" spans="12:12" x14ac:dyDescent="0.35">
      <c r="L3751" s="4"/>
    </row>
    <row r="3752" spans="12:12" x14ac:dyDescent="0.35">
      <c r="L3752" s="4"/>
    </row>
    <row r="3753" spans="12:12" x14ac:dyDescent="0.35">
      <c r="L3753" s="4"/>
    </row>
    <row r="3754" spans="12:12" x14ac:dyDescent="0.35">
      <c r="L3754" s="4"/>
    </row>
    <row r="3755" spans="12:12" x14ac:dyDescent="0.35">
      <c r="L3755" s="4"/>
    </row>
    <row r="3756" spans="12:12" x14ac:dyDescent="0.35">
      <c r="L3756" s="4"/>
    </row>
    <row r="3757" spans="12:12" x14ac:dyDescent="0.35">
      <c r="L3757" s="4"/>
    </row>
    <row r="3758" spans="12:12" x14ac:dyDescent="0.35">
      <c r="L3758" s="4"/>
    </row>
    <row r="3759" spans="12:12" x14ac:dyDescent="0.35">
      <c r="L3759" s="4"/>
    </row>
    <row r="3760" spans="12:12" x14ac:dyDescent="0.35">
      <c r="L3760" s="4"/>
    </row>
    <row r="3761" spans="12:12" x14ac:dyDescent="0.35">
      <c r="L3761" s="4"/>
    </row>
    <row r="3762" spans="12:12" x14ac:dyDescent="0.35">
      <c r="L3762" s="4"/>
    </row>
    <row r="3763" spans="12:12" x14ac:dyDescent="0.35">
      <c r="L3763" s="4"/>
    </row>
    <row r="3764" spans="12:12" x14ac:dyDescent="0.35">
      <c r="L3764" s="4"/>
    </row>
    <row r="3765" spans="12:12" x14ac:dyDescent="0.35">
      <c r="L3765" s="4"/>
    </row>
    <row r="3766" spans="12:12" x14ac:dyDescent="0.35">
      <c r="L3766" s="4"/>
    </row>
    <row r="3767" spans="12:12" x14ac:dyDescent="0.35">
      <c r="L3767" s="4"/>
    </row>
    <row r="3768" spans="12:12" x14ac:dyDescent="0.35">
      <c r="L3768" s="4"/>
    </row>
    <row r="3769" spans="12:12" x14ac:dyDescent="0.35">
      <c r="L3769" s="4"/>
    </row>
    <row r="3770" spans="12:12" x14ac:dyDescent="0.35">
      <c r="L3770" s="4"/>
    </row>
    <row r="3771" spans="12:12" x14ac:dyDescent="0.35">
      <c r="L3771" s="4"/>
    </row>
    <row r="3772" spans="12:12" x14ac:dyDescent="0.35">
      <c r="L3772" s="4"/>
    </row>
    <row r="3773" spans="12:12" x14ac:dyDescent="0.35">
      <c r="L3773" s="4"/>
    </row>
    <row r="3774" spans="12:12" x14ac:dyDescent="0.35">
      <c r="L3774" s="4"/>
    </row>
    <row r="3775" spans="12:12" x14ac:dyDescent="0.35">
      <c r="L3775" s="4"/>
    </row>
    <row r="3776" spans="12:12" x14ac:dyDescent="0.35">
      <c r="L3776" s="4"/>
    </row>
    <row r="3777" spans="12:12" x14ac:dyDescent="0.35">
      <c r="L3777" s="4"/>
    </row>
    <row r="3778" spans="12:12" x14ac:dyDescent="0.35">
      <c r="L3778" s="4"/>
    </row>
    <row r="3779" spans="12:12" x14ac:dyDescent="0.35">
      <c r="L3779" s="4"/>
    </row>
    <row r="3780" spans="12:12" x14ac:dyDescent="0.35">
      <c r="L3780" s="4"/>
    </row>
    <row r="3781" spans="12:12" x14ac:dyDescent="0.35">
      <c r="L3781" s="4"/>
    </row>
    <row r="3782" spans="12:12" x14ac:dyDescent="0.35">
      <c r="L3782" s="4"/>
    </row>
    <row r="3783" spans="12:12" x14ac:dyDescent="0.35">
      <c r="L3783" s="4"/>
    </row>
    <row r="3784" spans="12:12" x14ac:dyDescent="0.35">
      <c r="L3784" s="4"/>
    </row>
    <row r="3785" spans="12:12" x14ac:dyDescent="0.35">
      <c r="L3785" s="4"/>
    </row>
    <row r="3786" spans="12:12" x14ac:dyDescent="0.35">
      <c r="L3786" s="4"/>
    </row>
    <row r="3787" spans="12:12" x14ac:dyDescent="0.35">
      <c r="L3787" s="4"/>
    </row>
    <row r="3788" spans="12:12" x14ac:dyDescent="0.35">
      <c r="L3788" s="4"/>
    </row>
    <row r="3789" spans="12:12" x14ac:dyDescent="0.35">
      <c r="L3789" s="4"/>
    </row>
    <row r="3790" spans="12:12" x14ac:dyDescent="0.35">
      <c r="L3790" s="4"/>
    </row>
    <row r="3791" spans="12:12" x14ac:dyDescent="0.35">
      <c r="L3791" s="4"/>
    </row>
    <row r="3792" spans="12:12" x14ac:dyDescent="0.35">
      <c r="L3792" s="4"/>
    </row>
    <row r="3793" spans="12:12" x14ac:dyDescent="0.35">
      <c r="L3793" s="4"/>
    </row>
    <row r="3794" spans="12:12" x14ac:dyDescent="0.35">
      <c r="L3794" s="4"/>
    </row>
    <row r="3795" spans="12:12" x14ac:dyDescent="0.35">
      <c r="L3795" s="4"/>
    </row>
    <row r="3796" spans="12:12" x14ac:dyDescent="0.35">
      <c r="L3796" s="4"/>
    </row>
    <row r="3797" spans="12:12" x14ac:dyDescent="0.35">
      <c r="L3797" s="4"/>
    </row>
    <row r="3798" spans="12:12" x14ac:dyDescent="0.35">
      <c r="L3798" s="4"/>
    </row>
    <row r="3799" spans="12:12" x14ac:dyDescent="0.35">
      <c r="L3799" s="4"/>
    </row>
    <row r="3800" spans="12:12" x14ac:dyDescent="0.35">
      <c r="L3800" s="4"/>
    </row>
    <row r="3801" spans="12:12" x14ac:dyDescent="0.35">
      <c r="L3801" s="4"/>
    </row>
    <row r="3802" spans="12:12" x14ac:dyDescent="0.35">
      <c r="L3802" s="4"/>
    </row>
    <row r="3803" spans="12:12" x14ac:dyDescent="0.35">
      <c r="L3803" s="4"/>
    </row>
    <row r="3804" spans="12:12" x14ac:dyDescent="0.35">
      <c r="L3804" s="4"/>
    </row>
    <row r="3805" spans="12:12" x14ac:dyDescent="0.35">
      <c r="L3805" s="4"/>
    </row>
    <row r="3806" spans="12:12" x14ac:dyDescent="0.35">
      <c r="L3806" s="4"/>
    </row>
    <row r="3807" spans="12:12" x14ac:dyDescent="0.35">
      <c r="L3807" s="4"/>
    </row>
    <row r="3808" spans="12:12" x14ac:dyDescent="0.35">
      <c r="L3808" s="4"/>
    </row>
    <row r="3809" spans="12:12" x14ac:dyDescent="0.35">
      <c r="L3809" s="4"/>
    </row>
    <row r="3810" spans="12:12" x14ac:dyDescent="0.35">
      <c r="L3810" s="4"/>
    </row>
    <row r="3811" spans="12:12" x14ac:dyDescent="0.35">
      <c r="L3811" s="4"/>
    </row>
    <row r="3812" spans="12:12" x14ac:dyDescent="0.35">
      <c r="L3812" s="4"/>
    </row>
    <row r="3813" spans="12:12" x14ac:dyDescent="0.35">
      <c r="L3813" s="4"/>
    </row>
    <row r="3814" spans="12:12" x14ac:dyDescent="0.35">
      <c r="L3814" s="4"/>
    </row>
    <row r="3815" spans="12:12" x14ac:dyDescent="0.35">
      <c r="L3815" s="4"/>
    </row>
    <row r="3816" spans="12:12" x14ac:dyDescent="0.35">
      <c r="L3816" s="4"/>
    </row>
    <row r="3817" spans="12:12" x14ac:dyDescent="0.35">
      <c r="L3817" s="4"/>
    </row>
    <row r="3818" spans="12:12" x14ac:dyDescent="0.35">
      <c r="L3818" s="4"/>
    </row>
    <row r="3819" spans="12:12" x14ac:dyDescent="0.35">
      <c r="L3819" s="4"/>
    </row>
    <row r="3820" spans="12:12" x14ac:dyDescent="0.35">
      <c r="L3820" s="4"/>
    </row>
    <row r="3821" spans="12:12" x14ac:dyDescent="0.35">
      <c r="L3821" s="4"/>
    </row>
    <row r="3822" spans="12:12" x14ac:dyDescent="0.35">
      <c r="L3822" s="4"/>
    </row>
    <row r="3823" spans="12:12" x14ac:dyDescent="0.35">
      <c r="L3823" s="4"/>
    </row>
    <row r="3824" spans="12:12" x14ac:dyDescent="0.35">
      <c r="L3824" s="4"/>
    </row>
    <row r="3825" spans="12:12" x14ac:dyDescent="0.35">
      <c r="L3825" s="4"/>
    </row>
    <row r="3826" spans="12:12" x14ac:dyDescent="0.35">
      <c r="L3826" s="4"/>
    </row>
    <row r="3827" spans="12:12" x14ac:dyDescent="0.35">
      <c r="L3827" s="4"/>
    </row>
    <row r="3828" spans="12:12" x14ac:dyDescent="0.35">
      <c r="L3828" s="4"/>
    </row>
    <row r="3829" spans="12:12" x14ac:dyDescent="0.35">
      <c r="L3829" s="4"/>
    </row>
    <row r="3830" spans="12:12" x14ac:dyDescent="0.35">
      <c r="L3830" s="4"/>
    </row>
    <row r="3831" spans="12:12" x14ac:dyDescent="0.35">
      <c r="L3831" s="4"/>
    </row>
    <row r="3832" spans="12:12" x14ac:dyDescent="0.35">
      <c r="L3832" s="4"/>
    </row>
    <row r="3833" spans="12:12" x14ac:dyDescent="0.35">
      <c r="L3833" s="4"/>
    </row>
    <row r="3834" spans="12:12" x14ac:dyDescent="0.35">
      <c r="L3834" s="4"/>
    </row>
    <row r="3835" spans="12:12" x14ac:dyDescent="0.35">
      <c r="L3835" s="4"/>
    </row>
    <row r="3836" spans="12:12" x14ac:dyDescent="0.35">
      <c r="L3836" s="4"/>
    </row>
    <row r="3837" spans="12:12" x14ac:dyDescent="0.35">
      <c r="L3837" s="4"/>
    </row>
    <row r="3838" spans="12:12" x14ac:dyDescent="0.35">
      <c r="L3838" s="4"/>
    </row>
    <row r="3839" spans="12:12" x14ac:dyDescent="0.35">
      <c r="L3839" s="4"/>
    </row>
    <row r="3840" spans="12:12" x14ac:dyDescent="0.35">
      <c r="L3840" s="4"/>
    </row>
    <row r="3841" spans="12:12" x14ac:dyDescent="0.35">
      <c r="L3841" s="4"/>
    </row>
    <row r="3842" spans="12:12" x14ac:dyDescent="0.35">
      <c r="L3842" s="4"/>
    </row>
    <row r="3843" spans="12:12" x14ac:dyDescent="0.35">
      <c r="L3843" s="4"/>
    </row>
    <row r="3844" spans="12:12" x14ac:dyDescent="0.35">
      <c r="L3844" s="4"/>
    </row>
    <row r="3845" spans="12:12" x14ac:dyDescent="0.35">
      <c r="L3845" s="4"/>
    </row>
    <row r="3846" spans="12:12" x14ac:dyDescent="0.35">
      <c r="L3846" s="4"/>
    </row>
    <row r="3847" spans="12:12" x14ac:dyDescent="0.35">
      <c r="L3847" s="4"/>
    </row>
    <row r="3848" spans="12:12" x14ac:dyDescent="0.35">
      <c r="L3848" s="4"/>
    </row>
    <row r="3849" spans="12:12" x14ac:dyDescent="0.35">
      <c r="L3849" s="4"/>
    </row>
    <row r="3850" spans="12:12" x14ac:dyDescent="0.35">
      <c r="L3850" s="4"/>
    </row>
    <row r="3851" spans="12:12" x14ac:dyDescent="0.35">
      <c r="L3851" s="4"/>
    </row>
    <row r="3852" spans="12:12" x14ac:dyDescent="0.35">
      <c r="L3852" s="4"/>
    </row>
    <row r="3853" spans="12:12" x14ac:dyDescent="0.35">
      <c r="L3853" s="4"/>
    </row>
    <row r="3854" spans="12:12" x14ac:dyDescent="0.35">
      <c r="L3854" s="4"/>
    </row>
    <row r="3855" spans="12:12" x14ac:dyDescent="0.35">
      <c r="L3855" s="4"/>
    </row>
    <row r="3856" spans="12:12" x14ac:dyDescent="0.35">
      <c r="L3856" s="4"/>
    </row>
    <row r="3857" spans="12:12" x14ac:dyDescent="0.35">
      <c r="L3857" s="4"/>
    </row>
    <row r="3858" spans="12:12" x14ac:dyDescent="0.35">
      <c r="L3858" s="4"/>
    </row>
    <row r="3859" spans="12:12" x14ac:dyDescent="0.35">
      <c r="L3859" s="4"/>
    </row>
    <row r="3860" spans="12:12" x14ac:dyDescent="0.35">
      <c r="L3860" s="4"/>
    </row>
    <row r="3861" spans="12:12" x14ac:dyDescent="0.35">
      <c r="L3861" s="4"/>
    </row>
    <row r="3862" spans="12:12" x14ac:dyDescent="0.35">
      <c r="L3862" s="4"/>
    </row>
    <row r="3863" spans="12:12" x14ac:dyDescent="0.35">
      <c r="L3863" s="4"/>
    </row>
    <row r="3864" spans="12:12" x14ac:dyDescent="0.35">
      <c r="L3864" s="4"/>
    </row>
    <row r="3865" spans="12:12" x14ac:dyDescent="0.35">
      <c r="L3865" s="4"/>
    </row>
    <row r="3866" spans="12:12" x14ac:dyDescent="0.35">
      <c r="L3866" s="4"/>
    </row>
    <row r="3867" spans="12:12" x14ac:dyDescent="0.35">
      <c r="L3867" s="4"/>
    </row>
    <row r="3868" spans="12:12" x14ac:dyDescent="0.35">
      <c r="L3868" s="4"/>
    </row>
    <row r="3869" spans="12:12" x14ac:dyDescent="0.35">
      <c r="L3869" s="4"/>
    </row>
    <row r="3870" spans="12:12" x14ac:dyDescent="0.35">
      <c r="L3870" s="4"/>
    </row>
    <row r="3871" spans="12:12" x14ac:dyDescent="0.35">
      <c r="L3871" s="4"/>
    </row>
    <row r="3872" spans="12:12" x14ac:dyDescent="0.35">
      <c r="L3872" s="4"/>
    </row>
    <row r="3873" spans="12:12" x14ac:dyDescent="0.35">
      <c r="L3873" s="4"/>
    </row>
    <row r="3874" spans="12:12" x14ac:dyDescent="0.35">
      <c r="L3874" s="4"/>
    </row>
    <row r="3875" spans="12:12" x14ac:dyDescent="0.35">
      <c r="L3875" s="4"/>
    </row>
    <row r="3876" spans="12:12" x14ac:dyDescent="0.35">
      <c r="L3876" s="4"/>
    </row>
    <row r="3877" spans="12:12" x14ac:dyDescent="0.35">
      <c r="L3877" s="4"/>
    </row>
    <row r="3878" spans="12:12" x14ac:dyDescent="0.35">
      <c r="L3878" s="4"/>
    </row>
    <row r="3879" spans="12:12" x14ac:dyDescent="0.35">
      <c r="L3879" s="4"/>
    </row>
    <row r="3880" spans="12:12" x14ac:dyDescent="0.35">
      <c r="L3880" s="4"/>
    </row>
    <row r="3881" spans="12:12" x14ac:dyDescent="0.35">
      <c r="L3881" s="4"/>
    </row>
    <row r="3882" spans="12:12" x14ac:dyDescent="0.35">
      <c r="L3882" s="4"/>
    </row>
    <row r="3883" spans="12:12" x14ac:dyDescent="0.35">
      <c r="L3883" s="4"/>
    </row>
    <row r="3884" spans="12:12" x14ac:dyDescent="0.35">
      <c r="L3884" s="4"/>
    </row>
    <row r="3885" spans="12:12" x14ac:dyDescent="0.35">
      <c r="L3885" s="4"/>
    </row>
    <row r="3886" spans="12:12" x14ac:dyDescent="0.35">
      <c r="L3886" s="4"/>
    </row>
    <row r="3887" spans="12:12" x14ac:dyDescent="0.35">
      <c r="L3887" s="4"/>
    </row>
    <row r="3888" spans="12:12" x14ac:dyDescent="0.35">
      <c r="L3888" s="4"/>
    </row>
    <row r="3889" spans="12:12" x14ac:dyDescent="0.35">
      <c r="L3889" s="4"/>
    </row>
    <row r="3890" spans="12:12" x14ac:dyDescent="0.35">
      <c r="L3890" s="4"/>
    </row>
    <row r="3891" spans="12:12" x14ac:dyDescent="0.35">
      <c r="L3891" s="4"/>
    </row>
    <row r="3892" spans="12:12" x14ac:dyDescent="0.35">
      <c r="L3892" s="4"/>
    </row>
    <row r="3893" spans="12:12" x14ac:dyDescent="0.35">
      <c r="L3893" s="4"/>
    </row>
    <row r="3894" spans="12:12" x14ac:dyDescent="0.35">
      <c r="L3894" s="4"/>
    </row>
    <row r="3895" spans="12:12" x14ac:dyDescent="0.35">
      <c r="L3895" s="4"/>
    </row>
    <row r="3896" spans="12:12" x14ac:dyDescent="0.35">
      <c r="L3896" s="4"/>
    </row>
    <row r="3897" spans="12:12" x14ac:dyDescent="0.35">
      <c r="L3897" s="4"/>
    </row>
    <row r="3898" spans="12:12" x14ac:dyDescent="0.35">
      <c r="L3898" s="4"/>
    </row>
    <row r="3899" spans="12:12" x14ac:dyDescent="0.35">
      <c r="L3899" s="4"/>
    </row>
    <row r="3900" spans="12:12" x14ac:dyDescent="0.35">
      <c r="L3900" s="4"/>
    </row>
    <row r="3901" spans="12:12" x14ac:dyDescent="0.35">
      <c r="L3901" s="4"/>
    </row>
    <row r="3902" spans="12:12" x14ac:dyDescent="0.35">
      <c r="L3902" s="4"/>
    </row>
    <row r="3903" spans="12:12" x14ac:dyDescent="0.35">
      <c r="L3903" s="4"/>
    </row>
    <row r="3904" spans="12:12" x14ac:dyDescent="0.35">
      <c r="L3904" s="4"/>
    </row>
    <row r="3905" spans="12:12" x14ac:dyDescent="0.35">
      <c r="L3905" s="4"/>
    </row>
    <row r="3906" spans="12:12" x14ac:dyDescent="0.35">
      <c r="L3906" s="4"/>
    </row>
    <row r="3907" spans="12:12" x14ac:dyDescent="0.35">
      <c r="L3907" s="4"/>
    </row>
    <row r="3908" spans="12:12" x14ac:dyDescent="0.35">
      <c r="L3908" s="4"/>
    </row>
    <row r="3909" spans="12:12" x14ac:dyDescent="0.35">
      <c r="L3909" s="4"/>
    </row>
    <row r="3910" spans="12:12" x14ac:dyDescent="0.35">
      <c r="L3910" s="4"/>
    </row>
    <row r="3911" spans="12:12" x14ac:dyDescent="0.35">
      <c r="L3911" s="4"/>
    </row>
    <row r="3912" spans="12:12" x14ac:dyDescent="0.35">
      <c r="L3912" s="4"/>
    </row>
    <row r="3913" spans="12:12" x14ac:dyDescent="0.35">
      <c r="L3913" s="4"/>
    </row>
    <row r="3914" spans="12:12" x14ac:dyDescent="0.35">
      <c r="L3914" s="4"/>
    </row>
    <row r="3915" spans="12:12" x14ac:dyDescent="0.35">
      <c r="L3915" s="4"/>
    </row>
    <row r="3916" spans="12:12" x14ac:dyDescent="0.35">
      <c r="L3916" s="4"/>
    </row>
    <row r="3917" spans="12:12" x14ac:dyDescent="0.35">
      <c r="L3917" s="4"/>
    </row>
    <row r="3918" spans="12:12" x14ac:dyDescent="0.35">
      <c r="L3918" s="4"/>
    </row>
    <row r="3919" spans="12:12" x14ac:dyDescent="0.35">
      <c r="L3919" s="4"/>
    </row>
    <row r="3920" spans="12:12" x14ac:dyDescent="0.35">
      <c r="L3920" s="4"/>
    </row>
    <row r="3921" spans="12:12" x14ac:dyDescent="0.35">
      <c r="L3921" s="4"/>
    </row>
    <row r="3922" spans="12:12" x14ac:dyDescent="0.35">
      <c r="L3922" s="4"/>
    </row>
    <row r="3923" spans="12:12" x14ac:dyDescent="0.35">
      <c r="L3923" s="4"/>
    </row>
    <row r="3924" spans="12:12" x14ac:dyDescent="0.35">
      <c r="L3924" s="4"/>
    </row>
    <row r="3925" spans="12:12" x14ac:dyDescent="0.35">
      <c r="L3925" s="4"/>
    </row>
    <row r="3926" spans="12:12" x14ac:dyDescent="0.35">
      <c r="L3926" s="4"/>
    </row>
    <row r="3927" spans="12:12" x14ac:dyDescent="0.35">
      <c r="L3927" s="4"/>
    </row>
    <row r="3928" spans="12:12" x14ac:dyDescent="0.35">
      <c r="L3928" s="4"/>
    </row>
    <row r="3929" spans="12:12" x14ac:dyDescent="0.35">
      <c r="L3929" s="4"/>
    </row>
    <row r="3930" spans="12:12" x14ac:dyDescent="0.35">
      <c r="L3930" s="4"/>
    </row>
    <row r="3931" spans="12:12" x14ac:dyDescent="0.35">
      <c r="L3931" s="4"/>
    </row>
    <row r="3932" spans="12:12" x14ac:dyDescent="0.35">
      <c r="L3932" s="4"/>
    </row>
    <row r="3933" spans="12:12" x14ac:dyDescent="0.35">
      <c r="L3933" s="4"/>
    </row>
    <row r="3934" spans="12:12" x14ac:dyDescent="0.35">
      <c r="L3934" s="4"/>
    </row>
    <row r="3935" spans="12:12" x14ac:dyDescent="0.35">
      <c r="L3935" s="4"/>
    </row>
    <row r="3936" spans="12:12" x14ac:dyDescent="0.35">
      <c r="L3936" s="4"/>
    </row>
    <row r="3937" spans="12:12" x14ac:dyDescent="0.35">
      <c r="L3937" s="4"/>
    </row>
    <row r="3938" spans="12:12" x14ac:dyDescent="0.35">
      <c r="L3938" s="4"/>
    </row>
    <row r="3939" spans="12:12" x14ac:dyDescent="0.35">
      <c r="L3939" s="4"/>
    </row>
    <row r="3940" spans="12:12" x14ac:dyDescent="0.35">
      <c r="L3940" s="4"/>
    </row>
    <row r="3941" spans="12:12" x14ac:dyDescent="0.35">
      <c r="L3941" s="4"/>
    </row>
    <row r="3942" spans="12:12" x14ac:dyDescent="0.35">
      <c r="L3942" s="4"/>
    </row>
    <row r="3943" spans="12:12" x14ac:dyDescent="0.35">
      <c r="L3943" s="4"/>
    </row>
    <row r="3944" spans="12:12" x14ac:dyDescent="0.35">
      <c r="L3944" s="4"/>
    </row>
    <row r="3945" spans="12:12" x14ac:dyDescent="0.35">
      <c r="L3945" s="4"/>
    </row>
    <row r="3946" spans="12:12" x14ac:dyDescent="0.35">
      <c r="L3946" s="4"/>
    </row>
    <row r="3947" spans="12:12" x14ac:dyDescent="0.35">
      <c r="L3947" s="4"/>
    </row>
    <row r="3948" spans="12:12" x14ac:dyDescent="0.35">
      <c r="L3948" s="4"/>
    </row>
    <row r="3949" spans="12:12" x14ac:dyDescent="0.35">
      <c r="L3949" s="4"/>
    </row>
    <row r="3950" spans="12:12" x14ac:dyDescent="0.35">
      <c r="L3950" s="4"/>
    </row>
    <row r="3951" spans="12:12" x14ac:dyDescent="0.35">
      <c r="L3951" s="4"/>
    </row>
    <row r="3952" spans="12:12" x14ac:dyDescent="0.35">
      <c r="L3952" s="4"/>
    </row>
    <row r="3953" spans="12:12" x14ac:dyDescent="0.35">
      <c r="L3953" s="4"/>
    </row>
    <row r="3954" spans="12:12" x14ac:dyDescent="0.35">
      <c r="L3954" s="4"/>
    </row>
    <row r="3955" spans="12:12" x14ac:dyDescent="0.35">
      <c r="L3955" s="4"/>
    </row>
    <row r="3956" spans="12:12" x14ac:dyDescent="0.35">
      <c r="L3956" s="4"/>
    </row>
    <row r="3957" spans="12:12" x14ac:dyDescent="0.35">
      <c r="L3957" s="4"/>
    </row>
    <row r="3958" spans="12:12" x14ac:dyDescent="0.35">
      <c r="L3958" s="4"/>
    </row>
    <row r="3959" spans="12:12" x14ac:dyDescent="0.35">
      <c r="L3959" s="4"/>
    </row>
    <row r="3960" spans="12:12" x14ac:dyDescent="0.35">
      <c r="L3960" s="4"/>
    </row>
    <row r="3961" spans="12:12" x14ac:dyDescent="0.35">
      <c r="L3961" s="4"/>
    </row>
    <row r="3962" spans="12:12" x14ac:dyDescent="0.35">
      <c r="L3962" s="4"/>
    </row>
    <row r="3963" spans="12:12" x14ac:dyDescent="0.35">
      <c r="L3963" s="4"/>
    </row>
    <row r="3964" spans="12:12" x14ac:dyDescent="0.35">
      <c r="L3964" s="4"/>
    </row>
    <row r="3965" spans="12:12" x14ac:dyDescent="0.35">
      <c r="L3965" s="4"/>
    </row>
    <row r="3966" spans="12:12" x14ac:dyDescent="0.35">
      <c r="L3966" s="4"/>
    </row>
    <row r="3967" spans="12:12" x14ac:dyDescent="0.35">
      <c r="L3967" s="4"/>
    </row>
    <row r="3968" spans="12:12" x14ac:dyDescent="0.35">
      <c r="L3968" s="4"/>
    </row>
    <row r="3969" spans="12:12" x14ac:dyDescent="0.35">
      <c r="L3969" s="4"/>
    </row>
    <row r="3970" spans="12:12" x14ac:dyDescent="0.35">
      <c r="L3970" s="4"/>
    </row>
    <row r="3971" spans="12:12" x14ac:dyDescent="0.35">
      <c r="L3971" s="4"/>
    </row>
    <row r="3972" spans="12:12" x14ac:dyDescent="0.35">
      <c r="L3972" s="4"/>
    </row>
    <row r="3973" spans="12:12" x14ac:dyDescent="0.35">
      <c r="L3973" s="4"/>
    </row>
    <row r="3974" spans="12:12" x14ac:dyDescent="0.35">
      <c r="L3974" s="4"/>
    </row>
    <row r="3975" spans="12:12" x14ac:dyDescent="0.35">
      <c r="L3975" s="4"/>
    </row>
    <row r="3976" spans="12:12" x14ac:dyDescent="0.35">
      <c r="L3976" s="4"/>
    </row>
    <row r="3977" spans="12:12" x14ac:dyDescent="0.35">
      <c r="L3977" s="4"/>
    </row>
    <row r="3978" spans="12:12" x14ac:dyDescent="0.35">
      <c r="L3978" s="4"/>
    </row>
    <row r="3979" spans="12:12" x14ac:dyDescent="0.35">
      <c r="L3979" s="4"/>
    </row>
    <row r="3980" spans="12:12" x14ac:dyDescent="0.35">
      <c r="L3980" s="4"/>
    </row>
    <row r="3981" spans="12:12" x14ac:dyDescent="0.35">
      <c r="L3981" s="4"/>
    </row>
    <row r="3982" spans="12:12" x14ac:dyDescent="0.35">
      <c r="L3982" s="4"/>
    </row>
    <row r="3983" spans="12:12" x14ac:dyDescent="0.35">
      <c r="L3983" s="4"/>
    </row>
    <row r="3984" spans="12:12" x14ac:dyDescent="0.35">
      <c r="L3984" s="4"/>
    </row>
    <row r="3985" spans="12:12" x14ac:dyDescent="0.35">
      <c r="L3985" s="4"/>
    </row>
    <row r="3986" spans="12:12" x14ac:dyDescent="0.35">
      <c r="L3986" s="4"/>
    </row>
    <row r="3987" spans="12:12" x14ac:dyDescent="0.35">
      <c r="L3987" s="4"/>
    </row>
    <row r="3988" spans="12:12" x14ac:dyDescent="0.35">
      <c r="L3988" s="4"/>
    </row>
    <row r="3989" spans="12:12" x14ac:dyDescent="0.35">
      <c r="L3989" s="4"/>
    </row>
    <row r="3990" spans="12:12" x14ac:dyDescent="0.35">
      <c r="L3990" s="4"/>
    </row>
    <row r="3991" spans="12:12" x14ac:dyDescent="0.35">
      <c r="L3991" s="4"/>
    </row>
    <row r="3992" spans="12:12" x14ac:dyDescent="0.35">
      <c r="L3992" s="4"/>
    </row>
    <row r="3993" spans="12:12" x14ac:dyDescent="0.35">
      <c r="L3993" s="4"/>
    </row>
    <row r="3994" spans="12:12" x14ac:dyDescent="0.35">
      <c r="L3994" s="4"/>
    </row>
    <row r="3995" spans="12:12" x14ac:dyDescent="0.35">
      <c r="L3995" s="4"/>
    </row>
    <row r="3996" spans="12:12" x14ac:dyDescent="0.35">
      <c r="L3996" s="4"/>
    </row>
    <row r="3997" spans="12:12" x14ac:dyDescent="0.35">
      <c r="L3997" s="4"/>
    </row>
    <row r="3998" spans="12:12" x14ac:dyDescent="0.35">
      <c r="L3998" s="4"/>
    </row>
    <row r="3999" spans="12:12" x14ac:dyDescent="0.35">
      <c r="L3999" s="4"/>
    </row>
    <row r="4000" spans="12:12" x14ac:dyDescent="0.35">
      <c r="L4000" s="4"/>
    </row>
    <row r="4001" spans="12:12" x14ac:dyDescent="0.35">
      <c r="L4001" s="4"/>
    </row>
    <row r="4002" spans="12:12" x14ac:dyDescent="0.35">
      <c r="L4002" s="4"/>
    </row>
    <row r="4003" spans="12:12" x14ac:dyDescent="0.35">
      <c r="L4003" s="4"/>
    </row>
    <row r="4004" spans="12:12" x14ac:dyDescent="0.35">
      <c r="L4004" s="4"/>
    </row>
    <row r="4005" spans="12:12" x14ac:dyDescent="0.35">
      <c r="L4005" s="4"/>
    </row>
    <row r="4006" spans="12:12" x14ac:dyDescent="0.35">
      <c r="L4006" s="4"/>
    </row>
    <row r="4007" spans="12:12" x14ac:dyDescent="0.35">
      <c r="L4007" s="4"/>
    </row>
    <row r="4008" spans="12:12" x14ac:dyDescent="0.35">
      <c r="L4008" s="4"/>
    </row>
    <row r="4009" spans="12:12" x14ac:dyDescent="0.35">
      <c r="L4009" s="4"/>
    </row>
    <row r="4010" spans="12:12" x14ac:dyDescent="0.35">
      <c r="L4010" s="4"/>
    </row>
    <row r="4011" spans="12:12" x14ac:dyDescent="0.35">
      <c r="L4011" s="4"/>
    </row>
    <row r="4012" spans="12:12" x14ac:dyDescent="0.35">
      <c r="L4012" s="4"/>
    </row>
    <row r="4013" spans="12:12" x14ac:dyDescent="0.35">
      <c r="L4013" s="4"/>
    </row>
    <row r="4014" spans="12:12" x14ac:dyDescent="0.35">
      <c r="L4014" s="4"/>
    </row>
    <row r="4015" spans="12:12" x14ac:dyDescent="0.35">
      <c r="L4015" s="4"/>
    </row>
    <row r="4016" spans="12:12" x14ac:dyDescent="0.35">
      <c r="L4016" s="4"/>
    </row>
    <row r="4017" spans="12:12" x14ac:dyDescent="0.35">
      <c r="L4017" s="4"/>
    </row>
    <row r="4018" spans="12:12" x14ac:dyDescent="0.35">
      <c r="L4018" s="4"/>
    </row>
    <row r="4019" spans="12:12" x14ac:dyDescent="0.35">
      <c r="L4019" s="4"/>
    </row>
    <row r="4020" spans="12:12" x14ac:dyDescent="0.35">
      <c r="L4020" s="4"/>
    </row>
    <row r="4021" spans="12:12" x14ac:dyDescent="0.35">
      <c r="L4021" s="4"/>
    </row>
    <row r="4022" spans="12:12" x14ac:dyDescent="0.35">
      <c r="L4022" s="4"/>
    </row>
    <row r="4023" spans="12:12" x14ac:dyDescent="0.35">
      <c r="L4023" s="4"/>
    </row>
    <row r="4024" spans="12:12" x14ac:dyDescent="0.35">
      <c r="L4024" s="4"/>
    </row>
    <row r="4025" spans="12:12" x14ac:dyDescent="0.35">
      <c r="L4025" s="4"/>
    </row>
    <row r="4026" spans="12:12" x14ac:dyDescent="0.35">
      <c r="L4026" s="4"/>
    </row>
    <row r="4027" spans="12:12" x14ac:dyDescent="0.35">
      <c r="L4027" s="4"/>
    </row>
    <row r="4028" spans="12:12" x14ac:dyDescent="0.35">
      <c r="L4028" s="4"/>
    </row>
    <row r="4029" spans="12:12" x14ac:dyDescent="0.35">
      <c r="L4029" s="4"/>
    </row>
    <row r="4030" spans="12:12" x14ac:dyDescent="0.35">
      <c r="L4030" s="4"/>
    </row>
    <row r="4031" spans="12:12" x14ac:dyDescent="0.35">
      <c r="L4031" s="4"/>
    </row>
    <row r="4032" spans="12:12" x14ac:dyDescent="0.35">
      <c r="L4032" s="4"/>
    </row>
    <row r="4033" spans="12:12" x14ac:dyDescent="0.35">
      <c r="L4033" s="4"/>
    </row>
    <row r="4034" spans="12:12" x14ac:dyDescent="0.35">
      <c r="L4034" s="4"/>
    </row>
    <row r="4035" spans="12:12" x14ac:dyDescent="0.35">
      <c r="L4035" s="4"/>
    </row>
    <row r="4036" spans="12:12" x14ac:dyDescent="0.35">
      <c r="L4036" s="4"/>
    </row>
    <row r="4037" spans="12:12" x14ac:dyDescent="0.35">
      <c r="L4037" s="4"/>
    </row>
    <row r="4038" spans="12:12" x14ac:dyDescent="0.35">
      <c r="L4038" s="4"/>
    </row>
    <row r="4039" spans="12:12" x14ac:dyDescent="0.35">
      <c r="L4039" s="4"/>
    </row>
    <row r="4040" spans="12:12" x14ac:dyDescent="0.35">
      <c r="L4040" s="4"/>
    </row>
    <row r="4041" spans="12:12" x14ac:dyDescent="0.35">
      <c r="L4041" s="4"/>
    </row>
    <row r="4042" spans="12:12" x14ac:dyDescent="0.35">
      <c r="L4042" s="4"/>
    </row>
    <row r="4043" spans="12:12" x14ac:dyDescent="0.35">
      <c r="L4043" s="4"/>
    </row>
    <row r="4044" spans="12:12" x14ac:dyDescent="0.35">
      <c r="L4044" s="4"/>
    </row>
    <row r="4045" spans="12:12" x14ac:dyDescent="0.35">
      <c r="L4045" s="4"/>
    </row>
    <row r="4046" spans="12:12" x14ac:dyDescent="0.35">
      <c r="L4046" s="4"/>
    </row>
    <row r="4047" spans="12:12" x14ac:dyDescent="0.35">
      <c r="L4047" s="4"/>
    </row>
    <row r="4048" spans="12:12" x14ac:dyDescent="0.35">
      <c r="L4048" s="4"/>
    </row>
    <row r="4049" spans="12:12" x14ac:dyDescent="0.35">
      <c r="L4049" s="4"/>
    </row>
    <row r="4050" spans="12:12" x14ac:dyDescent="0.35">
      <c r="L4050" s="4"/>
    </row>
    <row r="4051" spans="12:12" x14ac:dyDescent="0.35">
      <c r="L4051" s="4"/>
    </row>
    <row r="4052" spans="12:12" x14ac:dyDescent="0.35">
      <c r="L4052" s="4"/>
    </row>
    <row r="4053" spans="12:12" x14ac:dyDescent="0.35">
      <c r="L4053" s="4"/>
    </row>
    <row r="4054" spans="12:12" x14ac:dyDescent="0.35">
      <c r="L4054" s="4"/>
    </row>
    <row r="4055" spans="12:12" x14ac:dyDescent="0.35">
      <c r="L4055" s="4"/>
    </row>
    <row r="4056" spans="12:12" x14ac:dyDescent="0.35">
      <c r="L4056" s="4"/>
    </row>
    <row r="4057" spans="12:12" x14ac:dyDescent="0.35">
      <c r="L4057" s="4"/>
    </row>
    <row r="4058" spans="12:12" x14ac:dyDescent="0.35">
      <c r="L4058" s="4"/>
    </row>
    <row r="4059" spans="12:12" x14ac:dyDescent="0.35">
      <c r="L4059" s="4"/>
    </row>
    <row r="4060" spans="12:12" x14ac:dyDescent="0.35">
      <c r="L4060" s="4"/>
    </row>
    <row r="4061" spans="12:12" x14ac:dyDescent="0.35">
      <c r="L4061" s="4"/>
    </row>
    <row r="4062" spans="12:12" x14ac:dyDescent="0.35">
      <c r="L4062" s="4"/>
    </row>
    <row r="4063" spans="12:12" x14ac:dyDescent="0.35">
      <c r="L4063" s="4"/>
    </row>
    <row r="4064" spans="12:12" x14ac:dyDescent="0.35">
      <c r="L4064" s="4"/>
    </row>
    <row r="4065" spans="12:12" x14ac:dyDescent="0.35">
      <c r="L4065" s="4"/>
    </row>
    <row r="4066" spans="12:12" x14ac:dyDescent="0.35">
      <c r="L4066" s="4"/>
    </row>
    <row r="4067" spans="12:12" x14ac:dyDescent="0.35">
      <c r="L4067" s="4"/>
    </row>
    <row r="4068" spans="12:12" x14ac:dyDescent="0.35">
      <c r="L4068" s="4"/>
    </row>
    <row r="4069" spans="12:12" x14ac:dyDescent="0.35">
      <c r="L4069" s="4"/>
    </row>
    <row r="4070" spans="12:12" x14ac:dyDescent="0.35">
      <c r="L4070" s="4"/>
    </row>
    <row r="4071" spans="12:12" x14ac:dyDescent="0.35">
      <c r="L4071" s="4"/>
    </row>
    <row r="4072" spans="12:12" x14ac:dyDescent="0.35">
      <c r="L4072" s="4"/>
    </row>
    <row r="4073" spans="12:12" x14ac:dyDescent="0.35">
      <c r="L4073" s="4"/>
    </row>
    <row r="4074" spans="12:12" x14ac:dyDescent="0.35">
      <c r="L4074" s="4"/>
    </row>
    <row r="4075" spans="12:12" x14ac:dyDescent="0.35">
      <c r="L4075" s="4"/>
    </row>
    <row r="4076" spans="12:12" x14ac:dyDescent="0.35">
      <c r="L4076" s="4"/>
    </row>
    <row r="4077" spans="12:12" x14ac:dyDescent="0.35">
      <c r="L4077" s="4"/>
    </row>
    <row r="4078" spans="12:12" x14ac:dyDescent="0.35">
      <c r="L4078" s="4"/>
    </row>
    <row r="4079" spans="12:12" x14ac:dyDescent="0.35">
      <c r="L4079" s="4"/>
    </row>
    <row r="4080" spans="12:12" x14ac:dyDescent="0.35">
      <c r="L4080" s="4"/>
    </row>
    <row r="4081" spans="12:12" x14ac:dyDescent="0.35">
      <c r="L4081" s="4"/>
    </row>
    <row r="4082" spans="12:12" x14ac:dyDescent="0.35">
      <c r="L4082" s="4"/>
    </row>
    <row r="4083" spans="12:12" x14ac:dyDescent="0.35">
      <c r="L4083" s="4"/>
    </row>
    <row r="4084" spans="12:12" x14ac:dyDescent="0.35">
      <c r="L4084" s="4"/>
    </row>
    <row r="4085" spans="12:12" x14ac:dyDescent="0.35">
      <c r="L4085" s="4"/>
    </row>
    <row r="4086" spans="12:12" x14ac:dyDescent="0.35">
      <c r="L4086" s="4"/>
    </row>
    <row r="4087" spans="12:12" x14ac:dyDescent="0.35">
      <c r="L4087" s="4"/>
    </row>
    <row r="4088" spans="12:12" x14ac:dyDescent="0.35">
      <c r="L4088" s="4"/>
    </row>
    <row r="4089" spans="12:12" x14ac:dyDescent="0.35">
      <c r="L4089" s="4"/>
    </row>
    <row r="4090" spans="12:12" x14ac:dyDescent="0.35">
      <c r="L4090" s="4"/>
    </row>
    <row r="4091" spans="12:12" x14ac:dyDescent="0.35">
      <c r="L4091" s="4"/>
    </row>
    <row r="4092" spans="12:12" x14ac:dyDescent="0.35">
      <c r="L4092" s="4"/>
    </row>
    <row r="4093" spans="12:12" x14ac:dyDescent="0.35">
      <c r="L4093" s="4"/>
    </row>
    <row r="4094" spans="12:12" x14ac:dyDescent="0.35">
      <c r="L4094" s="4"/>
    </row>
    <row r="4095" spans="12:12" x14ac:dyDescent="0.35">
      <c r="L4095" s="4"/>
    </row>
    <row r="4096" spans="12:12" x14ac:dyDescent="0.35">
      <c r="L4096" s="4"/>
    </row>
    <row r="4097" spans="12:12" x14ac:dyDescent="0.35">
      <c r="L4097" s="4"/>
    </row>
    <row r="4098" spans="12:12" x14ac:dyDescent="0.35">
      <c r="L4098" s="4"/>
    </row>
    <row r="4099" spans="12:12" x14ac:dyDescent="0.35">
      <c r="L4099" s="4"/>
    </row>
    <row r="4100" spans="12:12" x14ac:dyDescent="0.35">
      <c r="L4100" s="4"/>
    </row>
    <row r="4101" spans="12:12" x14ac:dyDescent="0.35">
      <c r="L4101" s="4"/>
    </row>
    <row r="4102" spans="12:12" x14ac:dyDescent="0.35">
      <c r="L4102" s="4"/>
    </row>
    <row r="4103" spans="12:12" x14ac:dyDescent="0.35">
      <c r="L4103" s="4"/>
    </row>
    <row r="4104" spans="12:12" x14ac:dyDescent="0.35">
      <c r="L4104" s="4"/>
    </row>
    <row r="4105" spans="12:12" x14ac:dyDescent="0.35">
      <c r="L4105" s="4"/>
    </row>
    <row r="4106" spans="12:12" x14ac:dyDescent="0.35">
      <c r="L4106" s="4"/>
    </row>
    <row r="4107" spans="12:12" x14ac:dyDescent="0.35">
      <c r="L4107" s="4"/>
    </row>
    <row r="4108" spans="12:12" x14ac:dyDescent="0.35">
      <c r="L4108" s="4"/>
    </row>
    <row r="4109" spans="12:12" x14ac:dyDescent="0.35">
      <c r="L4109" s="4"/>
    </row>
    <row r="4110" spans="12:12" x14ac:dyDescent="0.35">
      <c r="L4110" s="4"/>
    </row>
    <row r="4111" spans="12:12" x14ac:dyDescent="0.35">
      <c r="L4111" s="4"/>
    </row>
    <row r="4112" spans="12:12" x14ac:dyDescent="0.35">
      <c r="L4112" s="4"/>
    </row>
    <row r="4113" spans="12:12" x14ac:dyDescent="0.35">
      <c r="L4113" s="4"/>
    </row>
    <row r="4114" spans="12:12" x14ac:dyDescent="0.35">
      <c r="L4114" s="4"/>
    </row>
    <row r="4115" spans="12:12" x14ac:dyDescent="0.35">
      <c r="L4115" s="4"/>
    </row>
    <row r="4116" spans="12:12" x14ac:dyDescent="0.35">
      <c r="L4116" s="4"/>
    </row>
    <row r="4117" spans="12:12" x14ac:dyDescent="0.35">
      <c r="L4117" s="4"/>
    </row>
    <row r="4118" spans="12:12" x14ac:dyDescent="0.35">
      <c r="L4118" s="4"/>
    </row>
    <row r="4119" spans="12:12" x14ac:dyDescent="0.35">
      <c r="L4119" s="4"/>
    </row>
    <row r="4120" spans="12:12" x14ac:dyDescent="0.35">
      <c r="L4120" s="4"/>
    </row>
    <row r="4121" spans="12:12" x14ac:dyDescent="0.35">
      <c r="L4121" s="4"/>
    </row>
    <row r="4122" spans="12:12" x14ac:dyDescent="0.35">
      <c r="L4122" s="4"/>
    </row>
    <row r="4123" spans="12:12" x14ac:dyDescent="0.35">
      <c r="L4123" s="4"/>
    </row>
    <row r="4124" spans="12:12" x14ac:dyDescent="0.35">
      <c r="L4124" s="4"/>
    </row>
    <row r="4125" spans="12:12" x14ac:dyDescent="0.35">
      <c r="L4125" s="4"/>
    </row>
    <row r="4126" spans="12:12" x14ac:dyDescent="0.35">
      <c r="L4126" s="4"/>
    </row>
    <row r="4127" spans="12:12" x14ac:dyDescent="0.35">
      <c r="L4127" s="4"/>
    </row>
    <row r="4128" spans="12:12" x14ac:dyDescent="0.35">
      <c r="L4128" s="4"/>
    </row>
    <row r="4129" spans="12:12" x14ac:dyDescent="0.35">
      <c r="L4129" s="4"/>
    </row>
    <row r="4130" spans="12:12" x14ac:dyDescent="0.35">
      <c r="L4130" s="4"/>
    </row>
    <row r="4131" spans="12:12" x14ac:dyDescent="0.35">
      <c r="L4131" s="4"/>
    </row>
    <row r="4132" spans="12:12" x14ac:dyDescent="0.35">
      <c r="L4132" s="4"/>
    </row>
    <row r="4133" spans="12:12" x14ac:dyDescent="0.35">
      <c r="L4133" s="4"/>
    </row>
    <row r="4134" spans="12:12" x14ac:dyDescent="0.35">
      <c r="L4134" s="4"/>
    </row>
    <row r="4135" spans="12:12" x14ac:dyDescent="0.35">
      <c r="L4135" s="4"/>
    </row>
    <row r="4136" spans="12:12" x14ac:dyDescent="0.35">
      <c r="L4136" s="4"/>
    </row>
    <row r="4137" spans="12:12" x14ac:dyDescent="0.35">
      <c r="L4137" s="4"/>
    </row>
    <row r="4138" spans="12:12" x14ac:dyDescent="0.35">
      <c r="L4138" s="4"/>
    </row>
    <row r="4139" spans="12:12" x14ac:dyDescent="0.35">
      <c r="L4139" s="4"/>
    </row>
    <row r="4140" spans="12:12" x14ac:dyDescent="0.35">
      <c r="L4140" s="4"/>
    </row>
    <row r="4141" spans="12:12" x14ac:dyDescent="0.35">
      <c r="L4141" s="4"/>
    </row>
    <row r="4142" spans="12:12" x14ac:dyDescent="0.35">
      <c r="L4142" s="4"/>
    </row>
    <row r="4143" spans="12:12" x14ac:dyDescent="0.35">
      <c r="L4143" s="4"/>
    </row>
    <row r="4144" spans="12:12" x14ac:dyDescent="0.35">
      <c r="L4144" s="4"/>
    </row>
    <row r="4145" spans="12:12" x14ac:dyDescent="0.35">
      <c r="L4145" s="4"/>
    </row>
    <row r="4146" spans="12:12" x14ac:dyDescent="0.35">
      <c r="L4146" s="4"/>
    </row>
    <row r="4147" spans="12:12" x14ac:dyDescent="0.35">
      <c r="L4147" s="4"/>
    </row>
    <row r="4148" spans="12:12" x14ac:dyDescent="0.35">
      <c r="L4148" s="4"/>
    </row>
    <row r="4149" spans="12:12" x14ac:dyDescent="0.35">
      <c r="L4149" s="4"/>
    </row>
    <row r="4150" spans="12:12" x14ac:dyDescent="0.35">
      <c r="L4150" s="4"/>
    </row>
    <row r="4151" spans="12:12" x14ac:dyDescent="0.35">
      <c r="L4151" s="4"/>
    </row>
    <row r="4152" spans="12:12" x14ac:dyDescent="0.35">
      <c r="L4152" s="4"/>
    </row>
    <row r="4153" spans="12:12" x14ac:dyDescent="0.35">
      <c r="L4153" s="4"/>
    </row>
    <row r="4154" spans="12:12" x14ac:dyDescent="0.35">
      <c r="L4154" s="4"/>
    </row>
    <row r="4155" spans="12:12" x14ac:dyDescent="0.35">
      <c r="L4155" s="4"/>
    </row>
    <row r="4156" spans="12:12" x14ac:dyDescent="0.35">
      <c r="L4156" s="4"/>
    </row>
    <row r="4157" spans="12:12" x14ac:dyDescent="0.35">
      <c r="L4157" s="4"/>
    </row>
    <row r="4158" spans="12:12" x14ac:dyDescent="0.35">
      <c r="L4158" s="4"/>
    </row>
    <row r="4159" spans="12:12" x14ac:dyDescent="0.35">
      <c r="L4159" s="4"/>
    </row>
    <row r="4160" spans="12:12" x14ac:dyDescent="0.35">
      <c r="L4160" s="4"/>
    </row>
    <row r="4161" spans="12:12" x14ac:dyDescent="0.35">
      <c r="L4161" s="4"/>
    </row>
    <row r="4162" spans="12:12" x14ac:dyDescent="0.35">
      <c r="L4162" s="4"/>
    </row>
    <row r="4163" spans="12:12" x14ac:dyDescent="0.35">
      <c r="L4163" s="4"/>
    </row>
    <row r="4164" spans="12:12" x14ac:dyDescent="0.35">
      <c r="L4164" s="4"/>
    </row>
    <row r="4165" spans="12:12" x14ac:dyDescent="0.35">
      <c r="L4165" s="4"/>
    </row>
    <row r="4166" spans="12:12" x14ac:dyDescent="0.35">
      <c r="L4166" s="4"/>
    </row>
    <row r="4167" spans="12:12" x14ac:dyDescent="0.35">
      <c r="L4167" s="4"/>
    </row>
    <row r="4168" spans="12:12" x14ac:dyDescent="0.35">
      <c r="L4168" s="4"/>
    </row>
    <row r="4169" spans="12:12" x14ac:dyDescent="0.35">
      <c r="L4169" s="4"/>
    </row>
    <row r="4170" spans="12:12" x14ac:dyDescent="0.35">
      <c r="L4170" s="4"/>
    </row>
    <row r="4171" spans="12:12" x14ac:dyDescent="0.35">
      <c r="L4171" s="4"/>
    </row>
    <row r="4172" spans="12:12" x14ac:dyDescent="0.35">
      <c r="L4172" s="4"/>
    </row>
    <row r="4173" spans="12:12" x14ac:dyDescent="0.35">
      <c r="L4173" s="4"/>
    </row>
    <row r="4174" spans="12:12" x14ac:dyDescent="0.35">
      <c r="L4174" s="4"/>
    </row>
    <row r="4175" spans="12:12" x14ac:dyDescent="0.35">
      <c r="L4175" s="4"/>
    </row>
    <row r="4176" spans="12:12" x14ac:dyDescent="0.35">
      <c r="L4176" s="4"/>
    </row>
    <row r="4177" spans="12:12" x14ac:dyDescent="0.35">
      <c r="L4177" s="4"/>
    </row>
    <row r="4178" spans="12:12" x14ac:dyDescent="0.35">
      <c r="L4178" s="4"/>
    </row>
    <row r="4179" spans="12:12" x14ac:dyDescent="0.35">
      <c r="L4179" s="4"/>
    </row>
    <row r="4180" spans="12:12" x14ac:dyDescent="0.35">
      <c r="L4180" s="4"/>
    </row>
    <row r="4181" spans="12:12" x14ac:dyDescent="0.35">
      <c r="L4181" s="4"/>
    </row>
    <row r="4182" spans="12:12" x14ac:dyDescent="0.35">
      <c r="L4182" s="4"/>
    </row>
    <row r="4183" spans="12:12" x14ac:dyDescent="0.35">
      <c r="L4183" s="4"/>
    </row>
    <row r="4184" spans="12:12" x14ac:dyDescent="0.35">
      <c r="L4184" s="4"/>
    </row>
    <row r="4185" spans="12:12" x14ac:dyDescent="0.35">
      <c r="L4185" s="4"/>
    </row>
    <row r="4186" spans="12:12" x14ac:dyDescent="0.35">
      <c r="L4186" s="4"/>
    </row>
    <row r="4187" spans="12:12" x14ac:dyDescent="0.35">
      <c r="L4187" s="4"/>
    </row>
    <row r="4188" spans="12:12" x14ac:dyDescent="0.35">
      <c r="L4188" s="4"/>
    </row>
    <row r="4189" spans="12:12" x14ac:dyDescent="0.35">
      <c r="L4189" s="4"/>
    </row>
    <row r="4190" spans="12:12" x14ac:dyDescent="0.35">
      <c r="L4190" s="4"/>
    </row>
    <row r="4191" spans="12:12" x14ac:dyDescent="0.35">
      <c r="L4191" s="4"/>
    </row>
    <row r="4192" spans="12:12" x14ac:dyDescent="0.35">
      <c r="L4192" s="4"/>
    </row>
    <row r="4193" spans="12:12" x14ac:dyDescent="0.35">
      <c r="L4193" s="4"/>
    </row>
    <row r="4194" spans="12:12" x14ac:dyDescent="0.35">
      <c r="L4194" s="4"/>
    </row>
    <row r="4195" spans="12:12" x14ac:dyDescent="0.35">
      <c r="L4195" s="4"/>
    </row>
    <row r="4196" spans="12:12" x14ac:dyDescent="0.35">
      <c r="L4196" s="4"/>
    </row>
    <row r="4197" spans="12:12" x14ac:dyDescent="0.35">
      <c r="L4197" s="4"/>
    </row>
    <row r="4198" spans="12:12" x14ac:dyDescent="0.35">
      <c r="L4198" s="4"/>
    </row>
    <row r="4199" spans="12:12" x14ac:dyDescent="0.35">
      <c r="L4199" s="4"/>
    </row>
    <row r="4200" spans="12:12" x14ac:dyDescent="0.35">
      <c r="L4200" s="4"/>
    </row>
    <row r="4201" spans="12:12" x14ac:dyDescent="0.35">
      <c r="L4201" s="4"/>
    </row>
    <row r="4202" spans="12:12" x14ac:dyDescent="0.35">
      <c r="L4202" s="4"/>
    </row>
    <row r="4203" spans="12:12" x14ac:dyDescent="0.35">
      <c r="L4203" s="4"/>
    </row>
    <row r="4204" spans="12:12" x14ac:dyDescent="0.35">
      <c r="L4204" s="4"/>
    </row>
    <row r="4205" spans="12:12" x14ac:dyDescent="0.35">
      <c r="L4205" s="4"/>
    </row>
    <row r="4206" spans="12:12" x14ac:dyDescent="0.35">
      <c r="L4206" s="4"/>
    </row>
    <row r="4207" spans="12:12" x14ac:dyDescent="0.35">
      <c r="L4207" s="4"/>
    </row>
    <row r="4208" spans="12:12" x14ac:dyDescent="0.35">
      <c r="L4208" s="4"/>
    </row>
    <row r="4209" spans="12:12" x14ac:dyDescent="0.35">
      <c r="L4209" s="4"/>
    </row>
    <row r="4210" spans="12:12" x14ac:dyDescent="0.35">
      <c r="L4210" s="4"/>
    </row>
    <row r="4211" spans="12:12" x14ac:dyDescent="0.35">
      <c r="L4211" s="4"/>
    </row>
    <row r="4212" spans="12:12" x14ac:dyDescent="0.35">
      <c r="L4212" s="4"/>
    </row>
    <row r="4213" spans="12:12" x14ac:dyDescent="0.35">
      <c r="L4213" s="4"/>
    </row>
    <row r="4214" spans="12:12" x14ac:dyDescent="0.35">
      <c r="L4214" s="4"/>
    </row>
    <row r="4215" spans="12:12" x14ac:dyDescent="0.35">
      <c r="L4215" s="4"/>
    </row>
    <row r="4216" spans="12:12" x14ac:dyDescent="0.35">
      <c r="L4216" s="4"/>
    </row>
    <row r="4217" spans="12:12" x14ac:dyDescent="0.35">
      <c r="L4217" s="4"/>
    </row>
    <row r="4218" spans="12:12" x14ac:dyDescent="0.35">
      <c r="L4218" s="4"/>
    </row>
    <row r="4219" spans="12:12" x14ac:dyDescent="0.35">
      <c r="L4219" s="4"/>
    </row>
    <row r="4220" spans="12:12" x14ac:dyDescent="0.35">
      <c r="L4220" s="4"/>
    </row>
    <row r="4221" spans="12:12" x14ac:dyDescent="0.35">
      <c r="L4221" s="4"/>
    </row>
    <row r="4222" spans="12:12" x14ac:dyDescent="0.35">
      <c r="L4222" s="4"/>
    </row>
    <row r="4223" spans="12:12" x14ac:dyDescent="0.35">
      <c r="L4223" s="4"/>
    </row>
    <row r="4224" spans="12:12" x14ac:dyDescent="0.35">
      <c r="L4224" s="4"/>
    </row>
    <row r="4225" spans="12:12" x14ac:dyDescent="0.35">
      <c r="L4225" s="4"/>
    </row>
    <row r="4226" spans="12:12" x14ac:dyDescent="0.35">
      <c r="L4226" s="4"/>
    </row>
    <row r="4227" spans="12:12" x14ac:dyDescent="0.35">
      <c r="L4227" s="4"/>
    </row>
    <row r="4228" spans="12:12" x14ac:dyDescent="0.35">
      <c r="L4228" s="4"/>
    </row>
    <row r="4229" spans="12:12" x14ac:dyDescent="0.35">
      <c r="L4229" s="4"/>
    </row>
    <row r="4230" spans="12:12" x14ac:dyDescent="0.35">
      <c r="L4230" s="4"/>
    </row>
    <row r="4231" spans="12:12" x14ac:dyDescent="0.35">
      <c r="L4231" s="4"/>
    </row>
    <row r="4232" spans="12:12" x14ac:dyDescent="0.35">
      <c r="L4232" s="4"/>
    </row>
    <row r="4233" spans="12:12" x14ac:dyDescent="0.35">
      <c r="L4233" s="4"/>
    </row>
    <row r="4234" spans="12:12" x14ac:dyDescent="0.35">
      <c r="L4234" s="4"/>
    </row>
    <row r="4235" spans="12:12" x14ac:dyDescent="0.35">
      <c r="L4235" s="4"/>
    </row>
    <row r="4236" spans="12:12" x14ac:dyDescent="0.35">
      <c r="L4236" s="4"/>
    </row>
    <row r="4237" spans="12:12" x14ac:dyDescent="0.35">
      <c r="L4237" s="4"/>
    </row>
    <row r="4238" spans="12:12" x14ac:dyDescent="0.35">
      <c r="L4238" s="4"/>
    </row>
    <row r="4239" spans="12:12" x14ac:dyDescent="0.35">
      <c r="L4239" s="4"/>
    </row>
    <row r="4240" spans="12:12" x14ac:dyDescent="0.35">
      <c r="L4240" s="4"/>
    </row>
    <row r="4241" spans="12:12" x14ac:dyDescent="0.35">
      <c r="L4241" s="4"/>
    </row>
    <row r="4242" spans="12:12" x14ac:dyDescent="0.35">
      <c r="L4242" s="4"/>
    </row>
    <row r="4243" spans="12:12" x14ac:dyDescent="0.35">
      <c r="L4243" s="4"/>
    </row>
    <row r="4244" spans="12:12" x14ac:dyDescent="0.35">
      <c r="L4244" s="4"/>
    </row>
    <row r="4245" spans="12:12" x14ac:dyDescent="0.35">
      <c r="L4245" s="4"/>
    </row>
    <row r="4246" spans="12:12" x14ac:dyDescent="0.35">
      <c r="L4246" s="4"/>
    </row>
    <row r="4247" spans="12:12" x14ac:dyDescent="0.35">
      <c r="L4247" s="4"/>
    </row>
    <row r="4248" spans="12:12" x14ac:dyDescent="0.35">
      <c r="L4248" s="4"/>
    </row>
    <row r="4249" spans="12:12" x14ac:dyDescent="0.35">
      <c r="L4249" s="4"/>
    </row>
    <row r="4250" spans="12:12" x14ac:dyDescent="0.35">
      <c r="L4250" s="4"/>
    </row>
    <row r="4251" spans="12:12" x14ac:dyDescent="0.35">
      <c r="L4251" s="4"/>
    </row>
    <row r="4252" spans="12:12" x14ac:dyDescent="0.35">
      <c r="L4252" s="4"/>
    </row>
    <row r="4253" spans="12:12" x14ac:dyDescent="0.35">
      <c r="L4253" s="4"/>
    </row>
    <row r="4254" spans="12:12" x14ac:dyDescent="0.35">
      <c r="L4254" s="4"/>
    </row>
    <row r="4255" spans="12:12" x14ac:dyDescent="0.35">
      <c r="L4255" s="4"/>
    </row>
    <row r="4256" spans="12:12" x14ac:dyDescent="0.35">
      <c r="L4256" s="4"/>
    </row>
    <row r="4257" spans="12:12" x14ac:dyDescent="0.35">
      <c r="L4257" s="4"/>
    </row>
    <row r="4258" spans="12:12" x14ac:dyDescent="0.35">
      <c r="L4258" s="4"/>
    </row>
    <row r="4259" spans="12:12" x14ac:dyDescent="0.35">
      <c r="L4259" s="4"/>
    </row>
    <row r="4260" spans="12:12" x14ac:dyDescent="0.35">
      <c r="L4260" s="4"/>
    </row>
    <row r="4261" spans="12:12" x14ac:dyDescent="0.35">
      <c r="L4261" s="4"/>
    </row>
    <row r="4262" spans="12:12" x14ac:dyDescent="0.35">
      <c r="L4262" s="4"/>
    </row>
    <row r="4263" spans="12:12" x14ac:dyDescent="0.35">
      <c r="L4263" s="4"/>
    </row>
    <row r="4264" spans="12:12" x14ac:dyDescent="0.35">
      <c r="L4264" s="4"/>
    </row>
    <row r="4265" spans="12:12" x14ac:dyDescent="0.35">
      <c r="L4265" s="4"/>
    </row>
    <row r="4266" spans="12:12" x14ac:dyDescent="0.35">
      <c r="L4266" s="4"/>
    </row>
    <row r="4267" spans="12:12" x14ac:dyDescent="0.35">
      <c r="L4267" s="4"/>
    </row>
    <row r="4268" spans="12:12" x14ac:dyDescent="0.35">
      <c r="L4268" s="4"/>
    </row>
    <row r="4269" spans="12:12" x14ac:dyDescent="0.35">
      <c r="L4269" s="4"/>
    </row>
    <row r="4270" spans="12:12" x14ac:dyDescent="0.35">
      <c r="L4270" s="4"/>
    </row>
    <row r="4271" spans="12:12" x14ac:dyDescent="0.35">
      <c r="L4271" s="4"/>
    </row>
    <row r="4272" spans="12:12" x14ac:dyDescent="0.35">
      <c r="L4272" s="4"/>
    </row>
    <row r="4273" spans="12:12" x14ac:dyDescent="0.35">
      <c r="L4273" s="4"/>
    </row>
    <row r="4274" spans="12:12" x14ac:dyDescent="0.35">
      <c r="L4274" s="4"/>
    </row>
    <row r="4275" spans="12:12" x14ac:dyDescent="0.35">
      <c r="L4275" s="4"/>
    </row>
    <row r="4276" spans="12:12" x14ac:dyDescent="0.35">
      <c r="L4276" s="4"/>
    </row>
    <row r="4277" spans="12:12" x14ac:dyDescent="0.35">
      <c r="L4277" s="4"/>
    </row>
    <row r="4278" spans="12:12" x14ac:dyDescent="0.35">
      <c r="L4278" s="4"/>
    </row>
    <row r="4279" spans="12:12" x14ac:dyDescent="0.35">
      <c r="L4279" s="4"/>
    </row>
    <row r="4280" spans="12:12" x14ac:dyDescent="0.35">
      <c r="L4280" s="4"/>
    </row>
    <row r="4281" spans="12:12" x14ac:dyDescent="0.35">
      <c r="L4281" s="4"/>
    </row>
    <row r="4282" spans="12:12" x14ac:dyDescent="0.35">
      <c r="L4282" s="4"/>
    </row>
    <row r="4283" spans="12:12" x14ac:dyDescent="0.35">
      <c r="L4283" s="4"/>
    </row>
    <row r="4284" spans="12:12" x14ac:dyDescent="0.35">
      <c r="L4284" s="4"/>
    </row>
    <row r="4285" spans="12:12" x14ac:dyDescent="0.35">
      <c r="L4285" s="4"/>
    </row>
    <row r="4286" spans="12:12" x14ac:dyDescent="0.35">
      <c r="L4286" s="4"/>
    </row>
    <row r="4287" spans="12:12" x14ac:dyDescent="0.35">
      <c r="L4287" s="4"/>
    </row>
    <row r="4288" spans="12:12" x14ac:dyDescent="0.35">
      <c r="L4288" s="4"/>
    </row>
    <row r="4289" spans="12:12" x14ac:dyDescent="0.35">
      <c r="L4289" s="4"/>
    </row>
    <row r="4290" spans="12:12" x14ac:dyDescent="0.35">
      <c r="L4290" s="4"/>
    </row>
    <row r="4291" spans="12:12" x14ac:dyDescent="0.35">
      <c r="L4291" s="4"/>
    </row>
    <row r="4292" spans="12:12" x14ac:dyDescent="0.35">
      <c r="L4292" s="4"/>
    </row>
    <row r="4293" spans="12:12" x14ac:dyDescent="0.35">
      <c r="L4293" s="4"/>
    </row>
    <row r="4294" spans="12:12" x14ac:dyDescent="0.35">
      <c r="L4294" s="4"/>
    </row>
    <row r="4295" spans="12:12" x14ac:dyDescent="0.35">
      <c r="L4295" s="4"/>
    </row>
    <row r="4296" spans="12:12" x14ac:dyDescent="0.35">
      <c r="L4296" s="4"/>
    </row>
    <row r="4297" spans="12:12" x14ac:dyDescent="0.35">
      <c r="L4297" s="4"/>
    </row>
    <row r="4298" spans="12:12" x14ac:dyDescent="0.35">
      <c r="L4298" s="4"/>
    </row>
    <row r="4299" spans="12:12" x14ac:dyDescent="0.35">
      <c r="L4299" s="4"/>
    </row>
    <row r="4300" spans="12:12" x14ac:dyDescent="0.35">
      <c r="L4300" s="4"/>
    </row>
    <row r="4301" spans="12:12" x14ac:dyDescent="0.35">
      <c r="L4301" s="4"/>
    </row>
    <row r="4302" spans="12:12" x14ac:dyDescent="0.35">
      <c r="L4302" s="4"/>
    </row>
    <row r="4303" spans="12:12" x14ac:dyDescent="0.35">
      <c r="L4303" s="4"/>
    </row>
    <row r="4304" spans="12:12" x14ac:dyDescent="0.35">
      <c r="L4304" s="4"/>
    </row>
    <row r="4305" spans="12:12" x14ac:dyDescent="0.35">
      <c r="L4305" s="4"/>
    </row>
    <row r="4306" spans="12:12" x14ac:dyDescent="0.35">
      <c r="L4306" s="4"/>
    </row>
    <row r="4307" spans="12:12" x14ac:dyDescent="0.35">
      <c r="L4307" s="4"/>
    </row>
    <row r="4308" spans="12:12" x14ac:dyDescent="0.35">
      <c r="L4308" s="4"/>
    </row>
    <row r="4309" spans="12:12" x14ac:dyDescent="0.35">
      <c r="L4309" s="4"/>
    </row>
    <row r="4310" spans="12:12" x14ac:dyDescent="0.35">
      <c r="L4310" s="4"/>
    </row>
    <row r="4311" spans="12:12" x14ac:dyDescent="0.35">
      <c r="L4311" s="4"/>
    </row>
    <row r="4312" spans="12:12" x14ac:dyDescent="0.35">
      <c r="L4312" s="4"/>
    </row>
    <row r="4313" spans="12:12" x14ac:dyDescent="0.35">
      <c r="L4313" s="4"/>
    </row>
    <row r="4314" spans="12:12" x14ac:dyDescent="0.35">
      <c r="L4314" s="4"/>
    </row>
    <row r="4315" spans="12:12" x14ac:dyDescent="0.35">
      <c r="L4315" s="4"/>
    </row>
    <row r="4316" spans="12:12" x14ac:dyDescent="0.35">
      <c r="L4316" s="4"/>
    </row>
    <row r="4317" spans="12:12" x14ac:dyDescent="0.35">
      <c r="L4317" s="4"/>
    </row>
    <row r="4318" spans="12:12" x14ac:dyDescent="0.35">
      <c r="L4318" s="4"/>
    </row>
    <row r="4319" spans="12:12" x14ac:dyDescent="0.35">
      <c r="L4319" s="4"/>
    </row>
    <row r="4320" spans="12:12" x14ac:dyDescent="0.35">
      <c r="L4320" s="4"/>
    </row>
    <row r="4321" spans="12:12" x14ac:dyDescent="0.35">
      <c r="L4321" s="4"/>
    </row>
    <row r="4322" spans="12:12" x14ac:dyDescent="0.35">
      <c r="L4322" s="4"/>
    </row>
    <row r="4323" spans="12:12" x14ac:dyDescent="0.35">
      <c r="L4323" s="4"/>
    </row>
    <row r="4324" spans="12:12" x14ac:dyDescent="0.35">
      <c r="L4324" s="4"/>
    </row>
    <row r="4325" spans="12:12" x14ac:dyDescent="0.35">
      <c r="L4325" s="4"/>
    </row>
    <row r="4326" spans="12:12" x14ac:dyDescent="0.35">
      <c r="L4326" s="4"/>
    </row>
    <row r="4327" spans="12:12" x14ac:dyDescent="0.35">
      <c r="L4327" s="4"/>
    </row>
    <row r="4328" spans="12:12" x14ac:dyDescent="0.35">
      <c r="L4328" s="4"/>
    </row>
    <row r="4329" spans="12:12" x14ac:dyDescent="0.35">
      <c r="L4329" s="4"/>
    </row>
    <row r="4330" spans="12:12" x14ac:dyDescent="0.35">
      <c r="L4330" s="4"/>
    </row>
    <row r="4331" spans="12:12" x14ac:dyDescent="0.35">
      <c r="L4331" s="4"/>
    </row>
    <row r="4332" spans="12:12" x14ac:dyDescent="0.35">
      <c r="L4332" s="4"/>
    </row>
    <row r="4333" spans="12:12" x14ac:dyDescent="0.35">
      <c r="L4333" s="4"/>
    </row>
    <row r="4334" spans="12:12" x14ac:dyDescent="0.35">
      <c r="L4334" s="4"/>
    </row>
    <row r="4335" spans="12:12" x14ac:dyDescent="0.35">
      <c r="L4335" s="4"/>
    </row>
    <row r="4336" spans="12:12" x14ac:dyDescent="0.35">
      <c r="L4336" s="4"/>
    </row>
    <row r="4337" spans="12:12" x14ac:dyDescent="0.35">
      <c r="L4337" s="4"/>
    </row>
    <row r="4338" spans="12:12" x14ac:dyDescent="0.35">
      <c r="L4338" s="4"/>
    </row>
    <row r="4339" spans="12:12" x14ac:dyDescent="0.35">
      <c r="L4339" s="4"/>
    </row>
    <row r="4340" spans="12:12" x14ac:dyDescent="0.35">
      <c r="L4340" s="4"/>
    </row>
    <row r="4341" spans="12:12" x14ac:dyDescent="0.35">
      <c r="L4341" s="4"/>
    </row>
    <row r="4342" spans="12:12" x14ac:dyDescent="0.35">
      <c r="L4342" s="4"/>
    </row>
    <row r="4343" spans="12:12" x14ac:dyDescent="0.35">
      <c r="L4343" s="4"/>
    </row>
    <row r="4344" spans="12:12" x14ac:dyDescent="0.35">
      <c r="L4344" s="4"/>
    </row>
    <row r="4345" spans="12:12" x14ac:dyDescent="0.35">
      <c r="L4345" s="4"/>
    </row>
    <row r="4346" spans="12:12" x14ac:dyDescent="0.35">
      <c r="L4346" s="4"/>
    </row>
    <row r="4347" spans="12:12" x14ac:dyDescent="0.35">
      <c r="L4347" s="4"/>
    </row>
    <row r="4348" spans="12:12" x14ac:dyDescent="0.35">
      <c r="L4348" s="4"/>
    </row>
    <row r="4349" spans="12:12" x14ac:dyDescent="0.35">
      <c r="L4349" s="4"/>
    </row>
    <row r="4350" spans="12:12" x14ac:dyDescent="0.35">
      <c r="L4350" s="4"/>
    </row>
    <row r="4351" spans="12:12" x14ac:dyDescent="0.35">
      <c r="L4351" s="4"/>
    </row>
    <row r="4352" spans="12:12" x14ac:dyDescent="0.35">
      <c r="L4352" s="4"/>
    </row>
    <row r="4353" spans="12:12" x14ac:dyDescent="0.35">
      <c r="L4353" s="4"/>
    </row>
    <row r="4354" spans="12:12" x14ac:dyDescent="0.35">
      <c r="L4354" s="4"/>
    </row>
    <row r="4355" spans="12:12" x14ac:dyDescent="0.35">
      <c r="L4355" s="4"/>
    </row>
    <row r="4356" spans="12:12" x14ac:dyDescent="0.35">
      <c r="L4356" s="4"/>
    </row>
    <row r="4357" spans="12:12" x14ac:dyDescent="0.35">
      <c r="L4357" s="4"/>
    </row>
    <row r="4358" spans="12:12" x14ac:dyDescent="0.35">
      <c r="L4358" s="4"/>
    </row>
    <row r="4359" spans="12:12" x14ac:dyDescent="0.35">
      <c r="L4359" s="4"/>
    </row>
    <row r="4360" spans="12:12" x14ac:dyDescent="0.35">
      <c r="L4360" s="4"/>
    </row>
    <row r="4361" spans="12:12" x14ac:dyDescent="0.35">
      <c r="L4361" s="4"/>
    </row>
    <row r="4362" spans="12:12" x14ac:dyDescent="0.35">
      <c r="L4362" s="4"/>
    </row>
    <row r="4363" spans="12:12" x14ac:dyDescent="0.35">
      <c r="L4363" s="4"/>
    </row>
    <row r="4364" spans="12:12" x14ac:dyDescent="0.35">
      <c r="L4364" s="4"/>
    </row>
    <row r="4365" spans="12:12" x14ac:dyDescent="0.35">
      <c r="L4365" s="4"/>
    </row>
    <row r="4366" spans="12:12" x14ac:dyDescent="0.35">
      <c r="L4366" s="4"/>
    </row>
    <row r="4367" spans="12:12" x14ac:dyDescent="0.35">
      <c r="L4367" s="4"/>
    </row>
    <row r="4368" spans="12:12" x14ac:dyDescent="0.35">
      <c r="L4368" s="4"/>
    </row>
    <row r="4369" spans="12:12" x14ac:dyDescent="0.35">
      <c r="L4369" s="4"/>
    </row>
    <row r="4370" spans="12:12" x14ac:dyDescent="0.35">
      <c r="L4370" s="4"/>
    </row>
    <row r="4371" spans="12:12" x14ac:dyDescent="0.35">
      <c r="L4371" s="4"/>
    </row>
    <row r="4372" spans="12:12" x14ac:dyDescent="0.35">
      <c r="L4372" s="4"/>
    </row>
    <row r="4373" spans="12:12" x14ac:dyDescent="0.35">
      <c r="L4373" s="4"/>
    </row>
    <row r="4374" spans="12:12" x14ac:dyDescent="0.35">
      <c r="L4374" s="4"/>
    </row>
    <row r="4375" spans="12:12" x14ac:dyDescent="0.35">
      <c r="L4375" s="4"/>
    </row>
    <row r="4376" spans="12:12" x14ac:dyDescent="0.35">
      <c r="L4376" s="4"/>
    </row>
    <row r="4377" spans="12:12" x14ac:dyDescent="0.35">
      <c r="L4377" s="4"/>
    </row>
    <row r="4378" spans="12:12" x14ac:dyDescent="0.35">
      <c r="L4378" s="4"/>
    </row>
    <row r="4379" spans="12:12" x14ac:dyDescent="0.35">
      <c r="L4379" s="4"/>
    </row>
    <row r="4380" spans="12:12" x14ac:dyDescent="0.35">
      <c r="L4380" s="4"/>
    </row>
    <row r="4381" spans="12:12" x14ac:dyDescent="0.35">
      <c r="L4381" s="4"/>
    </row>
    <row r="4382" spans="12:12" x14ac:dyDescent="0.35">
      <c r="L4382" s="4"/>
    </row>
    <row r="4383" spans="12:12" x14ac:dyDescent="0.35">
      <c r="L4383" s="4"/>
    </row>
    <row r="4384" spans="12:12" x14ac:dyDescent="0.35">
      <c r="L4384" s="4"/>
    </row>
    <row r="4385" spans="12:12" x14ac:dyDescent="0.35">
      <c r="L4385" s="4"/>
    </row>
    <row r="4386" spans="12:12" x14ac:dyDescent="0.35">
      <c r="L4386" s="4"/>
    </row>
    <row r="4387" spans="12:12" x14ac:dyDescent="0.35">
      <c r="L4387" s="4"/>
    </row>
    <row r="4388" spans="12:12" x14ac:dyDescent="0.35">
      <c r="L4388" s="4"/>
    </row>
    <row r="4389" spans="12:12" x14ac:dyDescent="0.35">
      <c r="L4389" s="4"/>
    </row>
    <row r="4390" spans="12:12" x14ac:dyDescent="0.35">
      <c r="L4390" s="4"/>
    </row>
    <row r="4391" spans="12:12" x14ac:dyDescent="0.35">
      <c r="L4391" s="4"/>
    </row>
    <row r="4392" spans="12:12" x14ac:dyDescent="0.35">
      <c r="L4392" s="4"/>
    </row>
    <row r="4393" spans="12:12" x14ac:dyDescent="0.35">
      <c r="L4393" s="4"/>
    </row>
    <row r="4394" spans="12:12" x14ac:dyDescent="0.35">
      <c r="L4394" s="4"/>
    </row>
    <row r="4395" spans="12:12" x14ac:dyDescent="0.35">
      <c r="L4395" s="4"/>
    </row>
    <row r="4396" spans="12:12" x14ac:dyDescent="0.35">
      <c r="L4396" s="4"/>
    </row>
    <row r="4397" spans="12:12" x14ac:dyDescent="0.35">
      <c r="L4397" s="4"/>
    </row>
    <row r="4398" spans="12:12" x14ac:dyDescent="0.35">
      <c r="L4398" s="4"/>
    </row>
    <row r="4399" spans="12:12" x14ac:dyDescent="0.35">
      <c r="L4399" s="4"/>
    </row>
    <row r="4400" spans="12:12" x14ac:dyDescent="0.35">
      <c r="L4400" s="4"/>
    </row>
    <row r="4401" spans="12:12" x14ac:dyDescent="0.35">
      <c r="L4401" s="4"/>
    </row>
    <row r="4402" spans="12:12" x14ac:dyDescent="0.35">
      <c r="L4402" s="4"/>
    </row>
    <row r="4403" spans="12:12" x14ac:dyDescent="0.35">
      <c r="L4403" s="4"/>
    </row>
    <row r="4404" spans="12:12" x14ac:dyDescent="0.35">
      <c r="L4404" s="4"/>
    </row>
    <row r="4405" spans="12:12" x14ac:dyDescent="0.35">
      <c r="L4405" s="4"/>
    </row>
    <row r="4406" spans="12:12" x14ac:dyDescent="0.35">
      <c r="L4406" s="4"/>
    </row>
    <row r="4407" spans="12:12" x14ac:dyDescent="0.35">
      <c r="L4407" s="4"/>
    </row>
    <row r="4408" spans="12:12" x14ac:dyDescent="0.35">
      <c r="L4408" s="4"/>
    </row>
    <row r="4409" spans="12:12" x14ac:dyDescent="0.35">
      <c r="L4409" s="4"/>
    </row>
    <row r="4410" spans="12:12" x14ac:dyDescent="0.35">
      <c r="L4410" s="4"/>
    </row>
    <row r="4411" spans="12:12" x14ac:dyDescent="0.35">
      <c r="L4411" s="4"/>
    </row>
    <row r="4412" spans="12:12" x14ac:dyDescent="0.35">
      <c r="L4412" s="4"/>
    </row>
    <row r="4413" spans="12:12" x14ac:dyDescent="0.35">
      <c r="L4413" s="4"/>
    </row>
    <row r="4414" spans="12:12" x14ac:dyDescent="0.35">
      <c r="L4414" s="4"/>
    </row>
    <row r="4415" spans="12:12" x14ac:dyDescent="0.35">
      <c r="L4415" s="4"/>
    </row>
    <row r="4416" spans="12:12" x14ac:dyDescent="0.35">
      <c r="L4416" s="4"/>
    </row>
    <row r="4417" spans="12:12" x14ac:dyDescent="0.35">
      <c r="L4417" s="4"/>
    </row>
    <row r="4418" spans="12:12" x14ac:dyDescent="0.35">
      <c r="L4418" s="4"/>
    </row>
    <row r="4419" spans="12:12" x14ac:dyDescent="0.35">
      <c r="L4419" s="4"/>
    </row>
    <row r="4420" spans="12:12" x14ac:dyDescent="0.35">
      <c r="L4420" s="4"/>
    </row>
    <row r="4421" spans="12:12" x14ac:dyDescent="0.35">
      <c r="L4421" s="4"/>
    </row>
    <row r="4422" spans="12:12" x14ac:dyDescent="0.35">
      <c r="L4422" s="4"/>
    </row>
    <row r="4423" spans="12:12" x14ac:dyDescent="0.35">
      <c r="L4423" s="4"/>
    </row>
    <row r="4424" spans="12:12" x14ac:dyDescent="0.35">
      <c r="L4424" s="4"/>
    </row>
    <row r="4425" spans="12:12" x14ac:dyDescent="0.35">
      <c r="L4425" s="4"/>
    </row>
    <row r="4426" spans="12:12" x14ac:dyDescent="0.35">
      <c r="L4426" s="4"/>
    </row>
    <row r="4427" spans="12:12" x14ac:dyDescent="0.35">
      <c r="L4427" s="4"/>
    </row>
    <row r="4428" spans="12:12" x14ac:dyDescent="0.35">
      <c r="L4428" s="4"/>
    </row>
    <row r="4429" spans="12:12" x14ac:dyDescent="0.35">
      <c r="L4429" s="4"/>
    </row>
    <row r="4430" spans="12:12" x14ac:dyDescent="0.35">
      <c r="L4430" s="4"/>
    </row>
    <row r="4431" spans="12:12" x14ac:dyDescent="0.35">
      <c r="L4431" s="4"/>
    </row>
    <row r="4432" spans="12:12" x14ac:dyDescent="0.35">
      <c r="L4432" s="4"/>
    </row>
    <row r="4433" spans="12:12" x14ac:dyDescent="0.35">
      <c r="L4433" s="4"/>
    </row>
    <row r="4434" spans="12:12" x14ac:dyDescent="0.35">
      <c r="L4434" s="4"/>
    </row>
    <row r="4435" spans="12:12" x14ac:dyDescent="0.35">
      <c r="L4435" s="4"/>
    </row>
    <row r="4436" spans="12:12" x14ac:dyDescent="0.35">
      <c r="L4436" s="4"/>
    </row>
    <row r="4437" spans="12:12" x14ac:dyDescent="0.35">
      <c r="L4437" s="4"/>
    </row>
    <row r="4438" spans="12:12" x14ac:dyDescent="0.35">
      <c r="L4438" s="4"/>
    </row>
    <row r="4439" spans="12:12" x14ac:dyDescent="0.35">
      <c r="L4439" s="4"/>
    </row>
    <row r="4440" spans="12:12" x14ac:dyDescent="0.35">
      <c r="L4440" s="4"/>
    </row>
    <row r="4441" spans="12:12" x14ac:dyDescent="0.35">
      <c r="L4441" s="4"/>
    </row>
    <row r="4442" spans="12:12" x14ac:dyDescent="0.35">
      <c r="L4442" s="4"/>
    </row>
    <row r="4443" spans="12:12" x14ac:dyDescent="0.35">
      <c r="L4443" s="4"/>
    </row>
    <row r="4444" spans="12:12" x14ac:dyDescent="0.35">
      <c r="L4444" s="4"/>
    </row>
    <row r="4445" spans="12:12" x14ac:dyDescent="0.35">
      <c r="L4445" s="4"/>
    </row>
    <row r="4446" spans="12:12" x14ac:dyDescent="0.35">
      <c r="L4446" s="4"/>
    </row>
    <row r="4447" spans="12:12" x14ac:dyDescent="0.35">
      <c r="L4447" s="4"/>
    </row>
    <row r="4448" spans="12:12" x14ac:dyDescent="0.35">
      <c r="L4448" s="4"/>
    </row>
    <row r="4449" spans="12:12" x14ac:dyDescent="0.35">
      <c r="L4449" s="4"/>
    </row>
    <row r="4450" spans="12:12" x14ac:dyDescent="0.35">
      <c r="L4450" s="4"/>
    </row>
    <row r="4451" spans="12:12" x14ac:dyDescent="0.35">
      <c r="L4451" s="4"/>
    </row>
    <row r="4452" spans="12:12" x14ac:dyDescent="0.35">
      <c r="L4452" s="4"/>
    </row>
    <row r="4453" spans="12:12" x14ac:dyDescent="0.35">
      <c r="L4453" s="4"/>
    </row>
    <row r="4454" spans="12:12" x14ac:dyDescent="0.35">
      <c r="L4454" s="4"/>
    </row>
    <row r="4455" spans="12:12" x14ac:dyDescent="0.35">
      <c r="L4455" s="4"/>
    </row>
    <row r="4456" spans="12:12" x14ac:dyDescent="0.35">
      <c r="L4456" s="4"/>
    </row>
    <row r="4457" spans="12:12" x14ac:dyDescent="0.35">
      <c r="L4457" s="4"/>
    </row>
    <row r="4458" spans="12:12" x14ac:dyDescent="0.35">
      <c r="L4458" s="4"/>
    </row>
    <row r="4459" spans="12:12" x14ac:dyDescent="0.35">
      <c r="L4459" s="4"/>
    </row>
    <row r="4460" spans="12:12" x14ac:dyDescent="0.35">
      <c r="L4460" s="4"/>
    </row>
    <row r="4461" spans="12:12" x14ac:dyDescent="0.35">
      <c r="L4461" s="4"/>
    </row>
    <row r="4462" spans="12:12" x14ac:dyDescent="0.35">
      <c r="L4462" s="4"/>
    </row>
    <row r="4463" spans="12:12" x14ac:dyDescent="0.35">
      <c r="L4463" s="4"/>
    </row>
    <row r="4464" spans="12:12" x14ac:dyDescent="0.35">
      <c r="L4464" s="4"/>
    </row>
    <row r="4465" spans="12:12" x14ac:dyDescent="0.35">
      <c r="L4465" s="4"/>
    </row>
    <row r="4466" spans="12:12" x14ac:dyDescent="0.35">
      <c r="L4466" s="4"/>
    </row>
    <row r="4467" spans="12:12" x14ac:dyDescent="0.35">
      <c r="L4467" s="4"/>
    </row>
    <row r="4468" spans="12:12" x14ac:dyDescent="0.35">
      <c r="L4468" s="4"/>
    </row>
    <row r="4469" spans="12:12" x14ac:dyDescent="0.35">
      <c r="L4469" s="4"/>
    </row>
    <row r="4470" spans="12:12" x14ac:dyDescent="0.35">
      <c r="L4470" s="4"/>
    </row>
    <row r="4471" spans="12:12" x14ac:dyDescent="0.35">
      <c r="L4471" s="4"/>
    </row>
    <row r="4472" spans="12:12" x14ac:dyDescent="0.35">
      <c r="L4472" s="4"/>
    </row>
    <row r="4473" spans="12:12" x14ac:dyDescent="0.35">
      <c r="L4473" s="4"/>
    </row>
    <row r="4474" spans="12:12" x14ac:dyDescent="0.35">
      <c r="L4474" s="4"/>
    </row>
    <row r="4475" spans="12:12" x14ac:dyDescent="0.35">
      <c r="L4475" s="4"/>
    </row>
    <row r="4476" spans="12:12" x14ac:dyDescent="0.35">
      <c r="L4476" s="4"/>
    </row>
    <row r="4477" spans="12:12" x14ac:dyDescent="0.35">
      <c r="L4477" s="4"/>
    </row>
    <row r="4478" spans="12:12" x14ac:dyDescent="0.35">
      <c r="L4478" s="4"/>
    </row>
    <row r="4479" spans="12:12" x14ac:dyDescent="0.35">
      <c r="L4479" s="4"/>
    </row>
    <row r="4480" spans="12:12" x14ac:dyDescent="0.35">
      <c r="L4480" s="4"/>
    </row>
    <row r="4481" spans="12:12" x14ac:dyDescent="0.35">
      <c r="L4481" s="4"/>
    </row>
    <row r="4482" spans="12:12" x14ac:dyDescent="0.35">
      <c r="L4482" s="4"/>
    </row>
    <row r="4483" spans="12:12" x14ac:dyDescent="0.35">
      <c r="L4483" s="4"/>
    </row>
    <row r="4484" spans="12:12" x14ac:dyDescent="0.35">
      <c r="L4484" s="4"/>
    </row>
    <row r="4485" spans="12:12" x14ac:dyDescent="0.35">
      <c r="L4485" s="4"/>
    </row>
    <row r="4486" spans="12:12" x14ac:dyDescent="0.35">
      <c r="L4486" s="4"/>
    </row>
    <row r="4487" spans="12:12" x14ac:dyDescent="0.35">
      <c r="L4487" s="4"/>
    </row>
    <row r="4488" spans="12:12" x14ac:dyDescent="0.35">
      <c r="L4488" s="4"/>
    </row>
    <row r="4489" spans="12:12" x14ac:dyDescent="0.35">
      <c r="L4489" s="4"/>
    </row>
    <row r="4490" spans="12:12" x14ac:dyDescent="0.35">
      <c r="L4490" s="4"/>
    </row>
    <row r="4491" spans="12:12" x14ac:dyDescent="0.35">
      <c r="L4491" s="4"/>
    </row>
    <row r="4492" spans="12:12" x14ac:dyDescent="0.35">
      <c r="L4492" s="4"/>
    </row>
    <row r="4493" spans="12:12" x14ac:dyDescent="0.35">
      <c r="L4493" s="4"/>
    </row>
    <row r="4494" spans="12:12" x14ac:dyDescent="0.35">
      <c r="L4494" s="4"/>
    </row>
    <row r="4495" spans="12:12" x14ac:dyDescent="0.35">
      <c r="L4495" s="4"/>
    </row>
    <row r="4496" spans="12:12" x14ac:dyDescent="0.35">
      <c r="L4496" s="4"/>
    </row>
    <row r="4497" spans="12:12" x14ac:dyDescent="0.35">
      <c r="L4497" s="4"/>
    </row>
    <row r="4498" spans="12:12" x14ac:dyDescent="0.35">
      <c r="L4498" s="4"/>
    </row>
    <row r="4499" spans="12:12" x14ac:dyDescent="0.35">
      <c r="L4499" s="4"/>
    </row>
    <row r="4500" spans="12:12" x14ac:dyDescent="0.35">
      <c r="L4500" s="4"/>
    </row>
    <row r="4501" spans="12:12" x14ac:dyDescent="0.35">
      <c r="L4501" s="4"/>
    </row>
    <row r="4502" spans="12:12" x14ac:dyDescent="0.35">
      <c r="L4502" s="4"/>
    </row>
    <row r="4503" spans="12:12" x14ac:dyDescent="0.35">
      <c r="L4503" s="4"/>
    </row>
    <row r="4504" spans="12:12" x14ac:dyDescent="0.35">
      <c r="L4504" s="4"/>
    </row>
    <row r="4505" spans="12:12" x14ac:dyDescent="0.35">
      <c r="L4505" s="4"/>
    </row>
    <row r="4506" spans="12:12" x14ac:dyDescent="0.35">
      <c r="L4506" s="4"/>
    </row>
    <row r="4507" spans="12:12" x14ac:dyDescent="0.35">
      <c r="L4507" s="4"/>
    </row>
    <row r="4508" spans="12:12" x14ac:dyDescent="0.35">
      <c r="L4508" s="4"/>
    </row>
    <row r="4509" spans="12:12" x14ac:dyDescent="0.35">
      <c r="L4509" s="4"/>
    </row>
    <row r="4510" spans="12:12" x14ac:dyDescent="0.35">
      <c r="L4510" s="4"/>
    </row>
    <row r="4511" spans="12:12" x14ac:dyDescent="0.35">
      <c r="L4511" s="4"/>
    </row>
    <row r="4512" spans="12:12" x14ac:dyDescent="0.35">
      <c r="L4512" s="4"/>
    </row>
    <row r="4513" spans="12:12" x14ac:dyDescent="0.35">
      <c r="L4513" s="4"/>
    </row>
    <row r="4514" spans="12:12" x14ac:dyDescent="0.35">
      <c r="L4514" s="4"/>
    </row>
    <row r="4515" spans="12:12" x14ac:dyDescent="0.35">
      <c r="L4515" s="4"/>
    </row>
    <row r="4516" spans="12:12" x14ac:dyDescent="0.35">
      <c r="L4516" s="4"/>
    </row>
    <row r="4517" spans="12:12" x14ac:dyDescent="0.35">
      <c r="L4517" s="4"/>
    </row>
    <row r="4518" spans="12:12" x14ac:dyDescent="0.35">
      <c r="L4518" s="4"/>
    </row>
    <row r="4519" spans="12:12" x14ac:dyDescent="0.35">
      <c r="L4519" s="4"/>
    </row>
    <row r="4520" spans="12:12" x14ac:dyDescent="0.35">
      <c r="L4520" s="4"/>
    </row>
    <row r="4521" spans="12:12" x14ac:dyDescent="0.35">
      <c r="L4521" s="4"/>
    </row>
    <row r="4522" spans="12:12" x14ac:dyDescent="0.35">
      <c r="L4522" s="4"/>
    </row>
    <row r="4523" spans="12:12" x14ac:dyDescent="0.35">
      <c r="L4523" s="4"/>
    </row>
    <row r="4524" spans="12:12" x14ac:dyDescent="0.35">
      <c r="L4524" s="4"/>
    </row>
    <row r="4525" spans="12:12" x14ac:dyDescent="0.35">
      <c r="L4525" s="4"/>
    </row>
    <row r="4526" spans="12:12" x14ac:dyDescent="0.35">
      <c r="L4526" s="4"/>
    </row>
    <row r="4527" spans="12:12" x14ac:dyDescent="0.35">
      <c r="L4527" s="4"/>
    </row>
    <row r="4528" spans="12:12" x14ac:dyDescent="0.35">
      <c r="L4528" s="4"/>
    </row>
    <row r="4529" spans="12:12" x14ac:dyDescent="0.35">
      <c r="L4529" s="4"/>
    </row>
    <row r="4530" spans="12:12" x14ac:dyDescent="0.35">
      <c r="L4530" s="4"/>
    </row>
    <row r="4531" spans="12:12" x14ac:dyDescent="0.35">
      <c r="L4531" s="4"/>
    </row>
    <row r="4532" spans="12:12" x14ac:dyDescent="0.35">
      <c r="L4532" s="4"/>
    </row>
    <row r="4533" spans="12:12" x14ac:dyDescent="0.35">
      <c r="L4533" s="4"/>
    </row>
    <row r="4534" spans="12:12" x14ac:dyDescent="0.35">
      <c r="L4534" s="4"/>
    </row>
    <row r="4535" spans="12:12" x14ac:dyDescent="0.35">
      <c r="L4535" s="4"/>
    </row>
    <row r="4536" spans="12:12" x14ac:dyDescent="0.35">
      <c r="L4536" s="4"/>
    </row>
    <row r="4537" spans="12:12" x14ac:dyDescent="0.35">
      <c r="L4537" s="4"/>
    </row>
    <row r="4538" spans="12:12" x14ac:dyDescent="0.35">
      <c r="L4538" s="4"/>
    </row>
    <row r="4539" spans="12:12" x14ac:dyDescent="0.35">
      <c r="L4539" s="4"/>
    </row>
    <row r="4540" spans="12:12" x14ac:dyDescent="0.35">
      <c r="L4540" s="4"/>
    </row>
    <row r="4541" spans="12:12" x14ac:dyDescent="0.35">
      <c r="L4541" s="4"/>
    </row>
    <row r="4542" spans="12:12" x14ac:dyDescent="0.35">
      <c r="L4542" s="4"/>
    </row>
    <row r="4543" spans="12:12" x14ac:dyDescent="0.35">
      <c r="L4543" s="4"/>
    </row>
    <row r="4544" spans="12:12" x14ac:dyDescent="0.35">
      <c r="L4544" s="4"/>
    </row>
    <row r="4545" spans="12:12" x14ac:dyDescent="0.35">
      <c r="L4545" s="4"/>
    </row>
    <row r="4546" spans="12:12" x14ac:dyDescent="0.35">
      <c r="L4546" s="4"/>
    </row>
    <row r="4547" spans="12:12" x14ac:dyDescent="0.35">
      <c r="L4547" s="4"/>
    </row>
    <row r="4548" spans="12:12" x14ac:dyDescent="0.35">
      <c r="L4548" s="4"/>
    </row>
    <row r="4549" spans="12:12" x14ac:dyDescent="0.35">
      <c r="L4549" s="4"/>
    </row>
    <row r="4550" spans="12:12" x14ac:dyDescent="0.35">
      <c r="L4550" s="4"/>
    </row>
    <row r="4551" spans="12:12" x14ac:dyDescent="0.35">
      <c r="L4551" s="4"/>
    </row>
    <row r="4552" spans="12:12" x14ac:dyDescent="0.35">
      <c r="L4552" s="4"/>
    </row>
    <row r="4553" spans="12:12" x14ac:dyDescent="0.35">
      <c r="L4553" s="4"/>
    </row>
    <row r="4554" spans="12:12" x14ac:dyDescent="0.35">
      <c r="L4554" s="4"/>
    </row>
    <row r="4555" spans="12:12" x14ac:dyDescent="0.35">
      <c r="L4555" s="4"/>
    </row>
    <row r="4556" spans="12:12" x14ac:dyDescent="0.35">
      <c r="L4556" s="4"/>
    </row>
    <row r="4557" spans="12:12" x14ac:dyDescent="0.35">
      <c r="L4557" s="4"/>
    </row>
    <row r="4558" spans="12:12" x14ac:dyDescent="0.35">
      <c r="L4558" s="4"/>
    </row>
    <row r="4559" spans="12:12" x14ac:dyDescent="0.35">
      <c r="L4559" s="4"/>
    </row>
    <row r="4560" spans="12:12" x14ac:dyDescent="0.35">
      <c r="L4560" s="4"/>
    </row>
    <row r="4561" spans="12:12" x14ac:dyDescent="0.35">
      <c r="L4561" s="4"/>
    </row>
    <row r="4562" spans="12:12" x14ac:dyDescent="0.35">
      <c r="L4562" s="4"/>
    </row>
    <row r="4563" spans="12:12" x14ac:dyDescent="0.35">
      <c r="L4563" s="4"/>
    </row>
    <row r="4564" spans="12:12" x14ac:dyDescent="0.35">
      <c r="L4564" s="4"/>
    </row>
    <row r="4565" spans="12:12" x14ac:dyDescent="0.35">
      <c r="L4565" s="4"/>
    </row>
    <row r="4566" spans="12:12" x14ac:dyDescent="0.35">
      <c r="L4566" s="4"/>
    </row>
    <row r="4567" spans="12:12" x14ac:dyDescent="0.35">
      <c r="L4567" s="4"/>
    </row>
    <row r="4568" spans="12:12" x14ac:dyDescent="0.35">
      <c r="L4568" s="4"/>
    </row>
    <row r="4569" spans="12:12" x14ac:dyDescent="0.35">
      <c r="L4569" s="4"/>
    </row>
    <row r="4570" spans="12:12" x14ac:dyDescent="0.35">
      <c r="L4570" s="4"/>
    </row>
    <row r="4571" spans="12:12" x14ac:dyDescent="0.35">
      <c r="L4571" s="4"/>
    </row>
    <row r="4572" spans="12:12" x14ac:dyDescent="0.35">
      <c r="L4572" s="4"/>
    </row>
    <row r="4573" spans="12:12" x14ac:dyDescent="0.35">
      <c r="L4573" s="4"/>
    </row>
    <row r="4574" spans="12:12" x14ac:dyDescent="0.35">
      <c r="L4574" s="4"/>
    </row>
    <row r="4575" spans="12:12" x14ac:dyDescent="0.35">
      <c r="L4575" s="4"/>
    </row>
    <row r="4576" spans="12:12" x14ac:dyDescent="0.35">
      <c r="L4576" s="4"/>
    </row>
    <row r="4577" spans="12:12" x14ac:dyDescent="0.35">
      <c r="L4577" s="4"/>
    </row>
    <row r="4578" spans="12:12" x14ac:dyDescent="0.35">
      <c r="L4578" s="4"/>
    </row>
    <row r="4579" spans="12:12" x14ac:dyDescent="0.35">
      <c r="L4579" s="4"/>
    </row>
    <row r="4580" spans="12:12" x14ac:dyDescent="0.35">
      <c r="L4580" s="4"/>
    </row>
    <row r="4581" spans="12:12" x14ac:dyDescent="0.35">
      <c r="L4581" s="4"/>
    </row>
    <row r="4582" spans="12:12" x14ac:dyDescent="0.35">
      <c r="L4582" s="4"/>
    </row>
    <row r="4583" spans="12:12" x14ac:dyDescent="0.35">
      <c r="L4583" s="4"/>
    </row>
    <row r="4584" spans="12:12" x14ac:dyDescent="0.35">
      <c r="L4584" s="4"/>
    </row>
    <row r="4585" spans="12:12" x14ac:dyDescent="0.35">
      <c r="L4585" s="4"/>
    </row>
    <row r="4586" spans="12:12" x14ac:dyDescent="0.35">
      <c r="L4586" s="4"/>
    </row>
    <row r="4587" spans="12:12" x14ac:dyDescent="0.35">
      <c r="L4587" s="4"/>
    </row>
    <row r="4588" spans="12:12" x14ac:dyDescent="0.35">
      <c r="L4588" s="4"/>
    </row>
    <row r="4589" spans="12:12" x14ac:dyDescent="0.35">
      <c r="L4589" s="4"/>
    </row>
    <row r="4590" spans="12:12" x14ac:dyDescent="0.35">
      <c r="L4590" s="4"/>
    </row>
    <row r="4591" spans="12:12" x14ac:dyDescent="0.35">
      <c r="L4591" s="4"/>
    </row>
    <row r="4592" spans="12:12" x14ac:dyDescent="0.35">
      <c r="L4592" s="4"/>
    </row>
    <row r="4593" spans="12:12" x14ac:dyDescent="0.35">
      <c r="L4593" s="4"/>
    </row>
    <row r="4594" spans="12:12" x14ac:dyDescent="0.35">
      <c r="L4594" s="4"/>
    </row>
    <row r="4595" spans="12:12" x14ac:dyDescent="0.35">
      <c r="L4595" s="4"/>
    </row>
    <row r="4596" spans="12:12" x14ac:dyDescent="0.35">
      <c r="L4596" s="4"/>
    </row>
    <row r="4597" spans="12:12" x14ac:dyDescent="0.35">
      <c r="L4597" s="4"/>
    </row>
    <row r="4598" spans="12:12" x14ac:dyDescent="0.35">
      <c r="L4598" s="4"/>
    </row>
    <row r="4599" spans="12:12" x14ac:dyDescent="0.35">
      <c r="L4599" s="4"/>
    </row>
    <row r="4600" spans="12:12" x14ac:dyDescent="0.35">
      <c r="L4600" s="4"/>
    </row>
    <row r="4601" spans="12:12" x14ac:dyDescent="0.35">
      <c r="L4601" s="4"/>
    </row>
    <row r="4602" spans="12:12" x14ac:dyDescent="0.35">
      <c r="L4602" s="4"/>
    </row>
    <row r="4603" spans="12:12" x14ac:dyDescent="0.35">
      <c r="L4603" s="4"/>
    </row>
    <row r="4604" spans="12:12" x14ac:dyDescent="0.35">
      <c r="L4604" s="4"/>
    </row>
    <row r="4605" spans="12:12" x14ac:dyDescent="0.35">
      <c r="L4605" s="4"/>
    </row>
    <row r="4606" spans="12:12" x14ac:dyDescent="0.35">
      <c r="L4606" s="4"/>
    </row>
    <row r="4607" spans="12:12" x14ac:dyDescent="0.35">
      <c r="L4607" s="4"/>
    </row>
    <row r="4608" spans="12:12" x14ac:dyDescent="0.35">
      <c r="L4608" s="4"/>
    </row>
    <row r="4609" spans="12:12" x14ac:dyDescent="0.35">
      <c r="L4609" s="4"/>
    </row>
    <row r="4610" spans="12:12" x14ac:dyDescent="0.35">
      <c r="L4610" s="4"/>
    </row>
    <row r="4611" spans="12:12" x14ac:dyDescent="0.35">
      <c r="L4611" s="4"/>
    </row>
    <row r="4612" spans="12:12" x14ac:dyDescent="0.35">
      <c r="L4612" s="4"/>
    </row>
    <row r="4613" spans="12:12" x14ac:dyDescent="0.35">
      <c r="L4613" s="4"/>
    </row>
    <row r="4614" spans="12:12" x14ac:dyDescent="0.35">
      <c r="L4614" s="4"/>
    </row>
    <row r="4615" spans="12:12" x14ac:dyDescent="0.35">
      <c r="L4615" s="4"/>
    </row>
    <row r="4616" spans="12:12" x14ac:dyDescent="0.35">
      <c r="L4616" s="4"/>
    </row>
    <row r="4617" spans="12:12" x14ac:dyDescent="0.35">
      <c r="L4617" s="4"/>
    </row>
    <row r="4618" spans="12:12" x14ac:dyDescent="0.35">
      <c r="L4618" s="4"/>
    </row>
    <row r="4619" spans="12:12" x14ac:dyDescent="0.35">
      <c r="L4619" s="4"/>
    </row>
    <row r="4620" spans="12:12" x14ac:dyDescent="0.35">
      <c r="L4620" s="4"/>
    </row>
    <row r="4621" spans="12:12" x14ac:dyDescent="0.35">
      <c r="L4621" s="4"/>
    </row>
    <row r="4622" spans="12:12" x14ac:dyDescent="0.35">
      <c r="L4622" s="4"/>
    </row>
    <row r="4623" spans="12:12" x14ac:dyDescent="0.35">
      <c r="L4623" s="4"/>
    </row>
    <row r="4624" spans="12:12" x14ac:dyDescent="0.35">
      <c r="L4624" s="4"/>
    </row>
    <row r="4625" spans="12:12" x14ac:dyDescent="0.35">
      <c r="L4625" s="4"/>
    </row>
    <row r="4626" spans="12:12" x14ac:dyDescent="0.35">
      <c r="L4626" s="4"/>
    </row>
    <row r="4627" spans="12:12" x14ac:dyDescent="0.35">
      <c r="L4627" s="4"/>
    </row>
    <row r="4628" spans="12:12" x14ac:dyDescent="0.35">
      <c r="L4628" s="4"/>
    </row>
    <row r="4629" spans="12:12" x14ac:dyDescent="0.35">
      <c r="L4629" s="4"/>
    </row>
    <row r="4630" spans="12:12" x14ac:dyDescent="0.35">
      <c r="L4630" s="4"/>
    </row>
    <row r="4631" spans="12:12" x14ac:dyDescent="0.35">
      <c r="L4631" s="4"/>
    </row>
    <row r="4632" spans="12:12" x14ac:dyDescent="0.35">
      <c r="L4632" s="4"/>
    </row>
    <row r="4633" spans="12:12" x14ac:dyDescent="0.35">
      <c r="L4633" s="4"/>
    </row>
    <row r="4634" spans="12:12" x14ac:dyDescent="0.35">
      <c r="L4634" s="4"/>
    </row>
    <row r="4635" spans="12:12" x14ac:dyDescent="0.35">
      <c r="L4635" s="4"/>
    </row>
    <row r="4636" spans="12:12" x14ac:dyDescent="0.35">
      <c r="L4636" s="4"/>
    </row>
    <row r="4637" spans="12:12" x14ac:dyDescent="0.35">
      <c r="L4637" s="4"/>
    </row>
    <row r="4638" spans="12:12" x14ac:dyDescent="0.35">
      <c r="L4638" s="4"/>
    </row>
    <row r="4639" spans="12:12" x14ac:dyDescent="0.35">
      <c r="L4639" s="4"/>
    </row>
    <row r="4640" spans="12:12" x14ac:dyDescent="0.35">
      <c r="L4640" s="4"/>
    </row>
    <row r="4641" spans="12:12" x14ac:dyDescent="0.35">
      <c r="L4641" s="4"/>
    </row>
    <row r="4642" spans="12:12" x14ac:dyDescent="0.35">
      <c r="L4642" s="4"/>
    </row>
    <row r="4643" spans="12:12" x14ac:dyDescent="0.35">
      <c r="L4643" s="4"/>
    </row>
    <row r="4644" spans="12:12" x14ac:dyDescent="0.35">
      <c r="L4644" s="4"/>
    </row>
    <row r="4645" spans="12:12" x14ac:dyDescent="0.35">
      <c r="L4645" s="4"/>
    </row>
    <row r="4646" spans="12:12" x14ac:dyDescent="0.35">
      <c r="L4646" s="4"/>
    </row>
    <row r="4647" spans="12:12" x14ac:dyDescent="0.35">
      <c r="L4647" s="4"/>
    </row>
    <row r="4648" spans="12:12" x14ac:dyDescent="0.35">
      <c r="L4648" s="4"/>
    </row>
    <row r="4649" spans="12:12" x14ac:dyDescent="0.35">
      <c r="L4649" s="4"/>
    </row>
    <row r="4650" spans="12:12" x14ac:dyDescent="0.35">
      <c r="L4650" s="4"/>
    </row>
    <row r="4651" spans="12:12" x14ac:dyDescent="0.35">
      <c r="L4651" s="4"/>
    </row>
    <row r="4652" spans="12:12" x14ac:dyDescent="0.35">
      <c r="L4652" s="4"/>
    </row>
    <row r="4653" spans="12:12" x14ac:dyDescent="0.35">
      <c r="L4653" s="4"/>
    </row>
    <row r="4654" spans="12:12" x14ac:dyDescent="0.35">
      <c r="L4654" s="4"/>
    </row>
    <row r="4655" spans="12:12" x14ac:dyDescent="0.35">
      <c r="L4655" s="4"/>
    </row>
    <row r="4656" spans="12:12" x14ac:dyDescent="0.35">
      <c r="L4656" s="4"/>
    </row>
    <row r="4657" spans="12:12" x14ac:dyDescent="0.35">
      <c r="L4657" s="4"/>
    </row>
    <row r="4658" spans="12:12" x14ac:dyDescent="0.35">
      <c r="L4658" s="4"/>
    </row>
    <row r="4659" spans="12:12" x14ac:dyDescent="0.35">
      <c r="L4659" s="4"/>
    </row>
    <row r="4660" spans="12:12" x14ac:dyDescent="0.35">
      <c r="L4660" s="4"/>
    </row>
    <row r="4661" spans="12:12" x14ac:dyDescent="0.35">
      <c r="L4661" s="4"/>
    </row>
    <row r="4662" spans="12:12" x14ac:dyDescent="0.35">
      <c r="L4662" s="4"/>
    </row>
    <row r="4663" spans="12:12" x14ac:dyDescent="0.35">
      <c r="L4663" s="4"/>
    </row>
    <row r="4664" spans="12:12" x14ac:dyDescent="0.35">
      <c r="L4664" s="4"/>
    </row>
    <row r="4665" spans="12:12" x14ac:dyDescent="0.35">
      <c r="L4665" s="4"/>
    </row>
    <row r="4666" spans="12:12" x14ac:dyDescent="0.35">
      <c r="L4666" s="4"/>
    </row>
    <row r="4667" spans="12:12" x14ac:dyDescent="0.35">
      <c r="L4667" s="4"/>
    </row>
    <row r="4668" spans="12:12" x14ac:dyDescent="0.35">
      <c r="L4668" s="4"/>
    </row>
    <row r="4669" spans="12:12" x14ac:dyDescent="0.35">
      <c r="L4669" s="4"/>
    </row>
    <row r="4670" spans="12:12" x14ac:dyDescent="0.35">
      <c r="L4670" s="4"/>
    </row>
    <row r="4671" spans="12:12" x14ac:dyDescent="0.35">
      <c r="L4671" s="4"/>
    </row>
    <row r="4672" spans="12:12" x14ac:dyDescent="0.35">
      <c r="L4672" s="4"/>
    </row>
    <row r="4673" spans="12:12" x14ac:dyDescent="0.35">
      <c r="L4673" s="4"/>
    </row>
    <row r="4674" spans="12:12" x14ac:dyDescent="0.35">
      <c r="L4674" s="4"/>
    </row>
    <row r="4675" spans="12:12" x14ac:dyDescent="0.35">
      <c r="L4675" s="4"/>
    </row>
    <row r="4676" spans="12:12" x14ac:dyDescent="0.35">
      <c r="L4676" s="4"/>
    </row>
    <row r="4677" spans="12:12" x14ac:dyDescent="0.35">
      <c r="L4677" s="4"/>
    </row>
    <row r="4678" spans="12:12" x14ac:dyDescent="0.35">
      <c r="L4678" s="4"/>
    </row>
    <row r="4679" spans="12:12" x14ac:dyDescent="0.35">
      <c r="L4679" s="4"/>
    </row>
    <row r="4680" spans="12:12" x14ac:dyDescent="0.35">
      <c r="L4680" s="4"/>
    </row>
    <row r="4681" spans="12:12" x14ac:dyDescent="0.35">
      <c r="L4681" s="4"/>
    </row>
    <row r="4682" spans="12:12" x14ac:dyDescent="0.35">
      <c r="L4682" s="4"/>
    </row>
    <row r="4683" spans="12:12" x14ac:dyDescent="0.35">
      <c r="L4683" s="4"/>
    </row>
    <row r="4684" spans="12:12" x14ac:dyDescent="0.35">
      <c r="L4684" s="4"/>
    </row>
    <row r="4685" spans="12:12" x14ac:dyDescent="0.35">
      <c r="L4685" s="4"/>
    </row>
    <row r="4686" spans="12:12" x14ac:dyDescent="0.35">
      <c r="L4686" s="4"/>
    </row>
    <row r="4687" spans="12:12" x14ac:dyDescent="0.35">
      <c r="L4687" s="4"/>
    </row>
    <row r="4688" spans="12:12" x14ac:dyDescent="0.35">
      <c r="L4688" s="4"/>
    </row>
    <row r="4689" spans="12:12" x14ac:dyDescent="0.35">
      <c r="L4689" s="4"/>
    </row>
    <row r="4690" spans="12:12" x14ac:dyDescent="0.35">
      <c r="L4690" s="4"/>
    </row>
    <row r="4691" spans="12:12" x14ac:dyDescent="0.35">
      <c r="L4691" s="4"/>
    </row>
    <row r="4692" spans="12:12" x14ac:dyDescent="0.35">
      <c r="L4692" s="4"/>
    </row>
    <row r="4693" spans="12:12" x14ac:dyDescent="0.35">
      <c r="L4693" s="4"/>
    </row>
    <row r="4694" spans="12:12" x14ac:dyDescent="0.35">
      <c r="L4694" s="4"/>
    </row>
    <row r="4695" spans="12:12" x14ac:dyDescent="0.35">
      <c r="L4695" s="4"/>
    </row>
    <row r="4696" spans="12:12" x14ac:dyDescent="0.35">
      <c r="L4696" s="4"/>
    </row>
    <row r="4697" spans="12:12" x14ac:dyDescent="0.35">
      <c r="L4697" s="4"/>
    </row>
    <row r="4698" spans="12:12" x14ac:dyDescent="0.35">
      <c r="L4698" s="4"/>
    </row>
    <row r="4699" spans="12:12" x14ac:dyDescent="0.35">
      <c r="L4699" s="4"/>
    </row>
    <row r="4700" spans="12:12" x14ac:dyDescent="0.35">
      <c r="L4700" s="4"/>
    </row>
    <row r="4701" spans="12:12" x14ac:dyDescent="0.35">
      <c r="L4701" s="4"/>
    </row>
    <row r="4702" spans="12:12" x14ac:dyDescent="0.35">
      <c r="L4702" s="4"/>
    </row>
    <row r="4703" spans="12:12" x14ac:dyDescent="0.35">
      <c r="L4703" s="4"/>
    </row>
    <row r="4704" spans="12:12" x14ac:dyDescent="0.35">
      <c r="L4704" s="4"/>
    </row>
    <row r="4705" spans="12:12" x14ac:dyDescent="0.35">
      <c r="L4705" s="4"/>
    </row>
    <row r="4706" spans="12:12" x14ac:dyDescent="0.35">
      <c r="L4706" s="4"/>
    </row>
    <row r="4707" spans="12:12" x14ac:dyDescent="0.35">
      <c r="L4707" s="4"/>
    </row>
    <row r="4708" spans="12:12" x14ac:dyDescent="0.35">
      <c r="L4708" s="4"/>
    </row>
    <row r="4709" spans="12:12" x14ac:dyDescent="0.35">
      <c r="L4709" s="4"/>
    </row>
    <row r="4710" spans="12:12" x14ac:dyDescent="0.35">
      <c r="L4710" s="4"/>
    </row>
    <row r="4711" spans="12:12" x14ac:dyDescent="0.35">
      <c r="L4711" s="4"/>
    </row>
    <row r="4712" spans="12:12" x14ac:dyDescent="0.35">
      <c r="L4712" s="4"/>
    </row>
    <row r="4713" spans="12:12" x14ac:dyDescent="0.35">
      <c r="L4713" s="4"/>
    </row>
    <row r="4714" spans="12:12" x14ac:dyDescent="0.35">
      <c r="L4714" s="4"/>
    </row>
  </sheetData>
  <mergeCells count="234">
    <mergeCell ref="AG11:AG12"/>
    <mergeCell ref="AG19:AG20"/>
    <mergeCell ref="AG41:AG42"/>
    <mergeCell ref="AG54:AG55"/>
    <mergeCell ref="Z2:Z10"/>
    <mergeCell ref="Z11:Z18"/>
    <mergeCell ref="Z19:Z35"/>
    <mergeCell ref="Z36:Z40"/>
    <mergeCell ref="Z41:Z49"/>
    <mergeCell ref="Z50:Z58"/>
    <mergeCell ref="AA2:AA5"/>
    <mergeCell ref="AA6:AA10"/>
    <mergeCell ref="AA11:AA13"/>
    <mergeCell ref="AA14:AA18"/>
    <mergeCell ref="AA19:AA29"/>
    <mergeCell ref="AA30:AA35"/>
    <mergeCell ref="AA36:AA40"/>
    <mergeCell ref="AA41:AA45"/>
    <mergeCell ref="AA46:AA49"/>
    <mergeCell ref="AA50:AA53"/>
    <mergeCell ref="AA54:AA58"/>
    <mergeCell ref="S2:S5"/>
    <mergeCell ref="S6:S9"/>
    <mergeCell ref="S11:S18"/>
    <mergeCell ref="S19:S35"/>
    <mergeCell ref="S36:S39"/>
    <mergeCell ref="S41:S49"/>
    <mergeCell ref="S50:S53"/>
    <mergeCell ref="S55:S58"/>
    <mergeCell ref="Q50:Q53"/>
    <mergeCell ref="Q54:Q58"/>
    <mergeCell ref="R2:R9"/>
    <mergeCell ref="Q10:Q18"/>
    <mergeCell ref="R10:R18"/>
    <mergeCell ref="R19:R35"/>
    <mergeCell ref="R36:R39"/>
    <mergeCell ref="R40:R49"/>
    <mergeCell ref="R50:R58"/>
    <mergeCell ref="Q2:Q5"/>
    <mergeCell ref="Q7:Q9"/>
    <mergeCell ref="Q19:Q29"/>
    <mergeCell ref="Q30:Q35"/>
    <mergeCell ref="Q36:Q39"/>
    <mergeCell ref="Q40:Q48"/>
    <mergeCell ref="P2:P5"/>
    <mergeCell ref="P14:P18"/>
    <mergeCell ref="P19:P29"/>
    <mergeCell ref="P30:P35"/>
    <mergeCell ref="P36:P39"/>
    <mergeCell ref="P41:P48"/>
    <mergeCell ref="P54:P58"/>
    <mergeCell ref="P6:P9"/>
    <mergeCell ref="P11:P13"/>
    <mergeCell ref="P50:P53"/>
    <mergeCell ref="N2:N5"/>
    <mergeCell ref="M19:M29"/>
    <mergeCell ref="O36:O40"/>
    <mergeCell ref="O50:O53"/>
    <mergeCell ref="O54:O58"/>
    <mergeCell ref="J19:J35"/>
    <mergeCell ref="I19:I35"/>
    <mergeCell ref="K19:K29"/>
    <mergeCell ref="N46:N49"/>
    <mergeCell ref="N50:N53"/>
    <mergeCell ref="N54:N58"/>
    <mergeCell ref="J36:J40"/>
    <mergeCell ref="K41:K45"/>
    <mergeCell ref="L41:L45"/>
    <mergeCell ref="I54:I58"/>
    <mergeCell ref="I36:I40"/>
    <mergeCell ref="I50:I53"/>
    <mergeCell ref="N41:N45"/>
    <mergeCell ref="I41:I49"/>
    <mergeCell ref="I14:I18"/>
    <mergeCell ref="I2:I5"/>
    <mergeCell ref="I6:I10"/>
    <mergeCell ref="J11:J18"/>
    <mergeCell ref="N30:N35"/>
    <mergeCell ref="AM2:AM58"/>
    <mergeCell ref="AR30:AR35"/>
    <mergeCell ref="AU6:AU8"/>
    <mergeCell ref="G54:G58"/>
    <mergeCell ref="E54:E58"/>
    <mergeCell ref="C54:C58"/>
    <mergeCell ref="B54:B58"/>
    <mergeCell ref="A54:A58"/>
    <mergeCell ref="M46:M49"/>
    <mergeCell ref="V54:V58"/>
    <mergeCell ref="L54:L58"/>
    <mergeCell ref="M54:M58"/>
    <mergeCell ref="K54:K58"/>
    <mergeCell ref="J50:J53"/>
    <mergeCell ref="M50:M53"/>
    <mergeCell ref="L50:L53"/>
    <mergeCell ref="K50:K53"/>
    <mergeCell ref="J41:J49"/>
    <mergeCell ref="K46:K49"/>
    <mergeCell ref="L46:L49"/>
    <mergeCell ref="M41:M45"/>
    <mergeCell ref="J54:J58"/>
    <mergeCell ref="K36:K40"/>
    <mergeCell ref="N6:N10"/>
    <mergeCell ref="AT50:AT53"/>
    <mergeCell ref="AR14:AR18"/>
    <mergeCell ref="AR11:AR13"/>
    <mergeCell ref="AT11:AT13"/>
    <mergeCell ref="AS11:AS13"/>
    <mergeCell ref="AS14:AS18"/>
    <mergeCell ref="AT14:AT18"/>
    <mergeCell ref="AR2:AR5"/>
    <mergeCell ref="AS2:AS5"/>
    <mergeCell ref="AT2:AT5"/>
    <mergeCell ref="AR6:AR10"/>
    <mergeCell ref="AS6:AS10"/>
    <mergeCell ref="AT6:AT10"/>
    <mergeCell ref="AS36:AS40"/>
    <mergeCell ref="AR19:AR29"/>
    <mergeCell ref="AT30:AT35"/>
    <mergeCell ref="AS30:AS35"/>
    <mergeCell ref="AS19:AS29"/>
    <mergeCell ref="AT19:AT29"/>
    <mergeCell ref="AR50:AR53"/>
    <mergeCell ref="AS50:AS53"/>
    <mergeCell ref="T54:T58"/>
    <mergeCell ref="U54:U58"/>
    <mergeCell ref="AT46:AT49"/>
    <mergeCell ref="AQ54:AQ58"/>
    <mergeCell ref="AR54:AR58"/>
    <mergeCell ref="AQ50:AQ53"/>
    <mergeCell ref="U50:U53"/>
    <mergeCell ref="V50:V53"/>
    <mergeCell ref="J2:J10"/>
    <mergeCell ref="T6:T10"/>
    <mergeCell ref="U2:U5"/>
    <mergeCell ref="V2:V5"/>
    <mergeCell ref="U6:U10"/>
    <mergeCell ref="V6:V10"/>
    <mergeCell ref="T14:T18"/>
    <mergeCell ref="W38:W40"/>
    <mergeCell ref="X38:X40"/>
    <mergeCell ref="U14:U18"/>
    <mergeCell ref="V19:V29"/>
    <mergeCell ref="U19:U29"/>
    <mergeCell ref="W6:W8"/>
    <mergeCell ref="X6:X8"/>
    <mergeCell ref="T2:T5"/>
    <mergeCell ref="U36:U40"/>
    <mergeCell ref="V14:V18"/>
    <mergeCell ref="L19:L29"/>
    <mergeCell ref="U11:U13"/>
    <mergeCell ref="V11:V13"/>
    <mergeCell ref="T19:T29"/>
    <mergeCell ref="V30:V35"/>
    <mergeCell ref="M11:M13"/>
    <mergeCell ref="K2:K5"/>
    <mergeCell ref="L6:L10"/>
    <mergeCell ref="K6:K10"/>
    <mergeCell ref="L2:L5"/>
    <mergeCell ref="L14:L18"/>
    <mergeCell ref="O2:O5"/>
    <mergeCell ref="O6:O10"/>
    <mergeCell ref="O11:O13"/>
    <mergeCell ref="O14:O18"/>
    <mergeCell ref="O19:O29"/>
    <mergeCell ref="O30:O35"/>
    <mergeCell ref="N11:N13"/>
    <mergeCell ref="N14:N18"/>
    <mergeCell ref="N19:N29"/>
    <mergeCell ref="K30:K35"/>
    <mergeCell ref="L30:L35"/>
    <mergeCell ref="M30:M35"/>
    <mergeCell ref="D2:D58"/>
    <mergeCell ref="G2:G10"/>
    <mergeCell ref="H2:H5"/>
    <mergeCell ref="H6:H10"/>
    <mergeCell ref="G11:G18"/>
    <mergeCell ref="G41:G49"/>
    <mergeCell ref="H50:H53"/>
    <mergeCell ref="H11:H18"/>
    <mergeCell ref="H41:H49"/>
    <mergeCell ref="H54:H58"/>
    <mergeCell ref="G19:G35"/>
    <mergeCell ref="H19:H35"/>
    <mergeCell ref="H36:H40"/>
    <mergeCell ref="E2:E53"/>
    <mergeCell ref="G36:G40"/>
    <mergeCell ref="N36:N40"/>
    <mergeCell ref="M2:M10"/>
    <mergeCell ref="L36:L40"/>
    <mergeCell ref="M36:M40"/>
    <mergeCell ref="AQ12:AQ18"/>
    <mergeCell ref="AQ19:AQ29"/>
    <mergeCell ref="AQ30:AQ35"/>
    <mergeCell ref="AQ41:AQ49"/>
    <mergeCell ref="A2:A53"/>
    <mergeCell ref="U46:U49"/>
    <mergeCell ref="V46:V49"/>
    <mergeCell ref="V41:V45"/>
    <mergeCell ref="T50:T53"/>
    <mergeCell ref="T46:T49"/>
    <mergeCell ref="T11:T13"/>
    <mergeCell ref="T41:T45"/>
    <mergeCell ref="B2:B53"/>
    <mergeCell ref="K11:K18"/>
    <mergeCell ref="L11:L13"/>
    <mergeCell ref="M14:M18"/>
    <mergeCell ref="T30:T35"/>
    <mergeCell ref="U30:U35"/>
    <mergeCell ref="C2:C53"/>
    <mergeCell ref="G50:G53"/>
    <mergeCell ref="O41:O49"/>
    <mergeCell ref="V36:V40"/>
    <mergeCell ref="AB6:AB8"/>
    <mergeCell ref="AC6:AC8"/>
    <mergeCell ref="AD6:AD8"/>
    <mergeCell ref="F2:F53"/>
    <mergeCell ref="F54:F58"/>
    <mergeCell ref="AU38:AU40"/>
    <mergeCell ref="AN38:AN40"/>
    <mergeCell ref="AO38:AO40"/>
    <mergeCell ref="U41:U45"/>
    <mergeCell ref="T36:T40"/>
    <mergeCell ref="AP2:AP58"/>
    <mergeCell ref="AQ36:AQ40"/>
    <mergeCell ref="AR36:AR40"/>
    <mergeCell ref="AT36:AT40"/>
    <mergeCell ref="AR41:AR45"/>
    <mergeCell ref="AS41:AS45"/>
    <mergeCell ref="AT41:AT45"/>
    <mergeCell ref="AR46:AR49"/>
    <mergeCell ref="AS46:AS49"/>
    <mergeCell ref="AS54:AS58"/>
    <mergeCell ref="AT54:AT58"/>
    <mergeCell ref="AQ4:AQ10"/>
  </mergeCells>
  <pageMargins left="0.7" right="0.7" top="0.75" bottom="0.75" header="0.3" footer="0.3"/>
  <pageSetup paperSize="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  MARINA SEVERICHE MONROY</cp:lastModifiedBy>
  <cp:lastPrinted>2021-02-16T16:49:26Z</cp:lastPrinted>
  <dcterms:created xsi:type="dcterms:W3CDTF">2020-07-31T15:55:26Z</dcterms:created>
  <dcterms:modified xsi:type="dcterms:W3CDTF">2021-07-25T21:43:27Z</dcterms:modified>
</cp:coreProperties>
</file>