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aa0cfd80572c278/Documentos/PLANEACIÓN DISTRITAL/PAGINA WEB/"/>
    </mc:Choice>
  </mc:AlternateContent>
  <xr:revisionPtr revIDLastSave="5" documentId="8_{AB7E74E6-8241-1240-95E4-3F4913C48027}" xr6:coauthVersionLast="46" xr6:coauthVersionMax="46" xr10:uidLastSave="{6F181EF4-41BB-7140-865B-EBC31BBDBB4A}"/>
  <bookViews>
    <workbookView xWindow="0" yWindow="460" windowWidth="28800" windowHeight="15840" activeTab="2" xr2:uid="{097A9ECB-F152-43DA-822D-2F1D8E71AABE}"/>
  </bookViews>
  <sheets>
    <sheet name="Hoja1" sheetId="1" state="hidden" r:id="rId1"/>
    <sheet name="Hoja2" sheetId="2" state="hidden" r:id="rId2"/>
    <sheet name="Hoja5" sheetId="7" r:id="rId3"/>
    <sheet name="Hoja3" sheetId="3" state="hidden" r:id="rId4"/>
  </sheets>
  <externalReferences>
    <externalReference r:id="rId5"/>
  </externalReferences>
  <definedNames>
    <definedName name="_xlnm._FilterDatabase" localSheetId="0" hidden="1">Hoja1!$D$1:$G$1</definedName>
    <definedName name="_xlnm._FilterDatabase" localSheetId="1" hidden="1">Hoja2!$A$1:$H$1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8" i="1" l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322" i="1"/>
  <c r="F322" i="1"/>
  <c r="G95" i="1"/>
  <c r="F95" i="1"/>
  <c r="G94" i="1"/>
  <c r="F94" i="1"/>
  <c r="G168" i="1"/>
  <c r="F168" i="1"/>
  <c r="G488" i="1"/>
  <c r="F488" i="1"/>
  <c r="G445" i="1"/>
  <c r="F445" i="1"/>
  <c r="G444" i="1"/>
  <c r="F444" i="1"/>
  <c r="G443" i="1"/>
  <c r="F443" i="1"/>
  <c r="G428" i="1"/>
  <c r="F428" i="1"/>
  <c r="G326" i="1"/>
  <c r="F326" i="1"/>
  <c r="G325" i="1"/>
  <c r="F325" i="1"/>
  <c r="G150" i="1"/>
  <c r="F150" i="1"/>
  <c r="G478" i="1"/>
  <c r="F478" i="1"/>
  <c r="G451" i="1"/>
  <c r="F451" i="1"/>
  <c r="G450" i="1"/>
  <c r="F45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297" i="1"/>
  <c r="F297" i="1"/>
  <c r="G296" i="1"/>
  <c r="F296" i="1"/>
  <c r="G295" i="1"/>
  <c r="F295" i="1"/>
  <c r="G294" i="1"/>
  <c r="F294" i="1"/>
  <c r="G293" i="1"/>
  <c r="F293" i="1"/>
  <c r="G292" i="1"/>
  <c r="F292" i="1"/>
  <c r="G291" i="1"/>
  <c r="F291" i="1"/>
  <c r="G290" i="1"/>
  <c r="F290" i="1"/>
  <c r="G289" i="1"/>
  <c r="F289" i="1"/>
  <c r="G288" i="1"/>
  <c r="F288" i="1"/>
  <c r="G247" i="1"/>
  <c r="F247" i="1"/>
  <c r="G199" i="1"/>
  <c r="F199" i="1"/>
  <c r="G198" i="1"/>
  <c r="F198" i="1"/>
  <c r="G197" i="1"/>
  <c r="F197" i="1"/>
  <c r="G196" i="1"/>
  <c r="F196" i="1"/>
  <c r="G26" i="1"/>
  <c r="F26" i="1"/>
  <c r="G25" i="1"/>
  <c r="F25" i="1"/>
  <c r="G24" i="1"/>
  <c r="F24" i="1"/>
  <c r="G23" i="1"/>
  <c r="F23" i="1"/>
  <c r="G22" i="1"/>
  <c r="F22" i="1"/>
  <c r="G479" i="1"/>
  <c r="F479" i="1"/>
  <c r="G475" i="1"/>
  <c r="F475" i="1"/>
  <c r="G452" i="1"/>
  <c r="F452" i="1"/>
  <c r="G442" i="1"/>
  <c r="F442" i="1"/>
  <c r="G441" i="1"/>
  <c r="F441" i="1"/>
  <c r="G440" i="1"/>
  <c r="F440" i="1"/>
  <c r="G439" i="1"/>
  <c r="F439" i="1"/>
  <c r="G438" i="1"/>
  <c r="F438" i="1"/>
  <c r="G437" i="1"/>
  <c r="F437" i="1"/>
  <c r="G436" i="1"/>
  <c r="F436" i="1"/>
  <c r="G435" i="1"/>
  <c r="F435" i="1"/>
  <c r="G426" i="1"/>
  <c r="F426" i="1"/>
  <c r="G399" i="1"/>
  <c r="F399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G346" i="1"/>
  <c r="F346" i="1"/>
  <c r="G345" i="1"/>
  <c r="F345" i="1"/>
  <c r="G344" i="1"/>
  <c r="F344" i="1"/>
  <c r="G343" i="1"/>
  <c r="F343" i="1"/>
  <c r="G334" i="1"/>
  <c r="F334" i="1"/>
  <c r="G298" i="1"/>
  <c r="F298" i="1"/>
  <c r="G245" i="1"/>
  <c r="F245" i="1"/>
  <c r="G202" i="1"/>
  <c r="F202" i="1"/>
  <c r="G188" i="1"/>
  <c r="F188" i="1"/>
  <c r="G175" i="1"/>
  <c r="F175" i="1"/>
  <c r="G145" i="1"/>
  <c r="F145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489" i="1"/>
  <c r="F489" i="1"/>
  <c r="G319" i="1"/>
  <c r="F319" i="1"/>
  <c r="G318" i="1"/>
  <c r="F318" i="1"/>
  <c r="G317" i="1"/>
  <c r="F317" i="1"/>
  <c r="G316" i="1"/>
  <c r="F316" i="1"/>
  <c r="G315" i="1"/>
  <c r="F315" i="1"/>
  <c r="G314" i="1"/>
  <c r="F314" i="1"/>
  <c r="G313" i="1"/>
  <c r="F313" i="1"/>
  <c r="G312" i="1"/>
  <c r="F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43" i="1"/>
  <c r="F43" i="1"/>
  <c r="G486" i="1"/>
  <c r="F486" i="1"/>
  <c r="G480" i="1"/>
  <c r="F480" i="1"/>
  <c r="G474" i="1"/>
  <c r="F474" i="1"/>
  <c r="G463" i="1"/>
  <c r="F463" i="1"/>
  <c r="G462" i="1"/>
  <c r="F462" i="1"/>
  <c r="G461" i="1"/>
  <c r="F461" i="1"/>
  <c r="G460" i="1"/>
  <c r="F460" i="1"/>
  <c r="G459" i="1"/>
  <c r="F459" i="1"/>
  <c r="G458" i="1"/>
  <c r="F458" i="1"/>
  <c r="G457" i="1"/>
  <c r="F457" i="1"/>
  <c r="G456" i="1"/>
  <c r="F456" i="1"/>
  <c r="G455" i="1"/>
  <c r="F455" i="1"/>
  <c r="G454" i="1"/>
  <c r="F454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44" i="1"/>
  <c r="F244" i="1"/>
  <c r="G243" i="1"/>
  <c r="F243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44" i="1"/>
  <c r="F144" i="1"/>
  <c r="G353" i="1"/>
  <c r="F353" i="1"/>
  <c r="G328" i="1"/>
  <c r="F328" i="1"/>
  <c r="G265" i="1"/>
  <c r="F265" i="1"/>
  <c r="G38" i="1"/>
  <c r="F38" i="1"/>
  <c r="G37" i="1"/>
  <c r="F37" i="1"/>
  <c r="G36" i="1"/>
  <c r="F36" i="1"/>
  <c r="G35" i="1"/>
  <c r="F35" i="1"/>
  <c r="G34" i="1"/>
  <c r="F34" i="1"/>
  <c r="G33" i="1"/>
  <c r="F33" i="1"/>
  <c r="G430" i="1"/>
  <c r="F430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31" i="1"/>
  <c r="F31" i="1"/>
  <c r="G167" i="1"/>
  <c r="F167" i="1"/>
  <c r="G453" i="1"/>
  <c r="F453" i="1"/>
  <c r="G447" i="1"/>
  <c r="F447" i="1"/>
  <c r="G393" i="1"/>
  <c r="F393" i="1"/>
  <c r="G392" i="1"/>
  <c r="F392" i="1"/>
  <c r="G391" i="1"/>
  <c r="F391" i="1"/>
  <c r="G390" i="1"/>
  <c r="F390" i="1"/>
  <c r="G389" i="1"/>
  <c r="F389" i="1"/>
  <c r="G388" i="1"/>
  <c r="F388" i="1"/>
  <c r="G387" i="1"/>
  <c r="F387" i="1"/>
  <c r="G386" i="1"/>
  <c r="F386" i="1"/>
  <c r="G385" i="1"/>
  <c r="F385" i="1"/>
  <c r="G384" i="1"/>
  <c r="F384" i="1"/>
  <c r="G383" i="1"/>
  <c r="F383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24" i="1"/>
  <c r="F324" i="1"/>
  <c r="G323" i="1"/>
  <c r="F323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6" i="1"/>
  <c r="F246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405" i="1"/>
  <c r="F405" i="1"/>
  <c r="G404" i="1"/>
  <c r="F404" i="1"/>
  <c r="G403" i="1"/>
  <c r="F403" i="1"/>
  <c r="G402" i="1"/>
  <c r="F402" i="1"/>
  <c r="G398" i="1"/>
  <c r="F398" i="1"/>
  <c r="G394" i="1"/>
  <c r="F394" i="1"/>
  <c r="G241" i="1"/>
  <c r="F241" i="1"/>
  <c r="G207" i="1"/>
  <c r="F207" i="1"/>
  <c r="G206" i="1"/>
  <c r="F206" i="1"/>
  <c r="G205" i="1"/>
  <c r="F205" i="1"/>
  <c r="G204" i="1"/>
  <c r="F204" i="1"/>
  <c r="G203" i="1"/>
  <c r="F203" i="1"/>
  <c r="G201" i="1"/>
  <c r="F201" i="1"/>
  <c r="G200" i="1"/>
  <c r="F200" i="1"/>
  <c r="G53" i="1"/>
  <c r="F53" i="1"/>
  <c r="G51" i="1"/>
  <c r="F51" i="1"/>
  <c r="G40" i="1"/>
  <c r="F40" i="1"/>
  <c r="G21" i="1"/>
  <c r="F21" i="1"/>
  <c r="G13" i="1"/>
  <c r="F13" i="1"/>
  <c r="G12" i="1"/>
  <c r="F12" i="1"/>
  <c r="G10" i="1"/>
  <c r="F10" i="1"/>
  <c r="G9" i="1"/>
  <c r="F9" i="1"/>
  <c r="G8" i="1"/>
  <c r="F8" i="1"/>
  <c r="G467" i="1"/>
  <c r="F467" i="1"/>
  <c r="G449" i="1"/>
  <c r="F449" i="1"/>
  <c r="G448" i="1"/>
  <c r="F448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3" i="1"/>
  <c r="F173" i="1"/>
  <c r="G165" i="1"/>
  <c r="F165" i="1"/>
  <c r="G133" i="1"/>
  <c r="F133" i="1"/>
  <c r="G126" i="1"/>
  <c r="F126" i="1"/>
  <c r="G119" i="1"/>
  <c r="F119" i="1"/>
  <c r="G117" i="1"/>
  <c r="F117" i="1"/>
  <c r="G28" i="1"/>
  <c r="F28" i="1"/>
  <c r="G27" i="1"/>
  <c r="F27" i="1"/>
  <c r="G11" i="1"/>
  <c r="F11" i="1"/>
  <c r="G491" i="1"/>
  <c r="F491" i="1"/>
  <c r="G490" i="1"/>
  <c r="F490" i="1"/>
  <c r="G481" i="1"/>
  <c r="F481" i="1"/>
  <c r="G434" i="1"/>
  <c r="F434" i="1"/>
  <c r="G429" i="1"/>
  <c r="F429" i="1"/>
  <c r="G425" i="1"/>
  <c r="F425" i="1"/>
  <c r="G424" i="1"/>
  <c r="F424" i="1"/>
  <c r="G423" i="1"/>
  <c r="F423" i="1"/>
  <c r="G422" i="1"/>
  <c r="F422" i="1"/>
  <c r="G421" i="1"/>
  <c r="F421" i="1"/>
  <c r="G420" i="1"/>
  <c r="F420" i="1"/>
  <c r="G419" i="1"/>
  <c r="F419" i="1"/>
  <c r="G418" i="1"/>
  <c r="F418" i="1"/>
  <c r="G417" i="1"/>
  <c r="F417" i="1"/>
  <c r="G416" i="1"/>
  <c r="F416" i="1"/>
  <c r="G415" i="1"/>
  <c r="F415" i="1"/>
  <c r="G414" i="1"/>
  <c r="F414" i="1"/>
  <c r="G413" i="1"/>
  <c r="F413" i="1"/>
  <c r="G412" i="1"/>
  <c r="F412" i="1"/>
  <c r="G411" i="1"/>
  <c r="F411" i="1"/>
  <c r="G410" i="1"/>
  <c r="F410" i="1"/>
  <c r="G409" i="1"/>
  <c r="F409" i="1"/>
  <c r="G408" i="1"/>
  <c r="F408" i="1"/>
  <c r="G407" i="1"/>
  <c r="F407" i="1"/>
  <c r="G406" i="1"/>
  <c r="F406" i="1"/>
  <c r="G342" i="1"/>
  <c r="F342" i="1"/>
  <c r="G341" i="1"/>
  <c r="F341" i="1"/>
  <c r="G287" i="1"/>
  <c r="F287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476" i="1"/>
  <c r="F476" i="1"/>
  <c r="G362" i="1"/>
  <c r="F362" i="1"/>
  <c r="G361" i="1"/>
  <c r="F361" i="1"/>
  <c r="G331" i="1"/>
  <c r="F331" i="1"/>
  <c r="G327" i="1"/>
  <c r="F327" i="1"/>
  <c r="G174" i="1"/>
  <c r="F174" i="1"/>
  <c r="G52" i="1"/>
  <c r="F52" i="1"/>
  <c r="G39" i="1"/>
  <c r="F39" i="1"/>
  <c r="G32" i="1"/>
  <c r="F32" i="1"/>
  <c r="G30" i="1"/>
  <c r="F30" i="1"/>
  <c r="G29" i="1"/>
  <c r="F29" i="1"/>
  <c r="G7" i="1"/>
  <c r="F7" i="1"/>
  <c r="G473" i="1"/>
  <c r="F473" i="1"/>
  <c r="G468" i="1"/>
  <c r="F468" i="1"/>
  <c r="G400" i="1"/>
  <c r="F400" i="1"/>
  <c r="G363" i="1"/>
  <c r="F363" i="1"/>
  <c r="G340" i="1"/>
  <c r="F340" i="1"/>
  <c r="G339" i="1"/>
  <c r="F339" i="1"/>
  <c r="G338" i="1"/>
  <c r="F338" i="1"/>
  <c r="G337" i="1"/>
  <c r="F337" i="1"/>
  <c r="G336" i="1"/>
  <c r="F336" i="1"/>
  <c r="G335" i="1"/>
  <c r="F335" i="1"/>
  <c r="G305" i="1"/>
  <c r="F305" i="1"/>
  <c r="G299" i="1"/>
  <c r="F299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29" i="1"/>
  <c r="F129" i="1"/>
  <c r="G128" i="1"/>
  <c r="F128" i="1"/>
  <c r="G127" i="1"/>
  <c r="F127" i="1"/>
  <c r="G125" i="1"/>
  <c r="F125" i="1"/>
  <c r="G93" i="1"/>
  <c r="F93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18" i="1"/>
  <c r="F18" i="1"/>
  <c r="G16" i="1"/>
  <c r="F16" i="1"/>
  <c r="G15" i="1"/>
  <c r="F15" i="1"/>
  <c r="G14" i="1"/>
  <c r="F14" i="1"/>
  <c r="G166" i="1"/>
  <c r="F166" i="1"/>
  <c r="G485" i="1"/>
  <c r="F485" i="1"/>
  <c r="G484" i="1"/>
  <c r="F484" i="1"/>
  <c r="G483" i="1"/>
  <c r="F483" i="1"/>
  <c r="G482" i="1"/>
  <c r="F482" i="1"/>
  <c r="G477" i="1"/>
  <c r="F477" i="1"/>
  <c r="G466" i="1"/>
  <c r="F466" i="1"/>
  <c r="G427" i="1"/>
  <c r="F427" i="1"/>
  <c r="G401" i="1"/>
  <c r="F401" i="1"/>
  <c r="G304" i="1"/>
  <c r="F304" i="1"/>
  <c r="G171" i="1"/>
  <c r="F171" i="1"/>
  <c r="G170" i="1"/>
  <c r="F170" i="1"/>
  <c r="G169" i="1"/>
  <c r="F169" i="1"/>
  <c r="G132" i="1"/>
  <c r="F132" i="1"/>
  <c r="G131" i="1"/>
  <c r="F131" i="1"/>
  <c r="G130" i="1"/>
  <c r="F130" i="1"/>
  <c r="G124" i="1"/>
  <c r="F124" i="1"/>
  <c r="G123" i="1"/>
  <c r="F123" i="1"/>
  <c r="G122" i="1"/>
  <c r="F122" i="1"/>
  <c r="G121" i="1"/>
  <c r="F121" i="1"/>
  <c r="G120" i="1"/>
  <c r="F120" i="1"/>
  <c r="G118" i="1"/>
  <c r="F118" i="1"/>
  <c r="G472" i="1"/>
  <c r="F472" i="1"/>
  <c r="G330" i="1"/>
  <c r="F330" i="1"/>
  <c r="G329" i="1"/>
  <c r="F329" i="1"/>
  <c r="G321" i="1"/>
  <c r="F321" i="1"/>
  <c r="G320" i="1"/>
  <c r="F320" i="1"/>
  <c r="G300" i="1"/>
  <c r="F300" i="1"/>
  <c r="G240" i="1"/>
  <c r="F240" i="1"/>
  <c r="G239" i="1"/>
  <c r="F239" i="1"/>
  <c r="G177" i="1"/>
  <c r="F177" i="1"/>
  <c r="G176" i="1"/>
  <c r="F176" i="1"/>
  <c r="G172" i="1"/>
  <c r="F172" i="1"/>
  <c r="G154" i="1"/>
  <c r="F154" i="1"/>
  <c r="G153" i="1"/>
  <c r="F153" i="1"/>
  <c r="G152" i="1"/>
  <c r="F152" i="1"/>
  <c r="G151" i="1"/>
  <c r="F151" i="1"/>
  <c r="G149" i="1"/>
  <c r="F149" i="1"/>
  <c r="G148" i="1"/>
  <c r="F148" i="1"/>
  <c r="G147" i="1"/>
  <c r="F147" i="1"/>
  <c r="G146" i="1"/>
  <c r="F146" i="1"/>
  <c r="G20" i="1"/>
  <c r="F20" i="1"/>
  <c r="G19" i="1"/>
  <c r="F19" i="1"/>
  <c r="G17" i="1"/>
  <c r="F17" i="1"/>
  <c r="G487" i="1"/>
  <c r="F487" i="1"/>
  <c r="G471" i="1"/>
  <c r="F471" i="1"/>
  <c r="G470" i="1"/>
  <c r="F470" i="1"/>
  <c r="G469" i="1"/>
  <c r="F469" i="1"/>
  <c r="G465" i="1"/>
  <c r="F465" i="1"/>
  <c r="G464" i="1"/>
  <c r="F464" i="1"/>
  <c r="G446" i="1"/>
  <c r="F446" i="1"/>
  <c r="G433" i="1"/>
  <c r="F433" i="1"/>
  <c r="G432" i="1"/>
  <c r="F432" i="1"/>
  <c r="G431" i="1"/>
  <c r="F431" i="1"/>
  <c r="G397" i="1"/>
  <c r="F397" i="1"/>
  <c r="G396" i="1"/>
  <c r="F396" i="1"/>
  <c r="G395" i="1"/>
  <c r="F395" i="1"/>
  <c r="G333" i="1"/>
  <c r="F333" i="1"/>
  <c r="G332" i="1"/>
  <c r="F332" i="1"/>
  <c r="G303" i="1"/>
  <c r="F303" i="1"/>
  <c r="G302" i="1"/>
  <c r="F302" i="1"/>
  <c r="G301" i="1"/>
  <c r="F301" i="1"/>
  <c r="G242" i="1"/>
  <c r="F242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42" i="1"/>
  <c r="F42" i="1"/>
  <c r="G41" i="1"/>
  <c r="F41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<sst xmlns="http://schemas.openxmlformats.org/spreadsheetml/2006/main" count="6309" uniqueCount="1548">
  <si>
    <t>UE</t>
  </si>
  <si>
    <t>UNIDAD EJECUTORA</t>
  </si>
  <si>
    <t>CODIGO_RUBRO</t>
  </si>
  <si>
    <t>PROGRAMA</t>
  </si>
  <si>
    <t>01</t>
  </si>
  <si>
    <t>02-001-06-10-01-02-01-01</t>
  </si>
  <si>
    <t>02-001-06-10-01-02-02-01</t>
  </si>
  <si>
    <t>02-001-06-10-01-02-03-01</t>
  </si>
  <si>
    <t>02-001-06-10-01-02-04-01</t>
  </si>
  <si>
    <t>02-001-06-10-01-02-05-01</t>
  </si>
  <si>
    <t>02-001-06-20-01-04-02-01</t>
  </si>
  <si>
    <t>02-001-06-20-01-04-03-01</t>
  </si>
  <si>
    <t>02-001-06-20-02-01-02-01</t>
  </si>
  <si>
    <t>02-001-06-20-02-01-03-01</t>
  </si>
  <si>
    <t>02-001-06-20-02-01-04-01</t>
  </si>
  <si>
    <t>02-001-06-20-02-01-05-01</t>
  </si>
  <si>
    <t>02-001-06-20-02-01-06-01</t>
  </si>
  <si>
    <t>02-001-06-20-02-01-07-01</t>
  </si>
  <si>
    <t>02-001-06-20-02-01-08-01</t>
  </si>
  <si>
    <t>02-001-06-20-02-01-09-01</t>
  </si>
  <si>
    <t>02-001-06-20-02-01-10-01</t>
  </si>
  <si>
    <t>02-008-06-10-01-02-02-01</t>
  </si>
  <si>
    <t>02-037-06-20-02-01-01-01</t>
  </si>
  <si>
    <t>02-037-06-20-02-01-06-01</t>
  </si>
  <si>
    <t>02-037-06-20-02-01-10-01</t>
  </si>
  <si>
    <t>02-053-06-20-02-01-04-01</t>
  </si>
  <si>
    <t>02-053-06-20-02-01-05-01</t>
  </si>
  <si>
    <t>02-070-06-20-01-04-01-01</t>
  </si>
  <si>
    <t>02-070-06-20-01-04-02-01</t>
  </si>
  <si>
    <t>02-070-06-20-01-04-03-01</t>
  </si>
  <si>
    <t>02-080-06-10-01-02-01-01</t>
  </si>
  <si>
    <t>02-080-06-10-01-02-02-01</t>
  </si>
  <si>
    <t>02-080-06-10-01-02-03-01</t>
  </si>
  <si>
    <t>02-086-06-20-01-04-03-01</t>
  </si>
  <si>
    <t>02-100-06-10-01-02-04-01</t>
  </si>
  <si>
    <t>02-107-06-20-02-01-10-01</t>
  </si>
  <si>
    <t>02-119-06-20-01-04-01-01</t>
  </si>
  <si>
    <t>02-119-06-20-01-04-02-01</t>
  </si>
  <si>
    <t>02-119-06-20-01-04-03-01</t>
  </si>
  <si>
    <t>02-147-06-10-01-02-02-01</t>
  </si>
  <si>
    <t>02</t>
  </si>
  <si>
    <t>02-001-06-10-04-03-05-01</t>
  </si>
  <si>
    <t>02-001-06-10-04-05-01-02</t>
  </si>
  <si>
    <t>02-001-06-10-04-05-02-01</t>
  </si>
  <si>
    <t>02-001-06-20-04-03-02-01</t>
  </si>
  <si>
    <t>02-001-06-20-04-03-03-01</t>
  </si>
  <si>
    <t>02-001-06-20-04-03-04-01</t>
  </si>
  <si>
    <t>02-001-06-20-04-03-06-01</t>
  </si>
  <si>
    <t>02-001-06-20-04-04-01-01</t>
  </si>
  <si>
    <t>02-001-06-20-04-04-02-01</t>
  </si>
  <si>
    <t>02-001-06-20-04-04-02-02</t>
  </si>
  <si>
    <t>02-001-06-20-04-04-02-03</t>
  </si>
  <si>
    <t>02-001-06-20-05-01-01-01</t>
  </si>
  <si>
    <t>02-001-06-20-05-01-07-01</t>
  </si>
  <si>
    <t>02-001-06-20-05-01-10-01</t>
  </si>
  <si>
    <t>02-005-06-70-04-03-02-01</t>
  </si>
  <si>
    <t>02-005-06-95-04-03-02-01</t>
  </si>
  <si>
    <t>02-037-06-10-04-03-05-01</t>
  </si>
  <si>
    <t>02-040-06-20-04-03-01-01</t>
  </si>
  <si>
    <t>02-044-06-20-01-04-04-01</t>
  </si>
  <si>
    <t>02-053-06-10-04-03-07-01</t>
  </si>
  <si>
    <t>02-053-06-10-04-05-02-01</t>
  </si>
  <si>
    <t>02-120-06-20-04-03-03-01</t>
  </si>
  <si>
    <t>03</t>
  </si>
  <si>
    <t>02-001-06-20-03-01-03-01</t>
  </si>
  <si>
    <t>02-001-06-20-03-01-04-01</t>
  </si>
  <si>
    <t>02-001-06-20-03-01-05-01</t>
  </si>
  <si>
    <t>02-001-06-20-03-01-06-01</t>
  </si>
  <si>
    <t>02-001-06-20-03-01-07-01</t>
  </si>
  <si>
    <t>02-001-06-20-03-01-08-01</t>
  </si>
  <si>
    <t>02-001-06-20-03-02-01-01</t>
  </si>
  <si>
    <t>02-001-06-20-03-02-02-01</t>
  </si>
  <si>
    <t>02-001-06-20-03-02-02-02</t>
  </si>
  <si>
    <t>02-001-06-20-04-08-01-01</t>
  </si>
  <si>
    <t>02-001-06-20-04-08-02-01</t>
  </si>
  <si>
    <t>02-001-06-20-04-08-02-02</t>
  </si>
  <si>
    <t>02-037-06-20-03-01-04-01</t>
  </si>
  <si>
    <t>02-070-06-20-04-08-01-01</t>
  </si>
  <si>
    <t>02-075-06-20-04-08-01-01</t>
  </si>
  <si>
    <t>02-108-06-20-04-08-01-01</t>
  </si>
  <si>
    <t>02-131-06-20-03-01-05-01</t>
  </si>
  <si>
    <t>02-137-06-20-04-08-01-01</t>
  </si>
  <si>
    <t>02-138-06-20-04-08-01-01</t>
  </si>
  <si>
    <t>02-139-06-20-04-08-01-01</t>
  </si>
  <si>
    <t>02-140-06-20-04-08-01-01</t>
  </si>
  <si>
    <t>04</t>
  </si>
  <si>
    <t>02-001-06-20-04-07-02-01</t>
  </si>
  <si>
    <t>05</t>
  </si>
  <si>
    <t>02-001-06-10-04-02-01-01</t>
  </si>
  <si>
    <t>02-001-06-10-04-02-03-01</t>
  </si>
  <si>
    <t>02-001-06-10-04-02-04-01</t>
  </si>
  <si>
    <t>02-001-06-10-04-03-10-01</t>
  </si>
  <si>
    <t>02-001-06-20-01-06-01-01</t>
  </si>
  <si>
    <t>02-001-06-20-01-06-01-02</t>
  </si>
  <si>
    <t>02-001-06-20-01-06-01-04</t>
  </si>
  <si>
    <t>02-001-06-20-01-06-01-06</t>
  </si>
  <si>
    <t>02-001-06-20-01-06-02-02</t>
  </si>
  <si>
    <t>02-001-06-20-01-06-03-03</t>
  </si>
  <si>
    <t>02-001-06-20-01-06-04-01</t>
  </si>
  <si>
    <t>02-001-06-20-02-02-09-01</t>
  </si>
  <si>
    <t>02-001-06-20-03-01-09-01</t>
  </si>
  <si>
    <t>02-001-06-20-03-01-11-01</t>
  </si>
  <si>
    <t>02-001-06-20-03-01-12-01</t>
  </si>
  <si>
    <t>02-001-06-20-03-01-12-02</t>
  </si>
  <si>
    <t>02-001-06-20-03-03-01-01</t>
  </si>
  <si>
    <t>02-001-06-20-03-03-01-02</t>
  </si>
  <si>
    <t>02-001-06-20-03-03-01-03</t>
  </si>
  <si>
    <t>02-001-06-20-03-03-01-04</t>
  </si>
  <si>
    <t>02-001-06-20-03-03-02-01</t>
  </si>
  <si>
    <t>02-001-06-20-03-03-03-01</t>
  </si>
  <si>
    <t>02-001-06-20-04-01-01-01</t>
  </si>
  <si>
    <t>02-001-06-20-04-01-01-04</t>
  </si>
  <si>
    <t>02-001-06-20-04-01-02-01</t>
  </si>
  <si>
    <t>02-001-06-20-04-02-02-01</t>
  </si>
  <si>
    <t>02-034-06-20-01-06-05-01</t>
  </si>
  <si>
    <t>02-037-06-20-04-01-01-01</t>
  </si>
  <si>
    <t>02-055-06-20-01-06-01-01</t>
  </si>
  <si>
    <t>02-055-06-20-01-06-01-02</t>
  </si>
  <si>
    <t>02-055-06-20-01-06-01-03</t>
  </si>
  <si>
    <t>02-055-06-20-01-06-01-05</t>
  </si>
  <si>
    <t>02-055-06-20-01-06-01-06</t>
  </si>
  <si>
    <t>02-055-06-20-01-06-01-07</t>
  </si>
  <si>
    <t>02-062-06-20-01-06-01-01</t>
  </si>
  <si>
    <t>02-070-06-20-03-01-11-01</t>
  </si>
  <si>
    <t>02-111-06-20-01-06-01-06</t>
  </si>
  <si>
    <t>02-121-06-20-01-06-02-01</t>
  </si>
  <si>
    <t>06</t>
  </si>
  <si>
    <t>02-001-06-10-01-03-02-01</t>
  </si>
  <si>
    <t>02-001-06-20-01-02-03-01</t>
  </si>
  <si>
    <t>02-001-06-20-01-02-03-02</t>
  </si>
  <si>
    <t>02-001-06-20-01-03-01-01</t>
  </si>
  <si>
    <t>02-001-06-20-01-03-05-01</t>
  </si>
  <si>
    <t>02-001-06-20-01-07-03-01</t>
  </si>
  <si>
    <t>02-001-06-20-05-01-04-01</t>
  </si>
  <si>
    <t>02-053-06-10-01-03-02-01</t>
  </si>
  <si>
    <t>02-053-06-20-01-07-03-01</t>
  </si>
  <si>
    <t>02-062-06-20-01-03-01-01</t>
  </si>
  <si>
    <t>02-062-06-20-01-03-05-01</t>
  </si>
  <si>
    <t>02-124-06-20-01-03-01-01</t>
  </si>
  <si>
    <t>07</t>
  </si>
  <si>
    <t>02-001-06-20-02-02-01-01</t>
  </si>
  <si>
    <t>02-001-06-20-02-02-01-02</t>
  </si>
  <si>
    <t>02-001-06-20-02-02-01-03</t>
  </si>
  <si>
    <t>02-001-06-20-02-02-01-04</t>
  </si>
  <si>
    <t>02-001-06-20-02-02-01-05</t>
  </si>
  <si>
    <t>02-001-06-20-02-02-01-06</t>
  </si>
  <si>
    <t>02-001-06-20-02-02-01-07</t>
  </si>
  <si>
    <t>02-001-06-20-02-02-01-08</t>
  </si>
  <si>
    <t>02-001-06-20-02-02-01-09</t>
  </si>
  <si>
    <t>02-001-06-20-02-02-01-10</t>
  </si>
  <si>
    <t>02-001-06-20-02-02-01-11</t>
  </si>
  <si>
    <t>02-001-06-20-02-02-01-12</t>
  </si>
  <si>
    <t>02-001-06-20-02-02-01-13</t>
  </si>
  <si>
    <t>02-001-06-20-02-02-01-14</t>
  </si>
  <si>
    <t>02-001-06-20-02-02-01-15</t>
  </si>
  <si>
    <t>02-001-06-20-02-02-01-16</t>
  </si>
  <si>
    <t>02-001-06-20-02-02-02-01</t>
  </si>
  <si>
    <t>02-001-06-20-02-02-03-01</t>
  </si>
  <si>
    <t>02-001-06-20-02-02-03-02</t>
  </si>
  <si>
    <t>02-001-06-20-02-02-04-01</t>
  </si>
  <si>
    <t>02-001-06-20-02-02-04-02</t>
  </si>
  <si>
    <t>02-001-06-20-02-02-04-03</t>
  </si>
  <si>
    <t>02-001-06-20-02-02-05-01</t>
  </si>
  <si>
    <t>02-001-06-20-02-02-05-02</t>
  </si>
  <si>
    <t>02-001-06-20-02-02-05-03</t>
  </si>
  <si>
    <t>02-001-06-20-02-02-06-01</t>
  </si>
  <si>
    <t>02-001-06-20-02-02-07-02</t>
  </si>
  <si>
    <t>02-001-06-20-02-02-07-03</t>
  </si>
  <si>
    <t>02-001-06-20-02-02-08-01</t>
  </si>
  <si>
    <t>02-001-06-20-02-02-08-02</t>
  </si>
  <si>
    <t>02-028-06-20-02-02-01-01</t>
  </si>
  <si>
    <t>02-056-06-20-02-02-07-03</t>
  </si>
  <si>
    <t>02-056-06-20-02-02-07-08</t>
  </si>
  <si>
    <t>02-071-06-20-02-02-01-01</t>
  </si>
  <si>
    <t>02-071-06-20-02-02-01-02</t>
  </si>
  <si>
    <t>02-071-06-20-02-02-01-03</t>
  </si>
  <si>
    <t>02-071-06-20-02-02-01-04</t>
  </si>
  <si>
    <t>02-071-06-20-02-02-01-05</t>
  </si>
  <si>
    <t>02-071-06-20-02-02-01-06</t>
  </si>
  <si>
    <t>02-071-06-20-02-02-01-07</t>
  </si>
  <si>
    <t>02-071-06-20-02-02-01-08</t>
  </si>
  <si>
    <t>02-071-06-20-02-02-01-09</t>
  </si>
  <si>
    <t>02-071-06-20-02-02-01-10</t>
  </si>
  <si>
    <t>02-071-06-20-02-02-01-11</t>
  </si>
  <si>
    <t>02-071-06-20-02-02-01-12</t>
  </si>
  <si>
    <t>02-071-06-20-02-02-01-13</t>
  </si>
  <si>
    <t>02-071-06-20-02-02-01-14</t>
  </si>
  <si>
    <t>02-071-06-20-02-02-03-01</t>
  </si>
  <si>
    <t>02-071-06-20-02-02-04-01</t>
  </si>
  <si>
    <t>02-071-06-20-02-02-04-02</t>
  </si>
  <si>
    <t>02-071-06-20-02-02-04-03</t>
  </si>
  <si>
    <t>02-071-06-20-02-02-06-01</t>
  </si>
  <si>
    <t>02-072-06-20-02-02-01-01</t>
  </si>
  <si>
    <t>02-078-06-20-02-02-01-01</t>
  </si>
  <si>
    <t>02-081-06-20-02-02-01-15</t>
  </si>
  <si>
    <t>02-136-06-20-02-02-07-03</t>
  </si>
  <si>
    <t>02-156-06-20-02-02-01-01</t>
  </si>
  <si>
    <t>02-156-06-20-02-02-01-02</t>
  </si>
  <si>
    <t>08</t>
  </si>
  <si>
    <t>02-001-06-10-03-01-01-01</t>
  </si>
  <si>
    <t>02-001-06-20-01-01-08-01</t>
  </si>
  <si>
    <t>02-001-06-20-01-01-08-02</t>
  </si>
  <si>
    <t>02-001-06-20-03-01-02-01</t>
  </si>
  <si>
    <t>02-001-06-20-03-01-03-02</t>
  </si>
  <si>
    <t>02-001-06-20-03-01-10-01</t>
  </si>
  <si>
    <t>02-001-06-20-03-02-03-01</t>
  </si>
  <si>
    <t>02-001-06-20-04-07-01-01</t>
  </si>
  <si>
    <t>02-001-06-20-05-01-02-01</t>
  </si>
  <si>
    <t>02-001-06-20-05-01-11-01</t>
  </si>
  <si>
    <t>02-001-06-20-05-02-01-01</t>
  </si>
  <si>
    <t>02-001-06-20-05-02-02-01</t>
  </si>
  <si>
    <t>02-001-06-20-05-02-03-01</t>
  </si>
  <si>
    <t>02-001-06-20-05-02-04-01</t>
  </si>
  <si>
    <t>02-001-06-20-05-03-01-01</t>
  </si>
  <si>
    <t>02-001-06-20-05-03-02-01</t>
  </si>
  <si>
    <t>02-001-06-20-05-03-03-01</t>
  </si>
  <si>
    <t>02-001-06-20-05-03-04-01</t>
  </si>
  <si>
    <t>02-001-06-20-05-04-01-01</t>
  </si>
  <si>
    <t>02-001-06-20-05-04-02-01</t>
  </si>
  <si>
    <t>02-001-06-20-05-06-01-01</t>
  </si>
  <si>
    <t>02-001-06-20-05-06-02-01</t>
  </si>
  <si>
    <t>02-001-06-20-05-06-03-01</t>
  </si>
  <si>
    <t>02-001-06-20-05-07-01-01</t>
  </si>
  <si>
    <t>02-001-06-20-05-07-02-01</t>
  </si>
  <si>
    <t>02-001-06-20-05-08-01-01</t>
  </si>
  <si>
    <t>02-088-06-20-05-05-01-01</t>
  </si>
  <si>
    <t>02-088-06-20-05-05-01-02</t>
  </si>
  <si>
    <t>02-109-06-20-05-05-01-01</t>
  </si>
  <si>
    <t>09</t>
  </si>
  <si>
    <t>02-001-06-10-01-07-01-01</t>
  </si>
  <si>
    <t>02-001-06-10-01-07-01-02</t>
  </si>
  <si>
    <t>02-001-06-10-02-06-02-01</t>
  </si>
  <si>
    <t>02-001-06-10-03-04-01-01</t>
  </si>
  <si>
    <t>02-001-06-10-03-04-02-01</t>
  </si>
  <si>
    <t>02-001-06-10-04-07-03-01</t>
  </si>
  <si>
    <t>02-001-06-20-01-03-05-02</t>
  </si>
  <si>
    <t>02-001-06-20-01-07-02-01</t>
  </si>
  <si>
    <t>02-001-06-20-01-07-03-02</t>
  </si>
  <si>
    <t>02-001-06-50-01-06-04-01</t>
  </si>
  <si>
    <t>02-001-06-50-01-07-01-01</t>
  </si>
  <si>
    <t>02-001-06-50-02-06-01-01</t>
  </si>
  <si>
    <t>02-001-06-50-02-06-01-02</t>
  </si>
  <si>
    <t>02-001-06-50-02-06-01-03</t>
  </si>
  <si>
    <t>02-001-06-50-04-07-02-01</t>
  </si>
  <si>
    <t>02-001-06-50-04-07-02-02</t>
  </si>
  <si>
    <t>02-006-06-50-02-06-01-01</t>
  </si>
  <si>
    <t>02-070-06-10-01-07-01-02</t>
  </si>
  <si>
    <t>02-070-06-20-01-07-02-02</t>
  </si>
  <si>
    <t>02-070-06-50-02-06-01-05</t>
  </si>
  <si>
    <t>02-070-06-50-02-06-01-06</t>
  </si>
  <si>
    <t>02-070-06-50-04-07-02-02</t>
  </si>
  <si>
    <t>02-070-06-50-04-07-02-03</t>
  </si>
  <si>
    <t>10</t>
  </si>
  <si>
    <t>02-001-06-20-02-03-01-01</t>
  </si>
  <si>
    <t>02-001-06-20-02-03-01-02</t>
  </si>
  <si>
    <t>02-001-06-20-02-03-01-03</t>
  </si>
  <si>
    <t>02-001-06-20-02-03-01-04</t>
  </si>
  <si>
    <t>02-001-06-20-02-03-01-05</t>
  </si>
  <si>
    <t>02-001-06-20-02-03-01-07</t>
  </si>
  <si>
    <t>02-001-06-20-02-03-01-08</t>
  </si>
  <si>
    <t>02-001-06-20-02-03-01-09</t>
  </si>
  <si>
    <t>02-001-06-20-02-03-01-11</t>
  </si>
  <si>
    <t>02-001-06-20-02-03-02-01</t>
  </si>
  <si>
    <t>02-001-06-20-02-03-09-01</t>
  </si>
  <si>
    <t>02-013-06-20-02-03-01-01</t>
  </si>
  <si>
    <t>02-015-06-20-02-03-01-01</t>
  </si>
  <si>
    <t>02-015-06-20-02-03-01-02</t>
  </si>
  <si>
    <t>02-015-06-20-02-03-01-03</t>
  </si>
  <si>
    <t>02-015-06-20-02-03-01-04</t>
  </si>
  <si>
    <t>02-016-06-20-02-03-08-01</t>
  </si>
  <si>
    <t>02-016-06-20-02-03-08-02</t>
  </si>
  <si>
    <t>02-016-06-20-02-03-08-03</t>
  </si>
  <si>
    <t>02-017-06-20-02-03-01-01</t>
  </si>
  <si>
    <t>02-049-06-20-02-03-01-01</t>
  </si>
  <si>
    <t>02-049-06-20-02-03-01-02</t>
  </si>
  <si>
    <t>02-068-06-20-02-03-01-01</t>
  </si>
  <si>
    <t>02-068-06-20-02-03-01-09</t>
  </si>
  <si>
    <t>02-068-06-20-02-03-01-10</t>
  </si>
  <si>
    <t>02-068-06-20-02-03-01-11</t>
  </si>
  <si>
    <t>02-068-06-20-02-03-02-01</t>
  </si>
  <si>
    <t>02-068-06-20-02-03-03-01</t>
  </si>
  <si>
    <t>02-068-06-20-02-03-03-02</t>
  </si>
  <si>
    <t>02-068-06-20-02-03-03-03</t>
  </si>
  <si>
    <t>02-068-06-20-02-03-04-01</t>
  </si>
  <si>
    <t>02-068-06-20-02-03-04-02</t>
  </si>
  <si>
    <t>02-068-06-20-02-03-04-03</t>
  </si>
  <si>
    <t>02-068-06-20-02-03-04-04</t>
  </si>
  <si>
    <t>02-068-06-20-02-03-05-01</t>
  </si>
  <si>
    <t>02-068-06-20-02-03-06-01</t>
  </si>
  <si>
    <t>02-068-06-20-02-03-06-02</t>
  </si>
  <si>
    <t>02-068-06-20-02-03-07-01</t>
  </si>
  <si>
    <t>02-068-06-20-02-03-07-02</t>
  </si>
  <si>
    <t>02-068-06-20-02-03-07-03</t>
  </si>
  <si>
    <t>02-068-06-20-02-03-08-01</t>
  </si>
  <si>
    <t>02-068-06-20-02-03-08-02</t>
  </si>
  <si>
    <t>02-068-06-20-02-03-08-03</t>
  </si>
  <si>
    <t>02-068-06-20-02-03-08-05</t>
  </si>
  <si>
    <t>02-068-06-20-02-03-08-06</t>
  </si>
  <si>
    <t>02-068-06-20-02-03-10-01</t>
  </si>
  <si>
    <t>02-087-06-20-02-03-01-12</t>
  </si>
  <si>
    <t>02-096-06-20-02-03-01-01</t>
  </si>
  <si>
    <t>11</t>
  </si>
  <si>
    <t>02-001-06-20-04-07-02-02</t>
  </si>
  <si>
    <t>12</t>
  </si>
  <si>
    <t>02-001-06-20-01-02-06-03</t>
  </si>
  <si>
    <t>02-022-06-20-01-02-06-01</t>
  </si>
  <si>
    <t>02-022-06-20-01-02-06-02</t>
  </si>
  <si>
    <t>02-022-06-20-01-02-06-04</t>
  </si>
  <si>
    <t>02-022-06-20-01-02-07-01</t>
  </si>
  <si>
    <t>02-022-06-20-01-02-07-02</t>
  </si>
  <si>
    <t>02-022-06-20-01-02-07-03</t>
  </si>
  <si>
    <t>02-022-06-20-01-02-08-01</t>
  </si>
  <si>
    <t>02-022-06-20-01-02-08-02</t>
  </si>
  <si>
    <t>02-022-06-20-01-02-08-03</t>
  </si>
  <si>
    <t>02-079-06-20-01-02-06-01</t>
  </si>
  <si>
    <t>13</t>
  </si>
  <si>
    <t>02-001-06-20-01-03-02-01</t>
  </si>
  <si>
    <t>02-001-06-20-01-03-02-02</t>
  </si>
  <si>
    <t>02-001-06-20-01-03-03-01</t>
  </si>
  <si>
    <t>02-001-06-20-01-03-04-01</t>
  </si>
  <si>
    <t>02-001-06-20-01-03-04-02</t>
  </si>
  <si>
    <t>02-001-06-20-01-03-04-03</t>
  </si>
  <si>
    <t>02-023-06-20-01-03-02-01</t>
  </si>
  <si>
    <t>02-053-06-10-01-03-02-02</t>
  </si>
  <si>
    <t>02-058-06-10-01-03-02-01</t>
  </si>
  <si>
    <t>14</t>
  </si>
  <si>
    <t>02-001-06-20-04-02-05-01</t>
  </si>
  <si>
    <t>02-001-06-20-04-06-01-01</t>
  </si>
  <si>
    <t>02-001-06-20-04-06-01-02</t>
  </si>
  <si>
    <t>02-001-06-20-04-06-02-01</t>
  </si>
  <si>
    <t>02-001-06-20-04-06-02-02</t>
  </si>
  <si>
    <t>02-001-06-20-04-06-03-01</t>
  </si>
  <si>
    <t>02-001-06-20-04-06-03-02</t>
  </si>
  <si>
    <t>02-001-06-20-04-06-04-01</t>
  </si>
  <si>
    <t>02-001-06-20-04-06-05-01</t>
  </si>
  <si>
    <t>02-001-06-20-04-06-05-02</t>
  </si>
  <si>
    <t>02-001-06-20-04-06-06-01</t>
  </si>
  <si>
    <t>15</t>
  </si>
  <si>
    <t>02-011-06-20-02-04-05-03</t>
  </si>
  <si>
    <t>02-011-06-20-02-04-06-01</t>
  </si>
  <si>
    <t>02-024-06-20-02-04-05-02</t>
  </si>
  <si>
    <t>02-024-06-20-02-04-06-01</t>
  </si>
  <si>
    <t>02-025-06-20-02-04-01-01</t>
  </si>
  <si>
    <t>02-025-06-20-02-04-01-02</t>
  </si>
  <si>
    <t>02-025-06-20-02-04-02-01</t>
  </si>
  <si>
    <t>02-025-06-20-02-04-03-01</t>
  </si>
  <si>
    <t>02-025-06-20-02-04-04-01</t>
  </si>
  <si>
    <t>02-025-06-20-02-04-04-02</t>
  </si>
  <si>
    <t>02-025-06-20-02-04-04-03</t>
  </si>
  <si>
    <t>02-025-06-20-02-04-05-01</t>
  </si>
  <si>
    <t>02-025-06-20-02-04-05-02</t>
  </si>
  <si>
    <t>02-025-06-20-02-04-05-03</t>
  </si>
  <si>
    <t>02-025-06-20-02-04-05-04</t>
  </si>
  <si>
    <t>02-025-06-20-02-04-06-01</t>
  </si>
  <si>
    <t>02-025-06-20-02-04-06-02</t>
  </si>
  <si>
    <t>02-025-06-20-02-04-06-03</t>
  </si>
  <si>
    <t>02-025-06-20-02-04-07-01</t>
  </si>
  <si>
    <t>02-027-06-20-02-04-01-01</t>
  </si>
  <si>
    <t>02-027-06-20-02-04-04-01</t>
  </si>
  <si>
    <t>02-027-06-20-02-04-06-01</t>
  </si>
  <si>
    <t>02-027-06-20-02-04-07-01</t>
  </si>
  <si>
    <t>02-059-06-20-02-04-01-01</t>
  </si>
  <si>
    <t>02-059-06-20-02-04-02-01</t>
  </si>
  <si>
    <t>02-059-06-20-02-04-03-01</t>
  </si>
  <si>
    <t>02-059-06-20-02-04-04-01</t>
  </si>
  <si>
    <t>02-059-06-20-02-04-05-01</t>
  </si>
  <si>
    <t>02-059-06-20-02-04-05-02</t>
  </si>
  <si>
    <t>02-059-06-20-02-04-07-01</t>
  </si>
  <si>
    <t>02-097-06-20-02-04-01-01</t>
  </si>
  <si>
    <t>02-097-06-20-02-04-01-02</t>
  </si>
  <si>
    <t>02-097-06-20-02-04-02-01</t>
  </si>
  <si>
    <t>02-097-06-20-02-04-03-01</t>
  </si>
  <si>
    <t>02-097-06-20-02-04-04-01</t>
  </si>
  <si>
    <t>02-097-06-20-02-04-05-01</t>
  </si>
  <si>
    <t>02-097-06-20-02-04-05-02</t>
  </si>
  <si>
    <t>02-097-06-20-02-04-05-03</t>
  </si>
  <si>
    <t>02-097-06-20-02-04-06-01</t>
  </si>
  <si>
    <t>02-097-06-20-02-04-07-01</t>
  </si>
  <si>
    <t>02-122-06-20-02-04-07-01</t>
  </si>
  <si>
    <t>02-135-06-20-02-04-06-01</t>
  </si>
  <si>
    <t>02-146-06-20-02-04-01-01</t>
  </si>
  <si>
    <t>16</t>
  </si>
  <si>
    <t>02-001-06-20-01-05-01-01</t>
  </si>
  <si>
    <t>02-039-06-20-01-05-01-01</t>
  </si>
  <si>
    <t>02-039-06-20-01-05-01-02</t>
  </si>
  <si>
    <t>02-039-06-20-01-05-01-03</t>
  </si>
  <si>
    <t>02-039-06-20-01-05-01-04</t>
  </si>
  <si>
    <t>02-039-06-20-01-05-02-01</t>
  </si>
  <si>
    <t>02-039-06-20-01-05-02-02</t>
  </si>
  <si>
    <t>02-039-06-20-01-05-02-03</t>
  </si>
  <si>
    <t>02-039-06-20-01-05-03-01</t>
  </si>
  <si>
    <t>02-039-06-20-01-05-04-01</t>
  </si>
  <si>
    <t>02-039-06-20-01-05-04-02</t>
  </si>
  <si>
    <t>02-039-06-20-01-05-05-01</t>
  </si>
  <si>
    <t>02-039-06-20-01-05-05-02</t>
  </si>
  <si>
    <t>02-039-06-20-01-05-05-03</t>
  </si>
  <si>
    <t>02-039-06-20-01-05-05-04</t>
  </si>
  <si>
    <t>02-149-06-20-01-05-03-01</t>
  </si>
  <si>
    <t>17</t>
  </si>
  <si>
    <t>02-001-06-20-02-05-01-01</t>
  </si>
  <si>
    <t>02-001-06-20-02-05-02-01</t>
  </si>
  <si>
    <t>02-001-06-20-02-05-02-02</t>
  </si>
  <si>
    <t>02-001-06-20-02-05-03-01</t>
  </si>
  <si>
    <t>02-001-06-20-02-05-03-02</t>
  </si>
  <si>
    <t>02-001-06-20-02-05-04-01</t>
  </si>
  <si>
    <t>02-001-06-20-02-05-04-02</t>
  </si>
  <si>
    <t>02-001-06-20-02-05-04-03</t>
  </si>
  <si>
    <t>02-001-06-20-02-05-05-01</t>
  </si>
  <si>
    <t>02-001-06-20-02-05-06-01</t>
  </si>
  <si>
    <t>02-001-06-20-04-02-05-02</t>
  </si>
  <si>
    <t>02-001-06-20-05-01-06-01</t>
  </si>
  <si>
    <t>02-001-06-20-05-04-01-03</t>
  </si>
  <si>
    <t>02-001-06-50-02-05-05-02</t>
  </si>
  <si>
    <t>02-012-06-70-02-05-03-01</t>
  </si>
  <si>
    <t>02-032-06-20-02-05-06-01</t>
  </si>
  <si>
    <t>02-053-06-20-02-05-04-03</t>
  </si>
  <si>
    <t>02-057-06-20-02-05-01-01</t>
  </si>
  <si>
    <t>02-057-06-20-02-05-02-01</t>
  </si>
  <si>
    <t>02-057-06-20-02-05-02-02</t>
  </si>
  <si>
    <t>02-057-06-20-02-05-03-01</t>
  </si>
  <si>
    <t>02-057-06-20-02-05-03-02</t>
  </si>
  <si>
    <t>02-057-06-20-02-05-04-01</t>
  </si>
  <si>
    <t>02-057-06-20-02-05-04-02</t>
  </si>
  <si>
    <t>02-057-06-20-02-05-05-01</t>
  </si>
  <si>
    <t>02-057-06-20-02-05-05-02</t>
  </si>
  <si>
    <t>02-057-06-20-02-05-06-01</t>
  </si>
  <si>
    <t>02-070-06-20-02-05-04-03</t>
  </si>
  <si>
    <t>02-073-06-20-02-05-03-01</t>
  </si>
  <si>
    <t>02-082-06-20-02-05-01-01</t>
  </si>
  <si>
    <t>02-082-06-20-02-05-02-01</t>
  </si>
  <si>
    <t>02-082-06-20-02-05-02-02</t>
  </si>
  <si>
    <t>02-082-06-20-02-05-03-01</t>
  </si>
  <si>
    <t>02-082-06-20-02-05-04-01</t>
  </si>
  <si>
    <t>02-082-06-20-02-05-04-02</t>
  </si>
  <si>
    <t>02-082-06-20-02-05-05-01</t>
  </si>
  <si>
    <t>02-082-06-20-02-05-06-01</t>
  </si>
  <si>
    <t>02-095-06-20-02-05-03-02</t>
  </si>
  <si>
    <t>02-123-06-20-02-05-02-02</t>
  </si>
  <si>
    <t>02-134-06-20-02-05-06-01</t>
  </si>
  <si>
    <t>21</t>
  </si>
  <si>
    <t>02-001-06-20-01-01-01-01</t>
  </si>
  <si>
    <t>02-001-06-20-01-01-01-02</t>
  </si>
  <si>
    <t>02-001-06-20-01-01-02-01</t>
  </si>
  <si>
    <t>02-001-06-20-01-01-02-02</t>
  </si>
  <si>
    <t>02-001-06-20-01-01-06-01</t>
  </si>
  <si>
    <t>02-001-06-50-01-01-03-01</t>
  </si>
  <si>
    <t>02-001-06-50-01-01-04-01</t>
  </si>
  <si>
    <t>02-001-06-50-01-01-04-02</t>
  </si>
  <si>
    <t>02-001-06-50-01-01-07-01</t>
  </si>
  <si>
    <t>02-014-06-50-01-01-05-01</t>
  </si>
  <si>
    <t>02-031-06-20-01-01-01-01</t>
  </si>
  <si>
    <t>02-031-06-20-01-01-01-02</t>
  </si>
  <si>
    <t>02-031-06-20-01-01-02-01</t>
  </si>
  <si>
    <t>02-031-06-20-01-01-02-02</t>
  </si>
  <si>
    <t>02-031-06-20-01-01-06-01</t>
  </si>
  <si>
    <t>02-031-06-50-01-01-03-01</t>
  </si>
  <si>
    <t>02-031-06-50-01-01-04-01</t>
  </si>
  <si>
    <t>02-031-06-50-01-01-05-01</t>
  </si>
  <si>
    <t>02-031-06-50-01-01-07-01</t>
  </si>
  <si>
    <t>02-031-06-50-01-07-03-01</t>
  </si>
  <si>
    <t>02-063-06-20-01-01-06-01</t>
  </si>
  <si>
    <t>02-063-06-50-01-01-03-01</t>
  </si>
  <si>
    <t>02-063-06-50-01-01-04-01</t>
  </si>
  <si>
    <t>02-063-06-50-01-01-04-02</t>
  </si>
  <si>
    <t>02-063-06-50-01-01-05-01</t>
  </si>
  <si>
    <t>02-063-06-50-01-01-07-01</t>
  </si>
  <si>
    <t>02-094-06-50-01-01-05-01</t>
  </si>
  <si>
    <t>02-094-06-50-01-07-03-01</t>
  </si>
  <si>
    <t>02-133-06-50-01-01-03-01</t>
  </si>
  <si>
    <t>22</t>
  </si>
  <si>
    <t>02-001-06-20-04-03-11-01</t>
  </si>
  <si>
    <t>02-051-06-20-04-03-08-01</t>
  </si>
  <si>
    <t>02-051-06-50-04-03-09-01</t>
  </si>
  <si>
    <t>02-076-06-20-04-03-10-01</t>
  </si>
  <si>
    <t>02-083-06-20-04-03-08-01</t>
  </si>
  <si>
    <t>02-083-06-50-04-03-09-01</t>
  </si>
  <si>
    <t>02-084-06-20-04-03-08-01</t>
  </si>
  <si>
    <t>02-148-06-20-04-03-08-01</t>
  </si>
  <si>
    <t>23</t>
  </si>
  <si>
    <t>02-001-06-20-04-07-02-03</t>
  </si>
  <si>
    <t>25</t>
  </si>
  <si>
    <t>02-001-06-20-02-02-10-01</t>
  </si>
  <si>
    <t>02-001-06-20-02-02-10-02</t>
  </si>
  <si>
    <t>02-048-06-20-02-02-10-01</t>
  </si>
  <si>
    <t>26</t>
  </si>
  <si>
    <t>02-004-06-80-01-03-01-03</t>
  </si>
  <si>
    <t>02-004-06-80-01-03-01-04</t>
  </si>
  <si>
    <t>02-004-06-80-01-03-01-05</t>
  </si>
  <si>
    <t>02-004-06-80-01-03-01-06</t>
  </si>
  <si>
    <t>02-004-06-80-01-03-01-07</t>
  </si>
  <si>
    <t>02-004-06-80-01-03-01-08</t>
  </si>
  <si>
    <t>02-004-06-80-01-03-01-09</t>
  </si>
  <si>
    <t>02-004-06-80-01-03-01-10</t>
  </si>
  <si>
    <t>02-004-06-80-01-03-01-11</t>
  </si>
  <si>
    <t>02-004-06-80-01-03-01-12</t>
  </si>
  <si>
    <t>02-004-06-80-01-03-01-13</t>
  </si>
  <si>
    <t>02-004-06-80-01-03-01-14</t>
  </si>
  <si>
    <t>02-004-06-80-01-03-01-17</t>
  </si>
  <si>
    <t>02-004-06-80-01-03-01-18</t>
  </si>
  <si>
    <t>02-004-06-80-01-03-03-01</t>
  </si>
  <si>
    <t>02-004-06-80-01-03-03-02</t>
  </si>
  <si>
    <t>02-004-06-80-02-03-06-01</t>
  </si>
  <si>
    <t>02-004-06-80-02-04-07-01</t>
  </si>
  <si>
    <t>02-004-06-80-02-04-07-02</t>
  </si>
  <si>
    <t>02-004-06-80-02-04-07-03</t>
  </si>
  <si>
    <t>02-004-06-80-02-04-07-04</t>
  </si>
  <si>
    <t>02-004-06-80-03-01-04-01</t>
  </si>
  <si>
    <t>02-004-06-95-01-03-01-01</t>
  </si>
  <si>
    <t>02-004-06-95-01-03-01-02</t>
  </si>
  <si>
    <t>02-004-06-95-01-03-01-03</t>
  </si>
  <si>
    <t>02-004-06-95-01-03-01-04</t>
  </si>
  <si>
    <t>02-004-06-95-01-03-01-05</t>
  </si>
  <si>
    <t>02-004-06-95-01-06-04-01</t>
  </si>
  <si>
    <t>02-004-06-95-02-02-01-01</t>
  </si>
  <si>
    <t>02-004-06-95-02-03-06-01</t>
  </si>
  <si>
    <t>02-004-06-95-03-01-04-01</t>
  </si>
  <si>
    <t>CodigoBpin</t>
  </si>
  <si>
    <t>Rubro</t>
  </si>
  <si>
    <t>Recurso</t>
  </si>
  <si>
    <t>Valor</t>
  </si>
  <si>
    <t>Descripcion</t>
  </si>
  <si>
    <t>Propios</t>
  </si>
  <si>
    <t>FORTALECIMIENTO Y PROMOCIN AL ACCESO A LA JUSTICIA DESDE LAS CASAS DE JUSTICIA Y COMISARIAS DE FAMILIA EN EL DISTRITO DE   CARTAGENA DE INDIAS</t>
  </si>
  <si>
    <t>MEJORAMIENTO DE LA CONVIVENCIA CON LA IMPLEMENTACIN DEL CDIGO NACIONAL DE SEGURIDAD Y CONVIVENCIA CIUDADANA  Y  LA MODERNIZACIN DE LAS INSPECCIONES DE POLICA EN EL DISTRITO DE  CARTAGENA DE INDIAS</t>
  </si>
  <si>
    <t>FORTALECIMIENTO Y ATENCIN INTEGRAL A INTERNOS DE LOS ESTABLECIMIENTOS CARCELARIOS DEL DISTRITO DE  CARTAGENA DE INDIAS</t>
  </si>
  <si>
    <t>SGP Propósito General Libre Destinación</t>
  </si>
  <si>
    <t>CONTROL DE LOS RIESGOS EN NUESTRO TERRITORIO  CARTAGENA DE INDIAS</t>
  </si>
  <si>
    <t>APORTES PARA MITIGAR EL RIESGO EN LAS COMUNIDADES DEL DISTRITO   CARTAGENA DE INDIAS</t>
  </si>
  <si>
    <t>AMPLIACIN DEL CONOCIMIENTO DEL RIESGO EN NUESTRO TERRITORIO   CARTAGENA DE INDIAS</t>
  </si>
  <si>
    <t>CONSERVACIÓN , MANTENIMIENTO Y MEJORAMIENTO DE LOS ESCENARIOS DEPORTIVOS DE LA CIUDAD COMO ESTRATEGIA DE PRESERVACIÓN DEL PATRIMONIO MATERIAL DEL DISTRITO DE   CARTAGENA DE INDIAS</t>
  </si>
  <si>
    <t>SGP Propósito General Deporte</t>
  </si>
  <si>
    <t>SGP Propósito General Cultura</t>
  </si>
  <si>
    <t>FORTALECIMIENTO DE LOS MECANISMOS COMUNITARIOS  E INSTITUCIONALES DE PREVENCIÓN Y REACCIÓN A SITUACIONES DE RIESGO POR CONDUCTAS DELICTIVAS EN EL DISTRITO DE   CARTAGENA DE INDIAS</t>
  </si>
  <si>
    <t>CONSOLIDACIÓN DEL SISTEMA DEPORTIVO DISTRITAL MEDIANTE UNA ESTRATEGIA DE ESTÍMULOS Y/O APOYOS A LAS ORGANIZACIONES DEPORTIVAS Y DEPORTISTAS DE ALTOS LOGROS.  CARTAGENA DE INDIAS</t>
  </si>
  <si>
    <t>CONSTRUCCIÓN , MEJORAMIENTO Y REHABILITACION DE VIAS PARA EL TRANSPORTE Y LA MOVILIDAD EN EL DISTRITO DE   CARTAGENA DE INDIAS</t>
  </si>
  <si>
    <t>TRANSFORMACIÓN DEL APRENDIZAJE INSPIRANDO, CREANDO Y DISEÑANDO CON LAS TECNOLOGÍAS DE LA INFORMACIÓN Y LAS COMUNICACIONES EN LA IEO Y SED DEL DISTRITO DE   CARTAGENA DE INDIAS</t>
  </si>
  <si>
    <t>SGP Educación</t>
  </si>
  <si>
    <t>FORTALECIMIENTO DE LA CALIDAD DE LA ATENCIÓN EN SALUD  PARA LA POBLACIÓN POBRE Y VULNERABLE  Y CUBRIMIENTO DE LOS EVENTOS NO POS  EN LOS NIVELES I, II, III ,Y IV DE COMPLEJIDAD EN EL DISTRITO  DE   CARTAGENA DE INDIAS</t>
  </si>
  <si>
    <t>FORTALECIMIENTO DE LOS PROCESOS DE MEDIACIÓN Y BIBLIOTECAS PARA LA INCLUSIÓN EN EL DISTRITO DE  CARTAGENA DE INDIAS</t>
  </si>
  <si>
    <t>FORTALECIMIENTO DE ESTÍMULOS PARA LAS ARTES Y LA CULTURA EN EL DISTRITO DE  CARTAGENA DE INDIAS</t>
  </si>
  <si>
    <t>FORTALECIMIENTO  DE LA INSTITUCIÓN TECNOLÓGICA COLEGIO MAYOR DE BOLÍVAR DE   CARTAGENA DE INDIAS</t>
  </si>
  <si>
    <t>FORMACIÓN Y DIVULGACIÓN PARA LAS ARTES Y EL EMPRENDIMIENTO EN EL DISTRITO DE  CARTAGENA DE INDIAS</t>
  </si>
  <si>
    <t>AMPLIACIÓN Y CONTINUIDAD DEL ASEGURAMIENTO AL RÉGIMEN SUBSIDIADO EN EL DISTRITO DE   CARTAGENA DE INDIAS</t>
  </si>
  <si>
    <t>SGP Salud</t>
  </si>
  <si>
    <t>FORTALECIMIENTO DEL CUERPO DE BOMBEROS DEL DISTRITO DE   CARTAGENA DE INDIAS</t>
  </si>
  <si>
    <t>FORTALECIMIENTO DE LA POBLACIÓN INDÍGENA EN EL DISTRITO DE  CARTAGENA DE INDIAS</t>
  </si>
  <si>
    <t>SERVICIO DE GESTIÓN INTEGRAL Y RESPUESTA EN SALUD ANTE EMERGENCIAS Y DESASTRES EN   CARTAGENA DE INDIAS</t>
  </si>
  <si>
    <t>REHABILITACIÓN Y RECUPERACION DEL SISTEMA HIDRICO Y CANALES PARA SALVAR EL HABITAT EN EL DISTRITO DE   CARTAGENA DE INDIAS</t>
  </si>
  <si>
    <t>FORTALECIMIENTO DE LA GESTIÓN DE LA SALUD PÚBLICA DEL DISTRITO  CARTAGENA DE INDIAS</t>
  </si>
  <si>
    <t>ADMINISTRACIÓN DEL TALENTO HUMANO DEL SERVICIO EDUCATIVO OFICIAL DOCENTES, DIRECTIVOS DOCENTES Y ADMINISTRATIVOS DEL DISTRITO DE   CARTAGENA DE INDIAS</t>
  </si>
  <si>
    <t>DESARROLLO DE LA ESCUELA DE INICIACIÓN Y FORMACIÓN DEPORTIVA - EIFD EN EL DISTRITO DE  CARTAGENA DE INDIAS</t>
  </si>
  <si>
    <t>MEJORAMIENTO DE LOS ESTILOS DE VIDA MEDIANTE LA PROMOCIÓN MASIVA DE UNA VIDA ACTIVA DE LA CIUDADANÍA EN EL DISTRITO DE  CARTAGENA DE INDIAS</t>
  </si>
  <si>
    <t>AMPLIACIÓN DEL NIVEL DE PENETRACIÓN DE INTERNET, PROMOVER Y APROPIAR EL USO DE LAS TIC EN EL DISTRITO  CARTAGENA DE INDIAS</t>
  </si>
  <si>
    <t>Optimización De La Operación De Las Instituciones Educativas Oficiales del distrito de   Cartagena de Indias</t>
  </si>
  <si>
    <t>PREVENCIÓN Y CONTROL DE LA LEPRA EN EL DISTRITO DE  CARTAGENA DE INDIAS</t>
  </si>
  <si>
    <t>IMPLEMENTACIÓN DE ESTRATEGIAS PARA EL MEJORAMIENTO Y SOSTENIBILIDAD DE LAS FINANZAS EN EL DISTRITO DE CARTAGENA DE INDIAS  CARTAGENA DE INDIAS</t>
  </si>
  <si>
    <t>PREVENCIÓN Y CONTROL DE LA TUBERCULOSIS EN EL DISTRITO DE  CARTAGENA DE INDIAS</t>
  </si>
  <si>
    <t>ASISTENCIA ATENCIÓN Y REPARACIÓN INTEGRAL A LAS VÍCTIMAS DEL CONFLICTO ARMADO EN EL DISTRITO DE   CARTAGENA DE INDIAS</t>
  </si>
  <si>
    <t>CONSTRUCCIÓN DE LOS INSTRUMENTOS DE PLANIFICACION (PEMP Y POT) DE LA CIUDAD DE   CARTAGENA DE INDIAS</t>
  </si>
  <si>
    <t>CONTROL , VIGILANCIA, INSPECCIÓN Y PROMOCIÓN DEL SISTEMA OBLIGATORIO DE GARANTÍA DE LA CALIDAD EN EL DISTRITO DE  CARTAGENA DE INDIAS</t>
  </si>
  <si>
    <t>IMPLEMENTACIÓN DEL PROYECTO, PROMOCIÓN SOCIAL EN SALUD DE LOS GRUPOS POBLACIONALES VULNERABLES (GPV) Y FORTALECIMIENTO DE LA PARTICIPACIÓN SOCIAL EN SALUD EN EL DISTRITO DE CARTAGENA  CARTAGENA DE INDIAS</t>
  </si>
  <si>
    <t>IMPLEMENTACIÓN DE LA ESTRATEGIA ESCUELA DINÁMICA: LLEGO Y ME QUEDO EN LA ESCUELA EN EL DISTRITO DE  CARTAGENA DE INDIAS</t>
  </si>
  <si>
    <t>APOYO PARA LA EJECUCIÓN Y DESARROLLO DEL PROGRAMA FAMILIAS EN ACCIÓN EN LA CIUDAD DE CARTAGENA   CARTAGENA DE INDIAS</t>
  </si>
  <si>
    <t>APLICACIÓN DE LA CIENCIA, LA TECNOLOGÍA Y LA INNOVACIÓN (CTEI) EN EL SECTOR DEPORTE EN EL DISTRITO DE   CARTAGENA DE INDIAS</t>
  </si>
  <si>
    <t>MEJORAMIENTO DE LA SALUD SEXUAL Y REPRODUCTIVA DE LOS Y LAS CARTAGENERAS EN EL DISTRITO DE  CARTAGENA DE INDIAS</t>
  </si>
  <si>
    <t>PREVENCIÓN DE LA MORTALIDAD MATERNA Y PERINATAL  CARTAGENA DE INDIAS</t>
  </si>
  <si>
    <t>APOYO DINÁMICA FAMILIAR PARA SUPERACIÓN DE LA POBREZA Y DESIGUALDAD   CARTAGENA DE INDIAS</t>
  </si>
  <si>
    <t>FORTALECIMIENTO DE LA NUTRICIÓN, CONSUMO Y APROVECHAMIENTO DE ALIMENTOS DE LA POBLACIÓN DEL DISTRITO DE  CARTAGENA DE INDIAS</t>
  </si>
  <si>
    <t>APOYO FORTALECIMIENTO INSTITUCIONAL FAMILIAR PARA SUPERACIÓN DE LA POBREZA Y DESIGUALDAD  CARTAGENA DE INDIAS</t>
  </si>
  <si>
    <t>APOYO SALUD PARA LA SUPERACION DE LA POBREZA Y DESIGUALDAD PROMOVER EL AUTO CUIDADO DE LA SALUD LA PROMOCION Y PREVENCIÓN DE LAS ENFERMEDADES  CARTAGENA DE INDIAS</t>
  </si>
  <si>
    <t>FORTALECIMIENTO FORTALECIMIENTO INSTITUCIONAL Y OPERACIONAL DEL SISTEMA INTEGRADO DE TRANSPORTE MASIVO DE CARTAGENA DE INDIAS  TRANSCARIBE S.A.  CARTAGENA DE INDIAS</t>
  </si>
  <si>
    <t>APOYO SALUD PARA LA SUPERACION DE LA POBREZA Y DESIGUALDAD VINCULACIÓN AL SISTEMA GENERAL DE SEGURIDAD SOCIAL EN SALUD SGSS A LA POBLACIÓN EN EXTREMA POBREZA DEL DISTRITO T. Y C  CARTAGENA DE INDIAS</t>
  </si>
  <si>
    <t>APOYO IDENTIFICACION PARA SUPERACION DE LA POBREZA Y DESIGUALDAD, IDENTIFICAR A LA POBLACIÓN EN POBREZA EXTREMA CON EL DOCUMENTO DE IDENTIDAD CORRESPONDIENTE A SU EDAD EN LA CIUDAD  CARTAGENA DE INDIAS</t>
  </si>
  <si>
    <t>APOYO SALUD PARA LA SUPERACION DE LA POBREZA Y DESIGUALDAD, FOMENTAR EL USO DE LOS SISTEMAS MÉDICOS ANCESTRALES DE LA POBLACIÓN EN POBREZA EXTREMA DEL DISTRITO DE CARTAGENA.  CARTAGENA DE INDIAS</t>
  </si>
  <si>
    <t>APOYO EDUCACION PARA LA SUPERACIÓN DE LA POBREZA Y LA DESIGUALDAD.INCREMENTAR EL ACCESO A LOS DIFERENTES NIVELES EDUCATIVOS DE NIÑOS NIÑAS ADOLESCENTES JÓVENES Y ADULTOS EN CONDICIÓN DE POBREZA EXTREMA DE  CARTAGENA DE INDIAS</t>
  </si>
  <si>
    <t>FORTALECIMIENTO DE LA POBLACIÓN NEGRA AFRODESCENDIENTE RAIZAL  Y PALENQUERA EN EL DISTRITO DE   CARTAGENA DE INDIAS</t>
  </si>
  <si>
    <t>IMPLEMENTACIÓN DE LA ESTRATEGIA PERMANECER: MI ESCUELA, MI LUGARFAVORITO, TRANSPORTE Y OTRAS ESTRATEGIAS DE PERMANENCIA EN  CARTAGENA DE INDIAS</t>
  </si>
  <si>
    <t>APOYO IDENTIFICACION PARA SUPERACION DE LA POBREZA Y DESIGUALDAD, DEFINIR LA SITUACION MILITAR  DE LOS HOMBRES EN POBREZA EXTREMA  CARTAGENA DE INDIAS</t>
  </si>
  <si>
    <t>ASISTENCIA Y ATENCIÓN INTEGRAL A LOS NIÑOS, NIÑAS,  JÓVENES  Y ADOLESCENTES EN RIESGO DE VINCULACIÓN A  ACTIVIDADES DELICTIVAS Y  AQUELLOS EN CONFLICTO CON LA LEY PENAL EN EL DISTRITO DE   CARTAGENA DE INDIAS</t>
  </si>
  <si>
    <t>IMPLEMENTACIÓN DE LA ESTRATEGIA ESCUELA DINÁMICA: YO TAMBIÉN LLEGO, ATENCIÓN A POBLACIÓN CON EXTRAEDAD EN EL DISTRITO DE  CARTAGENA DE INDIAS</t>
  </si>
  <si>
    <t>APOYO INGRESO Y TRABAJO PARA LA SUPERACIÓN DE LA POBREZA Y DESIGUALDAD, DISMINUIR ALTOS NIVELES DE DESEMPLEO E INFORMALIDAD LABORAL  CARTAGENA DE INDIAS</t>
  </si>
  <si>
    <t>IMPLEMENTACIÓN Y SOSTENIMIENTO DE HERRAMIENTAS TECNOLÓGICAS PARA SEGURIDAD Y SOCORRO EN  CARTAGENA DE INDIAS</t>
  </si>
  <si>
    <t>TRANSFORMACIÓN DE HÁBITOS PARA LA GENERACIÓN DE ENTORNOS SALUDABLES EN EL DISTRITO DE   CARTAGENA DE INDIAS</t>
  </si>
  <si>
    <t>APOYO INGRESO Y TRABAJO PARA LA SUPERACIÓN DE LA POBREZA Y DESIGUALDAD INCREMENTAR LAS GARANTÍAS PARA LOS EMPRENDIMIENTOS  CARTAGENA DE INDIAS</t>
  </si>
  <si>
    <t>APOYO INGRESO Y TRABAJO PARA LA SUPERACIÓN DE LA POBREZA Y DESIGUALDAD, FORTALECER EL POTENCIAL DE CRECIMIENTO, CONSOLIDACIÓN Y FORMALIZACIÓN DE LOS EMPRESARISMOS  CARTAGENA DE INDIAS</t>
  </si>
  <si>
    <t>APOYO BANCARIZACIÓN PARA LA SUPERACIÓN DE LA POBREZA EXTREMA Y DESIGUALDAD.  CARTAGENA DE INDIAS</t>
  </si>
  <si>
    <t>FORTALECIMIENTO TRANSPARENCIA PARA EL FORTALECIMIENTO DE LA CONFIANZA EN LAS INSTITUCIONES DEL DISTRITO DE CARTAGENA.  CARTAGENA DE INDIAS</t>
  </si>
  <si>
    <t>FORTALECIMIENTO DE LA PARTICIPACIÓN CIUDADANA Y   COMUNITARIA, PARA SALVAR JUNTOS A   CARTAGENA DE INDIAS</t>
  </si>
  <si>
    <t>MODERNIZACIÓN CARTAGENA HACIA LA MODERNIDAD  CARTAGENA DE INDIAS</t>
  </si>
  <si>
    <t>APOYO ACCESO A LA JUSTICIA PARA LA SUPERACION DE LA POBREZA Y DESIGUALDAD, ASESORAR A LA POBLACIÓN EN SITUACIÓN DE POBREZA EXTREMA EN SISTEMA DE DERECHO PROPIO Y DERECHOS ETNICOS.  CARTAGENA DE INDIAS</t>
  </si>
  <si>
    <t>DESARROLLO LOCAL INCLUSIVO DE LAS PERSONAS CON DISCAPACIDAD: RECONOCIMIENTO DE CAPACIDADES, DIFERENCIAS Y DIVERSIDAD EN EL  CARTAGENA DE INDIAS</t>
  </si>
  <si>
    <t>ASISTENCIA EN LA GESTIÓN SOCIAL INTEGRAL Y ARTICULADORA POR LA PROTECCION DE LAS PERSONAS CON DISCAPACIDAD Y/O SU FAMILIA O CUIDADOR.  CARTAGENA DE INDIAS</t>
  </si>
  <si>
    <t>CONTRIBUCIÓN :PACTO O ALIANZA POR LA INCLUSION SOCIAL Y PRODUCTIVA DE LAS PERSONAS CON DISCAPACIDAD.  CARTAGENA DE INDIAS</t>
  </si>
  <si>
    <t>FORTALECIMIENTO EMPLEO INCLUSIVO PARA LOS JÓVENES.  CARTAGENA DE INDIAS</t>
  </si>
  <si>
    <t>FORTALECIMIENTO MUJERES CON AUTONOMÍA ECONÓMICA  CARTAGENA DE INDIAS</t>
  </si>
  <si>
    <t>IMPLEMENTACIÓN ESTRATEGIAS DE EMPRENDIMIENTO Y EMPRESARISMO PARA LA INCLUSIÓN PRODUCTIVA Y LA VINCULACIÓN LABORAL EN EL DISTRITO DE CARTAGENA:  CENTROS PARA EL EMPRENDIMIENTO Y LA GESTIÓN DE LA EMPLEABILIDAD  CARTAGENA DE INDIAS</t>
  </si>
  <si>
    <t>ACTUALIZACIÓN LAS MUJERES DECIDIMOS SOBRE EL EJERCICIO DEL PODER.  CARTAGENA DE INDIAS</t>
  </si>
  <si>
    <t>ACTUALIZACIÓN UNA VIDA LIBRE DE VIOLENCIAS PARA LAS MUJERES  CARTAGENA DE INDIAS</t>
  </si>
  <si>
    <t>ADECUACIÓN CARTAGENA LIBRE DE UNA CULTURA MACHISTA  CARTAGENA DE INDIAS</t>
  </si>
  <si>
    <t>ACTUALIZACIÓN MUJERES CONSTRUCTORAS DE PAZ.  CARTAGENA DE INDIAS</t>
  </si>
  <si>
    <t>FORTALECIMIENTO FAMILIAR  CARTAGENA DE INDIAS</t>
  </si>
  <si>
    <t>PROTECCIÓN DE LA INFANCIA Y LA ADOLESCENCIA PARA LA PREVENCIÓN Y ATENCIÓN DE VIOLENCIAS EN EL DISTRITO DE  CARTAGENA DE INDIAS</t>
  </si>
  <si>
    <t>ACTUALIZACIÓN DIVERSIDAD SEXUAL E IDENTIDADES DE GNERO  CARTAGENA DE INDIAS</t>
  </si>
  <si>
    <t>ASISTENCIA CARTAGENA EMPRENDEDORA PARA PEQUEÑOS PRODUCTORES RURALES  CARTAGENA DE INDIAS</t>
  </si>
  <si>
    <t>ASISTENCIA CARTAGENA FOMENTA LA CIENCIA, TECNOLOGÍA E INNOVACIÓN: JUNTOS POR LA EXTENSIÓN AGROPECUARIA A PEQUEÑOS PRODUCTORES.  CARTAGENA DE INDIAS</t>
  </si>
  <si>
    <t>Implementación de la estrategia Únicos e Inagotables para la atención a población diversa: Una Escuela de y para todas y todos, en  Cartagena de Indias</t>
  </si>
  <si>
    <t>FORTALECIMIENTO  Y DOTACIÓN  CON MATERIALES A 15 ASOCIACIONES DE PESCADORES PERTENECIENTES A GRUPOS ÉTNICOS AFRO, UBICADOS EN EL DISTRITO DE CARTAGENA DURANTE EL CUATRIENIO 2020- 2023.  CARTAGENA DE INDIAS</t>
  </si>
  <si>
    <t>COMPROMISO CON LA SALVACIÓN DE  NUESTRA PRIMERA INFANCIA EN EL DISTRITO DE  CARTAGENA DE INDIAS</t>
  </si>
  <si>
    <t>FORMACIÓN LOS NIÑOS, LAS NIÑAS Y ADOLESCENTES DE CARTAGENA PARTICIPAN Y DISFRUTAN SUS DERECHOS  CARTAGENA DE INDIAS</t>
  </si>
  <si>
    <t>APOYO ACCESO A LA JUSTICIA PARA LA SUPERACION DE LA POBREZA Y DESIGUALDAD ASESORAR A LAS PERSONAS EN SITUACIÓN DE POBREZA EXTREMA EN MECANISMOS ALTERNATIVOS DE RESOLUCIÓN DE CONFLICTO  CARTAGENA DE INDIAS</t>
  </si>
  <si>
    <t>PREVENCIÓN Y CONTROL DE LAS ENFERMEDADES INMUNOPREVENIBLES EN EL DISTRITO DE  CARTAGENA DE INDIAS</t>
  </si>
  <si>
    <t>APOYO NUTRICIÓN  Y SEGURIDAD ALIMENTARIA FAMILIAR PARA SUPERACIÓN DE LA POBREZA Y DESIGUALDAD, PROMOVER ESTRATEGIAS QUE LOGREN QUE LA POBLACIÓN ACCEDA Y CONSUMA ALIMENTOS SALUDABLES EN CANTIDAD SUFICIENTE EN SUS TERRITORIOS  CARTAGENA DE INDIAS</t>
  </si>
  <si>
    <t>APOYO NUTRICIÓN  Y SEGURIDAD ALIMENTARIA FAMILIAR PARA SUPERACIÓN DE LA POBREZA Y DESIGUALDAD, MECANISMOS PARA LOGRAR QUE LA POBLACIÓN EN SITUACIÓN DE POBREZA EXTREMA DISPONGA Y CONSUMA ALIMENTOS SALUDABLES  CARTAGENA DE INDIAS</t>
  </si>
  <si>
    <t>FORTALECIMIENTO DE LA PROMOCIÓN DE LA SALUD Y SEGURIDAD EN EL ENTORNO LABORAL DE LA ECONOMÍA FORMAL E INFORMAL DEL DISTRITO DE  CARTAGENA DE INDIAS</t>
  </si>
  <si>
    <t>FORTALECIMIENTO DE VIDA SALUDABLE Y ATENCIÓN DE CONDICIONES CRÓNICAS NO TRANSMISIBLES EN EL DISTRITO DE  CARTAGENA DE INDIAS</t>
  </si>
  <si>
    <t>DESARROLLO INSTITUCIONAL DEL DEPARTAMENTO ADMINISTRATIVO DISTRITAL DE SALUD DE  CARTAGENA DE INDIAS</t>
  </si>
  <si>
    <t>APOYO PARA LA ATENCIÓN INTEGRAL A LOS ADULTOS MAYORES EN CENTROS DE VIDA Y GRUPOS ORGANIZADOS EN EL DISTRITO DE  CARTAGENA DE INDIAS</t>
  </si>
  <si>
    <t>CAPACITACIÓN DE PLAN DECENAL DE CULTURA CIUDADANA Y CARTAGENEIDAD  CARTAGENA DE INDIAS</t>
  </si>
  <si>
    <t>APOYO HABITABILIDAD PARA LA SUPERACIÓN DE LA POBREZA Y DESIGUALDAD  CARTAGENA DE INDIAS</t>
  </si>
  <si>
    <t>IMPLEMENTACIÓN DE LA ESTRATEGIA ÚNICOS E INAGOTABLES ACOGIDA - ATENCIÓN A JÓVENES Y ADULTOS EN EL DISTRITO DE  CARTAGENA DE INDIAS</t>
  </si>
  <si>
    <t>FORMACIÓN  DE LA CIUDADANIA LIBRE, INCLUYENTE Y TRANSFORMADORA PARA LA DEMOCRACIA 2020-2023  CARTAGENA DE INDIAS</t>
  </si>
  <si>
    <t>FORTALECIMIENTO LOGÍSTICO PARA LA SEGURIDAD, CONVIVENCIA, JUSTICIA Y SOCORRO EN  CARTAGENA DE INDIAS</t>
  </si>
  <si>
    <t>MODERNIZACIÓN Y FORTALECIMIENTO DE LA GESTIÓN EDUCATIVA DEL DISTRITO DE   CARTAGENA DE INDIAS</t>
  </si>
  <si>
    <t>DESARROLLO AL SERVICIO DE LA CIUDADANÍA DEL DISTRITO DE   CARTAGENA DE INDIAS</t>
  </si>
  <si>
    <t>IMPLEMENTACIÓN DEL PROGRAMA NACIONAL CAMPAMENTOS JUVENILES EN EL DISTRITO DE   CARTAGENA DE INDIAS</t>
  </si>
  <si>
    <t>FORTALECIMIENTO DE LOS PROCESOS FORMATIVOS EN LAS INSTITUCIONES EDUCATIVAS OFICIALES DEL DISTRITO: DESARROLLO DE POTENCIALIDADES  CARTAGENA DE INDIAS</t>
  </si>
  <si>
    <t>FORMACIÓN YO SOY CARTAGENA DE KALAMARY  CARTAGENA DE INDIAS</t>
  </si>
  <si>
    <t>PREVENCIÓN Y CONTROL DE LAS ALTERACIONES DE LA SALUD ORAL  CARTAGENA DE INDIAS</t>
  </si>
  <si>
    <t>PREVENCIÓN Y CONTROL DE LAS ALTERACIONES DE LA SALUD VISUAL  CARTAGENA DE INDIAS</t>
  </si>
  <si>
    <t>PREVENCIÓN Y CONTROL DE SALUD AUDITIVA  CARTAGENA DE INDIAS</t>
  </si>
  <si>
    <t>ASISTENCIA TÉCNICA PARA LA PLANEACIÓN DESDE EL ÁMBITO TERRITORIAL A LA INVERSIÓN PUBLICA Y PLAN DE DESARROLLO DEL DISTRITO DE   CARTAGENA DE INDIAS</t>
  </si>
  <si>
    <t>ESTUDIOS SISTEMAS DE MERCADOS PÚBLICOS.    CARTAGENA DE INDIAS</t>
  </si>
  <si>
    <t>APOYO IDENTIFICACION PARA SUPERACION DE LA POBREZA Y DESIGUALDAD A POBLACIÓN CON NECESIDAD DE PROTECCIÓN INTERNACIONAL CARENTE DE GOCE EFECTIVO DE DERECHOS POR IRREGULARIDADES EN SU ESTATUS MIGRATORIO   CARTAGENA DE INDIAS</t>
  </si>
  <si>
    <t>PREVENCIÓN Y PROMOCIÓN DE LA ZOONOSIS EN EL DISTRITO DE  CARTAGENA DE INDIAS</t>
  </si>
  <si>
    <t>PROGRAMACIÓN DE LA VIGILANCIA EN SALUD PÚBLICA EN EL DISTRITO DE  CARTAGENA DE INDIAS</t>
  </si>
  <si>
    <t>APLICACIÓN A SUBSIDIOS E INICIACIÓN DE VIVIENDAS PARA LA POBLACIÓN BENEFICIADA DEL PROGRAMA JUNTOS POR UNA VIVIENDA DIGNA DE LA CIUDAD DE  CARTAGENA DE INDIAS</t>
  </si>
  <si>
    <t>MEJORAMIENTO DE LAS CONDICIONES DE HABITABILIDAD PARA LA POBLACIÓN BENEFICIADA DEL SECTOR URBANO Y RURAL DEL PROGRAMA MEJORO MI CASA, COMPROMISO DE TODOS DEL DISTRITO DE   CARTAGENA DE INDIAS</t>
  </si>
  <si>
    <t>TITULACIÓN Y/O LEGALIZACIÓN DE PREDIOS PARA LA POBLACIÓN BENEFICIADA DEL PROGRAMA MI CASA A LO LEGAL DE LA CIUDAD DE  CARTAGENA DE INDIAS</t>
  </si>
  <si>
    <t>ELABORACIÓN DE ESTUDIOS Y ADQUISICIÓN DE TIERRAS APTAS PARA LA CONSTRUCCIÓN DE VIVIENDA VIS/VIP DEL PROGRAMA UN LUGAR APTO PARA MI HOGAR DE LA CIUDAD DE  CARTAGENA DE INDIAS</t>
  </si>
  <si>
    <t>ELABORACIÓN DE ESTUDIOS DIAGNÓSTICOS PARA LA MEDICIÓN INTEGRAL DE LAS NECESIDADES HABITACIONALES DE LA POBLACIÓN MENOS FAVORECIDA PROGRAMA MI CASA, MI ENTORNO, MI HÁBITAT DEL DISTRITO DE   CARTAGENA DE INDIAS</t>
  </si>
  <si>
    <t>Control y vigilancia de Medicamentos en el Distrito de  Cartagena de Indias</t>
  </si>
  <si>
    <t>CONTROL Y VIGILANCIA DE ALIMENTOS EN EL DISTRITO DE   CARTAGENA DE INDIAS</t>
  </si>
  <si>
    <t>RECUPERACIÓN DE ÁREAS AMBIENTALMENTE DEGRADADAS   CARTAGENA DE INDIAS</t>
  </si>
  <si>
    <t>DISEÑO DE PLAN INTEGRAL PARA MEJORAR LA MOVILIDAD EN  CARTAGENA DE INDIAS</t>
  </si>
  <si>
    <t>APOYO A LAS PERSONAS HABITANTES DE CALLE CON DESARROLLO HUMANO INTEGRAL EN  CARTAGENA DE INDIAS</t>
  </si>
  <si>
    <t>MEJORAMIENTO DEL PROCESO FORMATIVO DE LA EDUCACION MEDIA TECNICA OFICIAL EN LAS IEO  DESARROLLO DE POTENCIALIDADES PRODUCTIVAS DE   CARTAGENA DE INDIAS</t>
  </si>
  <si>
    <t>PROTECCIÓN Y GARANTÍA DE LOS DERECHOS CULTURALES EN EL DISTRITO DE  CARTAGENA DE INDIAS</t>
  </si>
  <si>
    <t>PREVENCIÓN , PROMOCIÓN, VIGILANCIA Y CONTROL DE ENFERMEDADES DE TRANSMISIÓN VECTORIAL EN EL DISTRITO DE  CARTAGENA DE INDIAS</t>
  </si>
  <si>
    <t>MEJORAMIENTO DEL BIENESTAR Y PROTECCIÓN DE LOS FUNCIONARIOS DE LA SECRETARIA DE EDUCACIÓN DISTRITAL  PARA CONTRIBUIR A UNA MEJOR CALIDAD DE VIDA EN EL DISTRITO DE  CARTAGENA DE INDIAS</t>
  </si>
  <si>
    <t>PREVENCIÓN EN SALUD MENTAL EN EL DISTRITO DE  CARTAGENA DE INDIAS</t>
  </si>
  <si>
    <t>FORMULACIÓN E IMPLEMENTACION DE LA POLÍTICA PUBLICA DE JUVENTUD EN  CARTAGENA DE INDIAS</t>
  </si>
  <si>
    <t>CONTROL Y VIGILANCIA DE LA CALIDAD DEL AGUA PARA CONSUMO HUMANO Y DE DIVERSIÓN EN EL DISTRITO DE  CARTAGENA DE INDIAS</t>
  </si>
  <si>
    <t>FORTALECIMIENTO AL PROGRAMA JÓVENES PARTICIPANDO Y SALVANDO A  CARTAGENA DE INDIAS</t>
  </si>
  <si>
    <t>FORMACIÓN FORO   CARTAGENA DE INDIAS</t>
  </si>
  <si>
    <t>CONSOLIDACIÓN  NUESTRA CARTAGENA SOÑADA   CARTAGENA DE INDIAS</t>
  </si>
  <si>
    <t>PREVENCIÓN , MANEJO Y CONTROL DE LA INFECCIÓN RESPIRATORIA AGUDA EN NIÑOS Y NIÑAS MENORES DE CINCO AÑOS EN  CARTAGENA DE INDIAS</t>
  </si>
  <si>
    <t>FORMULACIÓN DE  POLÍTICAS PÚBLICAS INTERSECTORIALES Y CON VISIÓN INTEGRAL DE ENFOQUES BASADOS EN DERECHOS HUMANOS EN EL DISTRITO DE   CARTAGENA DE INDIAS</t>
  </si>
  <si>
    <t>SANEAMIENTO EN SEGURIDAD SANITARIA DEL AMBIENTE.  CARTAGENA DE INDIAS</t>
  </si>
  <si>
    <t>PREVENCIÓN Y  PROMOCIÓN DE LA SALUD INFANTIL EN EL DISTRITO DE  CARTAGENA DE INDIAS</t>
  </si>
  <si>
    <t>GENERACIÓN DE NEGOCIOS VERDES, ECONOMÍA CIRCULAR, PRODUCCIÓN Y CONSUMO SOSTENIBLE, NEGOCIOS VERDES INCLUSIVOS EN LA CIUDAD DE   CARTAGENA DE INDIAS</t>
  </si>
  <si>
    <t>IMPLEMENTACIÓN DE LA GESTIÓN INTEGRAL DEL RECURSO HÍDRICO  CARTAGENA DE INDIAS</t>
  </si>
  <si>
    <t>FORTALECIMIENTO ,VALORACIÓN, CUIDADO Y CONTROL DEL PATRIMONIO MATERIAL EN EL DISTRITO DE  CARTAGENA DE INDIAS</t>
  </si>
  <si>
    <t>IMPLEMENTACIÓN DEL PROGRAMA DE FORMACION INTEGRAL ESCUELA TALLER CARTAGENA DE INDIAS DEL DISTRITO DE  CARTAGENA DE INDIAS</t>
  </si>
  <si>
    <t>IMPLEMENTACIÓN DEL SISTEMA DE MONITOREO INTELIGENTE AMBIENTAL   CARTAGENA DE INDIAS</t>
  </si>
  <si>
    <t>FORTALECIMIENTO DE LA GESTIÓN ESCOLAR PARA EL MEJORAMIENTO DE LA CALIDAD EDUCATIVA   CARTAGENA DE INDIAS</t>
  </si>
  <si>
    <t>MEJORAMIENTO DE LA CALIDAD EDUCATIVA DE LAS INSTITUCIONES EDUCATIVAS DEL DISTRITO: FORMANDO CON AMOR  CARTAGENA DE INDIAS</t>
  </si>
  <si>
    <t>CONSTRUCCIÓN DE PAZ TERRITORIAL EN EL DISTRITO DE   CARTAGENA DE INDIAS</t>
  </si>
  <si>
    <t>IMPLEMENTACIÓN DE UN ORDENAMIENTO PARA EL DESARROLLO AMBIENTAL EN EL ÁREA DE JURISDICCIÓN DEL ESTABLECIMIENTO PÚBLICO AMBIENTAL DE   CARTAGENA DE INDIAS</t>
  </si>
  <si>
    <t>ASISTENCIA BARRIO HEROICO PROYECTO PARA LA PROMOCIÓN DE LA CULTURA CIUDADANA LA DEMOCRACIA EL LIDERAZGO EL TRABAJO COMUNITARIO Y LA PAZ EN LOS BARRIOS DE CARTAGENA.2020-2023  CARTAGENA DE INDIAS</t>
  </si>
  <si>
    <t>CONSOLIDACIÓN DE LA NUEVA ESTRATIFICACIÓN SOCIOECONÓMICA EN EL DISTRITO DE  CARTAGENA DE INDIAS</t>
  </si>
  <si>
    <t xml:space="preserve">Propios </t>
  </si>
  <si>
    <t>ASISTENCIA INTERACTÚA CON CARTAGENA PARA EL FORTALECIMIENTO DE LA PARTICIPACIÓN E INTERACCIÓN DE LA CIUDADANÍA Y EL DISTRITO GENERANDO CANALES DE COMUNICACIÓN Y TRANSPARENCIA A TRAVÉS DEL USO DE LAS TICS.   CARTAGENA DE INDIAS</t>
  </si>
  <si>
    <t>ASISTENCIA ESCUELA VIRTUAL DE GOBIERNO Y LIDERAZGO  CARTAGENA DE INDIAS</t>
  </si>
  <si>
    <t>ASISTENCIA FORTALECIMIENTO AL SISTEMA INTEGRADO UNIFICADO DE ATENCIÓN AL CIUDADANO DE UNA EN LA CIUDAD DE CARTAGENA DE INDIAS.  CARTAGENA DE INDIAS</t>
  </si>
  <si>
    <t>FORTALECIMIENTO DEL DEPORTE ESTUDIANTIL MEDIANTE LA IMPLEMENTACIÓN DE LOS JUEGOS INTERCOLEGIADOS Y UNIVERSITARIOS EN EL DISTRITO DE   CARTAGENA DE INDIAS</t>
  </si>
  <si>
    <t>IMPLEMENTACIÓN DE LA ESTRATEGIA PERMANECER: ME ALIMENTO Y APRENDO ALIMENTACIÓN ESCOLAR EN  CARTAGENA DE INDIAS</t>
  </si>
  <si>
    <t>SGP Alimentación Escolar</t>
  </si>
  <si>
    <t>IMPLEMENTACIÓN DEL PLAN DE SANEAMIENTO FISCAL Y FINANCIERO DEL DISTRITO DE   CARTAGENA DE INDIAS</t>
  </si>
  <si>
    <t>INVESTIGACIÓN PREMIOS JORGE PIEDRAHITA ADUEN  CARTAGENA DE INDIAS</t>
  </si>
  <si>
    <t>FORTALECIMIENTO DE LA INVESTIGACION E INNOVACION PARA LA GESTIÓN AMBIENTAL SOSTENIBLE EN EL DISTRITO DE  CARTAGENA DE INDIAS</t>
  </si>
  <si>
    <t>FORTALECIMIENTO INSTITUCIONAL DE LA GESTION DOCUMENTAL Y ARCHIVO  CARTAGENA DE INDIAS</t>
  </si>
  <si>
    <t>FORTALECIMIENTO DE LA EDUCACIÓN Y CULTURA AMBIENTAL EN EL DISTRITO DE  CARTAGENA DE INDIAS</t>
  </si>
  <si>
    <t>FORTALECIMIENTO DE EPA MODERNA EFICIENTE Y TRANSPARENTE EN EL DISTRITO DE   CARTAGENA DE INDIAS</t>
  </si>
  <si>
    <t>IMPLEMENTACIÓN SISTEMA DE GESTIÓN HÍDRICA DE LA CIÉNAGA DE LA VIRGEN Y RECUPERACIÓN DEL MANGLAR DE   CARTAGENA DE INDIAS</t>
  </si>
  <si>
    <t>IMPLEMENTACIÓN   DE METODOLOGIA IV DEL  SISBEN EN   CARTAGENA DE INDIAS</t>
  </si>
  <si>
    <t>FORTALECIMIENTO DE LA INFRAESTRUCTURA Y SEÑALIZACIÓN DE LAS PLAYAS TENAZAS CABRERO MARBELLA Y PLAYA AZUL BOQUILLA DEL DISTRITO DE  CARTAGENA DE INDIAS</t>
  </si>
  <si>
    <t>RECUPERACIÓN DEL ESPACIO PÚBLICO  CARTAGENA DE INDIAS</t>
  </si>
  <si>
    <t>FORTALECIMIENTO LA CAPACIDAD OPERATIVA  DE LA SECRETARÍA DEL INTERIOR Y CONVIVENCIA CIUDADANA.   CARTAGENA DE INDIAS</t>
  </si>
  <si>
    <t>CONSERVACIÓN INTEGRAL DEL ESPACIO PÚBLICO  CARTAGENA DE INDIAS</t>
  </si>
  <si>
    <t>PREVENCIÓN PROMOCIÓN  Y PROTECCIÓN DE LOS DERECHOS HUMANOS EN EL DISTRITO DE   CARTAGENA DE INDIAS</t>
  </si>
  <si>
    <t>FORTALECIMIENTO A LA APROPIACIÓN SOCIAL Y DIVULGACIÓN DEL PATRIMONIO MATERIAL EN EL DISTRITO DE  CARTAGENA DE INDIAS</t>
  </si>
  <si>
    <t>IMPLEMENTACIÓN DE UN SISTEMA DE ARBOLADO URBANO EN LA CIUDAD DE  CARTAGENA DE INDIAS</t>
  </si>
  <si>
    <t>FORMULACIÓN POLÍTICA PUBLICA DE  BIENESTAR Y PROTECCIÓN ANIMAL SALVEMOS JUNTOS A CARTAGENA-POR UNA CARTAGENA LIBRE Y RESILIENTE 2020 A 2023  CARTAGENA DE INDIAS</t>
  </si>
  <si>
    <t>FORTALECIMIENTO DE LAS PRACTICAS SIGNIFICATIVAS DEL PATRIMONIO INMATERIAL EN EL DISTRITO DE  CARTAGENA DE INDIAS</t>
  </si>
  <si>
    <t>MANTENIMIENTO DE LA INFRAESTRUCTURA CULTURAL PARA LA INCLUSIÓN EN EL DISTRITO DE  CARTAGENA DE INDIAS</t>
  </si>
  <si>
    <t>APROVECHAMIENTO DEL ESPACIO PÚBLICO PARA LA REALIZACIÓN DE EVENTOS RECREATIVOS QUE PERMITAN LA COHESIÓN COMUNITARIA EN EL DISTRITO DE   CARTAGENA DE INDIAS</t>
  </si>
  <si>
    <t>IMPLEMENTACIÓN DE LA OPTIMIZACIÓN DEL SERVICIO DE ALUMBRADO PÚBLICO Y EL SUMINISTRO DE ENERGÍA PARA EL SISTEMA EN EL DISTRITO   CARTAGENA DE INDIAS</t>
  </si>
  <si>
    <t>IMPLEMENTACIÓN DEL CENTRO DE OPERACIONES Y EMERGENCIAS EN SITUACIONES DE IMPACTO EN SALUD PÚBLICA DEL DISTRITO DE  CARTAGENA DE INDIAS</t>
  </si>
  <si>
    <t>NORMALIZACIÓN URBANÍSTICA DE  CARTAGENA DE INDIAS</t>
  </si>
  <si>
    <t>FORTALECIMIENTO DE LA EDUCACIÓN INTEGRAL DESDE LA PARTICIPACIÓN DEMOCRACIA Y AUTONOMÍA  EN LAS INSTITUCIONES EDUCATIVAS OFICIALES DEL DISTRITO DE  CARTAGENA DE INDIAS</t>
  </si>
  <si>
    <t>DESARROLLO DEL PROGRAMA CARTAGENA SE CONECTA DISEÑO Y CONSTRUCCIÓN DE VÍAS POR CONTRIBUCIÓN DE VALORIZACIÓN.  CARTAGENA DE INDIAS</t>
  </si>
  <si>
    <t>IMPLEMENTACIÓN DE REINGENIERIA INSTITUCIONAL Y FORTALECIMIENTO FINANCIERO DEL DEPARTAMENTO ADMINISTRATIVO DE TRANSITO Y TRANSPORTE DE   CARTAGENA DE INDIAS</t>
  </si>
  <si>
    <t>AMPLIACIÓN Y MANTENIMIENTO DE LA SEÑALIZACIÓN VIAL EN EL DISTRITO DE  CARTAGENA DE INDIAS</t>
  </si>
  <si>
    <t>FORTALECIMIENTO DE LA EDUCACIÓN CULTURA Y SEGURIDAD VIAL EN EL DISTRITO DE   CARTAGENA DE INDIAS</t>
  </si>
  <si>
    <t>IMPLEMENTACIÓN SISTEMA DE MOVILIDAD SOSTENIBLE EN EL DISTRITO DE   CARTAGENA DE INDIAS</t>
  </si>
  <si>
    <t>FORTALECIMIENTO DE INSTRUMENTOS DE PLANIFICACIÓN (SIG - NOMENCLATURA) EN EL DISTRITO DE   CARTAGENA DE INDIAS</t>
  </si>
  <si>
    <t>CONSTRUCCIÓN SISTEMA HÍDRICO Y PLAN MAESTRO DE DRENAJES PLUVIALES EN LA CIUDAD DE CARTAGENA PARA SALVAR EL HÁBITAT  CARTAGENA DE INDIAS</t>
  </si>
  <si>
    <t>Formación de los derechos humanos de las mujeres dirigido a niñas niños y jóvenes de las instituciones educativas oficiales del distrito: Participación Democracia y Autonomía Cartagena de Indias</t>
  </si>
  <si>
    <t>CONSTRUCCIÓN PROTECCIÓN COSTERA DE CARTAGENA CIUDAD DE BORDES Y ORILLAS RESILIENTE  CARTAGENA DE INDIAS</t>
  </si>
  <si>
    <t>IMPLEMENTACIÓN DE LA GARANTÍA AL ACCESO A UNA ENERGÍA LIMPIA ASEQUIBLE SEGURA SOSTENIBLE MODERNA Y EFICIENTE PARA LAS ZONAS RURAL E INSULAR DE  CARTAGENA DE INDIAS</t>
  </si>
  <si>
    <t>GENERACIÓN DE ESPACIO PÚBLICO   CARTAGENA DE INDIAS</t>
  </si>
  <si>
    <t>FORTALECIMIENTO EN PARQUE AUTOMOTOR Y TECNOLOGÍA PARA LA POLICÍA METROPOLITANA DE   CARTAGENA DE INDIAS</t>
  </si>
  <si>
    <t>FORMULACIÓN Y ADOPCIÓN DEL PLAN INTEGRAL DE GESTIÓN DEL CAMBIO CLIMÁTICO  PIACC  DEL DISTRITO DE CARTAGENA DE INDIAS EN EL MARCO DE LO DISPUESTO POR LA LEY 1931 DEL 2018  BOLÍVAR</t>
  </si>
  <si>
    <t>IMPLEMENTACIÓN DE LA ESTRATEGIA SENDERO DE LA CREATIVIDAD: TRÁNSITO ARMÓNICO DE EDUCACIÓN INICIAL A PREESCOLAR EN EL MARCO DEL PROGRAMA SABIDURÍA DE LA PRIMERA INFANCIA  EN  CARTAGENA DE INDIAS</t>
  </si>
  <si>
    <t>IMPLEMENTACIÓN DE LA ESTRATEGIA ESCUELA RECREATIVA PARA FORTALECER LAS CAPACIDADES EMOCIONALES Y MOTRICES DE LA PRIMERA INFANCIA EN EL DISTRITO DE   CARTAGENA DE INDIAS</t>
  </si>
  <si>
    <t>PROTECCIÓN DE LAS ÁREAS DE IMPORTANCIA ESTRATÉGICA - AIE PARA EL SISTEMA DE ACUEDUCTO  DEFINIDO EN EL POMCA EN EL DISTRITO DE   CARTAGENA DE INDIAS</t>
  </si>
  <si>
    <t>AMPLIACIÓN AMPLIACIÓN DE LA OFERTA ACADÉMICA DEL ITCMB CON CALIDAD Y PERTINENCIA -EG+. EN  CARTAGENA DE INDIAS</t>
  </si>
  <si>
    <t>CONSOLIDACIÓN DE BECAS UNIVERSITARIAS PARA EGRESADOS DE LAS INSTITUCIONES EDUCATIVAS  OFICIALES  DE  CARTAGENA DE INDIAS</t>
  </si>
  <si>
    <t>Implementación de la estrategia Descubriendo el Mundo: Una Escuela que Acoge la Primera Infancia en el marco del programa Sabiduría de la Primera Infancia en Cartagena de Indias</t>
  </si>
  <si>
    <t>FORTALECIMIENTO DE LAS CAPACIDADES OPERATIVAS DE LA ARMADA NACIONAL PARA LA OPORTUNA ASISTENCIA MILITAR E INCREMENTO DE LA PROTECCIÓN Y SEGURIDAD CIUDADANA EN EL DISTRITO DE   CARTAGENA DE INDIAS</t>
  </si>
  <si>
    <t>FORTALECIMIENTO DE LAS CAPACIDADES TECNOLÓGICAS Y OPERATIVAS DE LA UNIDAD ADMINISTRATIVA ESPECIAL MIGRACIÓN COLOMBIA EN EL DISTRITO DE   CARTAGENA DE INDIAS</t>
  </si>
  <si>
    <t>INTEGRACIÓN DEL SISTEMA DE GESTIÓN DE LA CALIDAD Y EL SERVICIO AL CIUDADANO PARA LA IMPLEMENTACIÓN DEL MODELO INTEGRADO DE PLANEACIÓN Y GESTIÓN EN LA SECRETARÍA GENERAL -TG+  CARTAGENA DE INDIAS</t>
  </si>
  <si>
    <t>RECREACIÓN PARA TODOS COMO MECANISMO PARA LA COHESIÓN COMUNITARIA MEDIANTE EL APROVECHAMIENTO Y USO DEL TIEMPO LIBRE EN EL DISTRITO DE   CARTAGENA DE INDIAS</t>
  </si>
  <si>
    <t>ASISTENCIA DEL PROYECTO NUEVO PARA CAÑOS LAGOS  LAGUNAS Y CIÉNAGAS DE   CARTAGENA DE INDIAS</t>
  </si>
  <si>
    <t>FORMACIÓN DEL FESTIVAL INTERNACIONAL DE CINE- FESTICINE -FESTICINEKIDS 22 (ETG)  CARTAGENA DE INDIAS</t>
  </si>
  <si>
    <t>ACTUALIZACIÓN  PLAN DE SANEAMIENTO Y MANEJO DE VERTIMIENTOS PSMV ETV+  CARTAGENA DE INDIAS</t>
  </si>
  <si>
    <t>Saneamiento Integral del Patrimonio Inmobiliario del Distrito de Cartagena Cartagena de Indias</t>
  </si>
  <si>
    <t>DIVULGACIÓN  APROPIACIÓN DE CONOCIMIENTO Y PARTICIPACIÓN CIUDADANA EN EL SECTOR DEPORTE DEL DISTRITO DE   CARTAGENA DE INDIAS</t>
  </si>
  <si>
    <t>IMPLEMENTACIÓN OBSERVATORIO DE DINÁMICAS URBANAS Y SOCIALES DE CARTAGENA DE INDIAS TG+  CARTAGENA DE INDIAS</t>
  </si>
  <si>
    <t>MEJORAMIENTO DE LA SEDE DE LA FISCALÍA GENERAL DE LA NACIÓN UBICADA EN EL BARRIO CRESPO CALLE 66 4 -86 EDIFICIO HOCOL PISOS 1 Y 2 DEL DISTRITO DE  CARTAGENA DE INDIAS</t>
  </si>
  <si>
    <t>APOYO PARA LA GESTIÓN DEL TRANSPORTE PÚBLICO MASIVO COLECTIVO E INDIVIDUAL EN EL DISTRITO DE   CARTAGENA DE INDIAS</t>
  </si>
  <si>
    <t>ELABORACIÓN DE ESTUDIOS PARA LA FORMULACIÓN YO PARTICIPACIÓN EN PLANES PARCIALES DEL PROGRAMA MI CASA MI ENTORNO MI HÁBITAT DE LA CIUDAD DE  CARTAGENA DE INDIAS</t>
  </si>
  <si>
    <t>APOYO AL MEJORAMIENTO DE LAS COMPETENCIAS LABORALES DE LOS EGRESADOS DE LAS INSTITUCIONES EDUCATIVAS OFICIALES DE   CARTAGENA DE INDIAS</t>
  </si>
  <si>
    <t>CONSTRUCCIÓN INFRAESTRUCTURA TECNOLÓGICA GLOBAL DISEÑADA E IMPLEMENTADA UTILIZANDO HERRAMIENTAS DE INTELIGENCIA ARTIFICIAL ADOPTANDO EL PLAN DE DATOS ABIERTOS CONFORME SE PLANTEA EN LA POLÍTICA DE GOBIERNO DIGITAL PARA EL DISTRITO  CARTAGENA DE INDIAS</t>
  </si>
  <si>
    <t>ELABORACIÓN DE ESTUDIOS Y DISEÑOS AJUSTADOS DE LA VÍA PERIMETRAL EN EL MARCO DEL PROGRAMA ORDENACIÓN TERRITORIAL Y RECUPERACIÓN SOCIAL AMBIENTAL Y URBANA DE LA CIÉNAGA DE LA VIRGEN EN EL DISTRITO DE CARTAGENA DE INDIAS  CARTAGENA DE INDIAS</t>
  </si>
  <si>
    <t>ASISTENCIA TÉCNICA AL PROYECTO DE ELABORACIÓN DE ESTUDIOS Y DISEÑOS AJUSTADOS DE LA VÍA PERIMETRAL EN EL MARCO DEL PROGRAMA ORDENACIÓN TERRITORIAL Y RECUPERACIÓN SOCIAL AMBIENTAL Y URBANA DE LA CIÉNAGA DE LA VIRGEN EN EL DISTRITO DE  CARTAGENA DE INDIAS</t>
  </si>
  <si>
    <t>ESTUDIOS REGLAMENTACIÓN URBANÍSTICA DEL ORDENAMIENTO TERRITORIAL Y ESTRATEGIAS DE PLANEACIÓN PARA PLANES PARCIALES TG+  CARTAGENA DE INDIAS</t>
  </si>
  <si>
    <t>RECOPILACIÓN DE LA MEMORIA HISTÓRICA DEL DEPORTE EN BOLÍVAR Y EN EL DISTRITO DE   CARTAGENA DE INDIAS</t>
  </si>
  <si>
    <t>ASISTENCIA EMPODERAMIENTO DEL LIDERAZGO DE LAS MUJERES NIÑEZ JÓVENES FAMILIA Y GENERACIÓN INDÍGENA  CARTAGENA DE INDIAS</t>
  </si>
  <si>
    <t>FORMULACIÓN Y ADOPCIÓN DEL PLAN LOCAL DE SEGURIDAD VIAL EN EL DISTRITO DE  CARTAGENA DE INDIAS</t>
  </si>
  <si>
    <t>IMPLEMENTACIÓN REGLAMENTACIÓN URBANÍSTICA PARA LA HABILITACIÓN DE SUELO PARA DESARROLLO ECONÓMICO Y URBANO EN EL DISTRITO TG+  CARTAGENA DE INDIAS</t>
  </si>
  <si>
    <t>APOYO A LA FORMACIÓN PARA EL TRABAJO GENERACIÓN DE INGRESOS Y RESPONSABILIDAD SOCIAL EMPRESARIAL A PERSONAS HABITANTES DE CALLE EN  CARTAGENA DE INDIAS</t>
  </si>
  <si>
    <t>DESARROLLO DE ESTRATEGIAS PARA EL FORTALECIMIENTO DE LOS ENCADENAMIENTOS PRODUCTIVOS Y REDES DE PROVEEDURÍA EN EL DISTRITO DE  CARTAGENA DE INDIAS</t>
  </si>
  <si>
    <t>CONSOLIDACIÓN DEL CIERRE DE BRECHAS PARA LA EMPLEABILIDAD Y EMPLEOS INCLUSIVOS A LOS GRUPOS POBLACIONALES VULNERABLES EN EL DISTRITO DE   CARTAGENA DE INDIAS</t>
  </si>
  <si>
    <t>IMPLEMENTACIÓN DE UNA ESTRATEGIA DE PROMOCIÓN Y POSICIONAMIENTO PARA LA ATRACCIÓN DE LOS DIVERSOS TIPOS DE INVERSIÓN EN   CARTAGENA DE INDIAS</t>
  </si>
  <si>
    <t>DESARROLLO DE ESTRATEGIAS PARA EL APROVECHAMIENTO DE LAS ECONOMÍAS DE AGLOMERACIÓN EN EL DISTRITO DE  CARTAGENA DE INDIAS</t>
  </si>
  <si>
    <t>INTEGRACIÓN Y PROYECTOS ENTRE CIUDADES  CARTAGENA DE INDIAS</t>
  </si>
  <si>
    <t>SUSTITUCIÓN DE VEHÍCULOS DE TRACCIÓN ANIMAL DEDICADOS AL TRANSPORTE DE CARGA LIVIANA EXISTENTES EN EL DISTRITO DE   CARTAGENA DE INDIAS</t>
  </si>
  <si>
    <t>IMPLEMENTACIÓN PROYECTO OPERACIÓN CENTRO DE ATENCION Y PROTECCION ANIMAL - VEHICULO DE TRACCION ANIMAL  CARTAGENA DE INDIAS</t>
  </si>
  <si>
    <t>HABILITACIÓN DE LAS ACCIONES PARA IDENTIFICAR Y CERRAR LAS BRECHAS DE CAPITAL HUMANO DE FORMA PERTINENTE SUFICIENTE Y DE CALIDAD EN EL DISTRITO DE   CARTAGENA DE INDIAS</t>
  </si>
  <si>
    <t>FORTALECIMIENTO DEL CONSEJO TERRITORIAL DE PLANEACIÓN DEL DISTRITO DE CARTAGANEA DE INDIAS - TG+   CARTAGENA DE INDIAS</t>
  </si>
  <si>
    <t>DISEÑO E IMPLEMENTACIÓN DE UNA PLATAFORMA TECNOLÓGICA  VIRTUAL PARA LA INFORMACIÓN Y LA GESTIÓN DE TRÁMITES EN EL DEPARTAMENTO ADMINISTRATIVO DE TRÁNSITO Y TRANSPORTE EN EL DISTRITO DE   CARTAGENA DE INDIAS</t>
  </si>
  <si>
    <t>ESTUDIOS PARA IMPLEMENTAR EL SISTEMA DE FISCALIZACIÓN ELECTRÓNICA PARA LA REGULACIÓN Y EL CONTROL DEL TRÁNSITO EN EL DISTRITO DE   CARTAGENA DE INDIAS</t>
  </si>
  <si>
    <t>INCORPORACIÓN DE FONDOS DE SOLIDARIDAD Y REDISTRIBUCIÓN DE ASEO ACUEDUCTO Y ALCANTARILLADO  CARTAGENA DE INDIAS</t>
  </si>
  <si>
    <t>SGP Agua Potable y Saneamiento Básico</t>
  </si>
  <si>
    <t>ASISTENCIA TECNICA PARA MEJORAMIENTO DEL BANCO DE PROGRAMAS Y PROYECTOS CENTRAL Y DE LOS BANCOS DE PROGRAMAS Y PROYECTOS LOCALES DEL DISTRITO DE CARTAGENA DE INDIAS  TG +  CARTAGENA DE INDIAS</t>
  </si>
  <si>
    <t>ASISTENCIA TÉCNICA Y DESARROLLO DE ACCIONES PARA LA IMPLEMENTACIÓN DEL CATASTRO MULTIPROPÓSITO EN EL DISTRITO DE CARTAGENA DE INDIAS - TG+  CARTAGENA DE INDIAS</t>
  </si>
  <si>
    <t>APOYO PARA LA IMPLEMENTACIÓN DEL HAY FESTIVAL CARTAGENA DE INDIAS EN EL DISTRITO  CARTAGENA DE INDIAS</t>
  </si>
  <si>
    <t>FORTALECIMIENTO Y MODERNIZACIÓN INSTITUCIONAL DEL INSTITUTO DE PATRIMONIO Y CULTURA (IPCC) EN EL DISTRITO DE CARTAGENA DE INDIAS</t>
  </si>
  <si>
    <t>FORMULACIÓN DE PLANES ESPECIALES DE SALVAGUARDIA PARA INCLUSION DE LAS MANIFESTACIONES CULTURALES EN EL DISTRITO DE CARTAGENA DE INDIAS -ET+</t>
  </si>
  <si>
    <t>DISEÑO E IMPLEMENTACIÓN DE AUDITORÍAS FORENSES PARA LA PROTECCIÓN Y RECUPERACIÓN DEL PATRIMONIO PÚBLICO DE CARTAGENA DE INDIAS</t>
  </si>
  <si>
    <t>PROPIOS</t>
  </si>
  <si>
    <t xml:space="preserve"> Modernización del Centro de Acondicionamiento físico - CAF del distrito de Cartagena de Indias</t>
  </si>
  <si>
    <t>Integración Comunitaria a través del Deporte como Herramienta para la inclusión Social desde los diferentes enfoques Poblacionales Cartagena de Indias</t>
  </si>
  <si>
    <t>Desarrollo turismo motor de reactivación económica para Cartagena de Indias Cartagena de Indias</t>
  </si>
  <si>
    <t>Implementación de la estrategia Descubriendo el Mundo: Un gobierno que cree en las niñas y los niños en el marco del programa Sabiduría de la Primera Infancia -TG+ en Cartagena de Indias</t>
  </si>
  <si>
    <t>2020130010080</t>
  </si>
  <si>
    <t>Actualización Definición e implementación del esquema de prestación de los servicios de acueducto y alcantarillado de las comunidades de Tierra Bomba, Archipiélago de San Bernardo, Isla Fuerte e Isla de Barú.  Cartagena de Indias</t>
  </si>
  <si>
    <t>2020130010094</t>
  </si>
  <si>
    <t>Fortalecimiento de los Ambientes de Aprendizaje de las Sedes de las Instituciones Educativas de  Cartagena de Indias</t>
  </si>
  <si>
    <t>2020130010184</t>
  </si>
  <si>
    <t>Administración  Y OPERACIÓN DE LOS CEMENTERIOS PÚBLICOS DISTRITALES  POR UNA CARTAGENA LIBRE Y RESILIENTE  Cartagena de Indias</t>
  </si>
  <si>
    <t>2020130010196</t>
  </si>
  <si>
    <t>Actualización DEL PGIRS 2016-2027 COMO ESTRATEGIA PARA LA GESTIÓN INTEGRAL DE RESIDUOS SÓLIDOS Y LA CARACTERIZACIÓN  DE ESTOS EN EL DISTRITO DE  Cartagena de Indias</t>
  </si>
  <si>
    <t>2020130010206</t>
  </si>
  <si>
    <t>Saneamiento de forma segura para todos  Cartagena de Indias</t>
  </si>
  <si>
    <t>2020130010220</t>
  </si>
  <si>
    <t>Fortalecimiento del ecosistema de cooperación internacional en el Distrito de   Cartagena de Indias</t>
  </si>
  <si>
    <t>2020130010226</t>
  </si>
  <si>
    <t>Construcción de extensión de Redes de Acueducto en suelo Rural Insular y Continental   Cartagena de Indias</t>
  </si>
  <si>
    <t>2020130010230</t>
  </si>
  <si>
    <t>Formulación del Plan de Internacionalización del Distrito de  Cartagena de Indias</t>
  </si>
  <si>
    <t>2020130010231</t>
  </si>
  <si>
    <t>Construcción DE INFRAESTRUCTURA PARA EL ACCESO DE AGUA POTABLE EN LA COMUNIDAD ARROYO DE LAS CANOA ARROYO GRANDE VEREDA EL ZAPATERO COMUNIDAD DE LA SEVILLANA  Cartagena de Indias</t>
  </si>
  <si>
    <t>2020130010257</t>
  </si>
  <si>
    <t>Fortalecimiento de las prácticas Etnoeducativas en instituciones educativas oficiales  del Distrito   Cartagena de Indias</t>
  </si>
  <si>
    <t>DEPENDENCIAS</t>
  </si>
  <si>
    <t>FUENTES</t>
  </si>
  <si>
    <t>UNIDADES EJECUTORAS</t>
  </si>
  <si>
    <t>RUBRO EN 0</t>
  </si>
  <si>
    <t>01-01-01</t>
  </si>
  <si>
    <t xml:space="preserve"> RECUPERAR Y RESTAURAR NUESTRAS ÁREAS NATURALES (BOSQUES Y BIODIVERSIDAD Y SERVICIOS ECO SISTÉMICOS)</t>
  </si>
  <si>
    <t>RECUPERAR</t>
  </si>
  <si>
    <t>DEPACHO DEL ALCALDE</t>
  </si>
  <si>
    <t>001</t>
  </si>
  <si>
    <t>INGRESOS CORRIENTES DE LIBRE DESTINACION</t>
  </si>
  <si>
    <t>SALDO INSUFICIENTE</t>
  </si>
  <si>
    <t>01-01-02</t>
  </si>
  <si>
    <t xml:space="preserve"> ORDENAMIENTO AMBIENTAL Y ADAPTACIÓN AL CAMBIO CLIMÁTICO PARA LA SOSTENIBILIDAD AMBIENTAL. (MITIGACIÓN Y GESTIÓN DEL RIESGO AMBIENTAL)</t>
  </si>
  <si>
    <t>SECRETARIA DEL INTERIOR</t>
  </si>
  <si>
    <t>002</t>
  </si>
  <si>
    <t>SOBRETASA ALCANTARILLADO</t>
  </si>
  <si>
    <t>ERROR EN NOMBRE DE RUBRO</t>
  </si>
  <si>
    <t>01-01-03</t>
  </si>
  <si>
    <t xml:space="preserve"> ASEGURAMIENTO, MONITOREO, CONTROL Y VIGILANCIA AMBIENTAL (SISTEMA INTEGRADO DE MONITOREO AMBIENTAL)</t>
  </si>
  <si>
    <t>SECRETARIA DE HACIENDA</t>
  </si>
  <si>
    <t>003</t>
  </si>
  <si>
    <t>CERTIFICADO PAZ Y SALVO VALORIZACION</t>
  </si>
  <si>
    <t>ERROR EN NOMBRE DE FUENTE</t>
  </si>
  <si>
    <t>01-01-04</t>
  </si>
  <si>
    <t xml:space="preserve"> INVESTIGACIÓN, EDUCACIÓN Y CULTURA AMBIENTAL (EDUCACIÓN Y CULTURA AMBIENTAL)</t>
  </si>
  <si>
    <t>LOCALIDAD DE LA VIRGEN</t>
  </si>
  <si>
    <t>004</t>
  </si>
  <si>
    <t>REGALIAS</t>
  </si>
  <si>
    <t>ERROR EN CODIGO DE RUBRO</t>
  </si>
  <si>
    <t>01-01-05</t>
  </si>
  <si>
    <t xml:space="preserve"> SALVEMOS JUNTOS NUESTRO RECURSO HÍDRICO (GESTION INTEGRAL RECURSOS HÍDRICOS)</t>
  </si>
  <si>
    <t>SECRETARIA GENERAL</t>
  </si>
  <si>
    <t>005</t>
  </si>
  <si>
    <t>CONVENIOS</t>
  </si>
  <si>
    <t>ERROR VALOR EN LETRA</t>
  </si>
  <si>
    <t>01-01-06</t>
  </si>
  <si>
    <t xml:space="preserve"> NEGOCIOS VERDES, ECONOMÍA CIRCULAR, PRODUCCIÓN Y CONSUMO SOSTENIBLE (NEGOCIOS VERDES INCLUSIVOS)</t>
  </si>
  <si>
    <t>SECRETARIA DE INFRAESTRUCTURA</t>
  </si>
  <si>
    <t>006</t>
  </si>
  <si>
    <t>Aportes Estratificacion Distrital</t>
  </si>
  <si>
    <t>DEVUELTA POR BANCO DE PROYECTOS</t>
  </si>
  <si>
    <t>01-01-07</t>
  </si>
  <si>
    <t xml:space="preserve"> INSTITUCIONES AMBIENTALES MÁS MODERNAS, EFICIENTES Y TRANSPARENTES (FORTALECIMIENTO INSTITUCIONAL)</t>
  </si>
  <si>
    <t>SECRETARIA DE EDUCACION</t>
  </si>
  <si>
    <t>007</t>
  </si>
  <si>
    <t>RECURSOS FONSET-FONSECON</t>
  </si>
  <si>
    <t>DEVUELTA POR PLAN DE DESARROLLO</t>
  </si>
  <si>
    <t>01-01-08</t>
  </si>
  <si>
    <t xml:space="preserve"> BIENESTAR Y PROTECCIÓN ANIMAL</t>
  </si>
  <si>
    <t>SECRETARIA DE PARTICIPACION</t>
  </si>
  <si>
    <t>008</t>
  </si>
  <si>
    <t>AMOBLAMIENTO URBANO</t>
  </si>
  <si>
    <t>OK</t>
  </si>
  <si>
    <t>01-02-01</t>
  </si>
  <si>
    <t xml:space="preserve"> SOSTENIBILIDAD DEL ESPACIO PÚBLICO</t>
  </si>
  <si>
    <t>SECRETARIA DE PLANEACION</t>
  </si>
  <si>
    <t>009</t>
  </si>
  <si>
    <t>Recursos Provisionados</t>
  </si>
  <si>
    <t>01-02-02</t>
  </si>
  <si>
    <t xml:space="preserve"> RECUPERACIÓN DEL ESPACIO PÚBLICO</t>
  </si>
  <si>
    <t>DEPARTAMENTO ADMINISTRATIVO DISTRITAL DE SALUD DADIS</t>
  </si>
  <si>
    <t>010</t>
  </si>
  <si>
    <t>LICENCIAS PERMISOS Y MULTAS EPA</t>
  </si>
  <si>
    <t>01-02-03</t>
  </si>
  <si>
    <t xml:space="preserve"> GENERACIÓN DEL ESPACIO PÚBLICO</t>
  </si>
  <si>
    <t>LOCALIDAD HISTORICA Y DEL CARIBE NORTE</t>
  </si>
  <si>
    <t>011</t>
  </si>
  <si>
    <t>RENDIMIENTOS FINANCIEROS - IDER</t>
  </si>
  <si>
    <t>01-02-04</t>
  </si>
  <si>
    <t xml:space="preserve"> MOVILIDAD EN CARTAGENA</t>
  </si>
  <si>
    <t>DEPARTAMENTO ADMINISTRATIVO DE TRANSITO Y TRANSPORTE DATT</t>
  </si>
  <si>
    <t>012</t>
  </si>
  <si>
    <t>Convenios y Venta de Servicios ipcc</t>
  </si>
  <si>
    <t>01-02-05</t>
  </si>
  <si>
    <t xml:space="preserve"> TRANSPORTE PARA TODOS</t>
  </si>
  <si>
    <t>DEPARTAMENTO ADMINISTRATIVO DE VALORIZACION</t>
  </si>
  <si>
    <t>013</t>
  </si>
  <si>
    <t>Rendimientos Financieros Coljuegos</t>
  </si>
  <si>
    <t>01-02-06</t>
  </si>
  <si>
    <t xml:space="preserve"> REDUCCIÓN DE LA SINIESTRALIDAD VIAL</t>
  </si>
  <si>
    <t>ESCUELA DE GOBIERNO Y LIDERAZGO</t>
  </si>
  <si>
    <t>014</t>
  </si>
  <si>
    <t>TASA RETRIBUTIVA</t>
  </si>
  <si>
    <t>01-02-07</t>
  </si>
  <si>
    <t xml:space="preserve"> FORTALECIMIENTO DE LA CAPACIDAD DE RESPUESTA DEL DEPARTAMENTO ADMINISTRATIVO DE TRÁNSITO Y TRANSPORTE</t>
  </si>
  <si>
    <t>INSTITUTO DE DEPORTES Y RECREACION IDER</t>
  </si>
  <si>
    <t>015</t>
  </si>
  <si>
    <t>COLJUEGOS</t>
  </si>
  <si>
    <t>01-02-08</t>
  </si>
  <si>
    <t xml:space="preserve"> MOVILIDAD SOSTENIBLE EN EL DISTRITO DE CARTAGENA</t>
  </si>
  <si>
    <t>CORVIVIENDA</t>
  </si>
  <si>
    <t>016</t>
  </si>
  <si>
    <t xml:space="preserve"> Transferencia Ministerio de Protección Social </t>
  </si>
  <si>
    <t>01-03-01</t>
  </si>
  <si>
    <t xml:space="preserve"> CARTAGENA SE MUEVE</t>
  </si>
  <si>
    <t>INSTITUTO DE PATRIMONIO Y CULTURA DE CARTAGENA IPCC</t>
  </si>
  <si>
    <t>017</t>
  </si>
  <si>
    <t>RENDIMIENTOS FCROS FONDO LOCAL DE SALUD</t>
  </si>
  <si>
    <t>01-03-02</t>
  </si>
  <si>
    <t xml:space="preserve"> SISTEMA HÍDRICO Y PLAN MAESTRO DE ALCANTARILLADO PLUVIALES EN LA CIUDAD PARA SALVAR EL HÁBITAT</t>
  </si>
  <si>
    <t>ENTIDAD PUBLICA AMBIENTAL EPA</t>
  </si>
  <si>
    <t>018</t>
  </si>
  <si>
    <t>Credito Interno</t>
  </si>
  <si>
    <t>01-03-03</t>
  </si>
  <si>
    <t xml:space="preserve"> CARTAGENA CIUDAD DE BORDES Y ORILLAS RESILIENTE</t>
  </si>
  <si>
    <t xml:space="preserve">DISTRISEGURIDAD </t>
  </si>
  <si>
    <t>019</t>
  </si>
  <si>
    <t xml:space="preserve">SOBRETASA GASOLINA </t>
  </si>
  <si>
    <t>01-03-04</t>
  </si>
  <si>
    <t xml:space="preserve"> CARTAGENA SE CONECTA</t>
  </si>
  <si>
    <t>LOCALIDAD INDUSTRIAL Y DE LA BAHIA</t>
  </si>
  <si>
    <t>020</t>
  </si>
  <si>
    <t>SERVICIO DE ASEO</t>
  </si>
  <si>
    <t>01-03-05</t>
  </si>
  <si>
    <t xml:space="preserve"> INTEGRAL DE CAÑOS, LAGOS Y CIÉNAGAS DE CARTAGENA DE INDIAS</t>
  </si>
  <si>
    <t>FONDO DE PENSIONES</t>
  </si>
  <si>
    <t>021</t>
  </si>
  <si>
    <t>SERVICIO DE TRANSITO Y TRANSPORTE</t>
  </si>
  <si>
    <t>01-04-01</t>
  </si>
  <si>
    <t xml:space="preserve"> CONOCIMIENTO DEL RIESGO</t>
  </si>
  <si>
    <t>COLEGIO MAYOR</t>
  </si>
  <si>
    <t>022</t>
  </si>
  <si>
    <t>IMPUESTO DE VEHICULO AUTOMOTOR</t>
  </si>
  <si>
    <t>01-04-02</t>
  </si>
  <si>
    <t xml:space="preserve"> REDUCCIÓN DEL RIESGO</t>
  </si>
  <si>
    <t>OCAD</t>
  </si>
  <si>
    <t>023</t>
  </si>
  <si>
    <t>RENDIMIENTOS FINANCIEROS VALORIZACION</t>
  </si>
  <si>
    <t>01-04-03</t>
  </si>
  <si>
    <t xml:space="preserve"> MANEJO DE DESASTRE</t>
  </si>
  <si>
    <t>024</t>
  </si>
  <si>
    <t>ESPECTACULOS PUBLICOS - IDER</t>
  </si>
  <si>
    <t>01-04-04</t>
  </si>
  <si>
    <t xml:space="preserve"> FORTALECIMIENTO CUERPO DE BOMBEROS</t>
  </si>
  <si>
    <t>025</t>
  </si>
  <si>
    <t xml:space="preserve">Tasa prodeporte y recreacion </t>
  </si>
  <si>
    <t>01-05-01</t>
  </si>
  <si>
    <t xml:space="preserve"> JUNTOS POR UNA VIVIENDA DIGNA</t>
  </si>
  <si>
    <t>026</t>
  </si>
  <si>
    <t>SGP- ATENCION INTEGRAL PRIMERA INFANCIA</t>
  </si>
  <si>
    <t>01-05-02</t>
  </si>
  <si>
    <t xml:space="preserve"> MEJORO MI CASA, COMPROMISO DE TODOS</t>
  </si>
  <si>
    <t>027</t>
  </si>
  <si>
    <t>ARRENDAMIENTO ESCENARIOS DEPORTIVOS</t>
  </si>
  <si>
    <t>01-05-03</t>
  </si>
  <si>
    <t xml:space="preserve"> ¡MI CASA A LO LEGAL!</t>
  </si>
  <si>
    <t>028</t>
  </si>
  <si>
    <t>ASIGNACION ESPECIAL MEN</t>
  </si>
  <si>
    <t>01-05-04</t>
  </si>
  <si>
    <t xml:space="preserve"> UN LUGAR APTO PARA MI HOGAR</t>
  </si>
  <si>
    <t>029</t>
  </si>
  <si>
    <t>I.C.L.D. (VIGENCIAS ANTERIORES)</t>
  </si>
  <si>
    <t>01-05-05</t>
  </si>
  <si>
    <t xml:space="preserve"> MI CASA, MI ENTORNO, MI HABITAT</t>
  </si>
  <si>
    <t>030</t>
  </si>
  <si>
    <t>SOBRETASA DEL MEDIO AMBIENTE</t>
  </si>
  <si>
    <t>01-06-01</t>
  </si>
  <si>
    <t xml:space="preserve"> DE AHORRO Y USO EFICIENTE DE LOS SERVICIOS PÚBLICOS, "AGUA Y SANEAMIENTO BÁSICO PARA TODOS"</t>
  </si>
  <si>
    <t>031</t>
  </si>
  <si>
    <t>LEY 99/93</t>
  </si>
  <si>
    <t>01-06-02</t>
  </si>
  <si>
    <t xml:space="preserve"> ENERGÍA ASEQUIBLE, CONFIABLE SOSTENIBLE Y MODERNA PARA TODOS.</t>
  </si>
  <si>
    <t>032</t>
  </si>
  <si>
    <t>VENTA SERVICIOS TEATRO ADOLFO MEJIA</t>
  </si>
  <si>
    <t>01-06-03</t>
  </si>
  <si>
    <t xml:space="preserve"> GESTIÓN INTEGRAL DE RESIDUOS SÓLIDOS "CULTURA CIUDADANA PARA EL RECICLAJE INCLUSIVO Y LA ECONOMÍA CIRCULAR"</t>
  </si>
  <si>
    <t>033</t>
  </si>
  <si>
    <t>IMPUESTO ASEO</t>
  </si>
  <si>
    <t>01-06-04</t>
  </si>
  <si>
    <t xml:space="preserve"> SISTEMA DE INFORMACIÓN DE LOS SERVICIOS PÚBLICOS, “SERVINFO”</t>
  </si>
  <si>
    <t>034</t>
  </si>
  <si>
    <t>Venta de Servicios Cementerios</t>
  </si>
  <si>
    <t>01-06-05</t>
  </si>
  <si>
    <t xml:space="preserve"> CEMENTERIOS</t>
  </si>
  <si>
    <t>035</t>
  </si>
  <si>
    <t>IMPUESTO A LA CONSTRUCCION</t>
  </si>
  <si>
    <t>01-07-01</t>
  </si>
  <si>
    <t xml:space="preserve"> PLAN DE ORDENAMIENTO TERRITORIAL Y ESPECIAL DE MANEJO DE PATRIMONIO.</t>
  </si>
  <si>
    <t>036</t>
  </si>
  <si>
    <t>RENDIMIENTOS FINANCIEROS MINISTERIO DE LA PROTECCIÓN</t>
  </si>
  <si>
    <t>01-07-02</t>
  </si>
  <si>
    <t xml:space="preserve"> ADMINISTRANDO JUNTOS EL CONTROL URBANO</t>
  </si>
  <si>
    <t>037</t>
  </si>
  <si>
    <t>RENDIMIENTOS FINANCIEROS  ICLD</t>
  </si>
  <si>
    <t>01-07-03</t>
  </si>
  <si>
    <t xml:space="preserve"> ORDENACIÓN TERRITORIAL Y  RECUPERACIÓN SOCIAL, AMBIENTAL Y URBANA DE LA CIÉNAGA DE LA VIRGEN.</t>
  </si>
  <si>
    <t>038</t>
  </si>
  <si>
    <t xml:space="preserve">Rendimientos Financieros Crédito Interno </t>
  </si>
  <si>
    <t>02-01-01</t>
  </si>
  <si>
    <t xml:space="preserve"> IDENTIFICACIÓN PARA LA SUPERACION DE LA POBREZA EXTREMA Y DESIGUALDAD</t>
  </si>
  <si>
    <t>039</t>
  </si>
  <si>
    <t>IPU 15%</t>
  </si>
  <si>
    <t>02-01-02</t>
  </si>
  <si>
    <t xml:space="preserve"> SALUD PARA LA SUPERACIÓN DE LA POBREZA EXTREMA Y DESIGUALDAD</t>
  </si>
  <si>
    <t>040</t>
  </si>
  <si>
    <t xml:space="preserve"> Contribución de Contratos de Obras Publicas </t>
  </si>
  <si>
    <t>02-01-03</t>
  </si>
  <si>
    <t xml:space="preserve"> EDUCACIÓN PARA LA SUPERACIÓN DE LA POBREZA EXTREMA Y LA DESIGUALDAD</t>
  </si>
  <si>
    <t>041</t>
  </si>
  <si>
    <t>MANTENIMIENTO MERCADO DE BAZURTO</t>
  </si>
  <si>
    <t>02-01-04</t>
  </si>
  <si>
    <t xml:space="preserve"> HABITABILIDAD PARA LA SUPERACIÓN DE LA POBREZA EXTREMA Y LA DESIGUALDAD</t>
  </si>
  <si>
    <t>042</t>
  </si>
  <si>
    <t>Sobretasa Bomberil</t>
  </si>
  <si>
    <t>02-01-05</t>
  </si>
  <si>
    <t xml:space="preserve"> INGRESO Y TRABAJO PARA LA SUPERACIÓN DE LA POBREZA EXTREMA Y DESIGUALDAD</t>
  </si>
  <si>
    <t>043</t>
  </si>
  <si>
    <t>CONTRIBUCION VALORIZACION</t>
  </si>
  <si>
    <t>02-01-06</t>
  </si>
  <si>
    <t xml:space="preserve"> BANCARIZACIÓN PARA LA SUPERACIÓN DE LA POBREZA EXTREMA Y DESIGUALDAD</t>
  </si>
  <si>
    <t>044</t>
  </si>
  <si>
    <t>RENDIMIENTOS FINANCIEROS SOBRETASA BOMBERIL</t>
  </si>
  <si>
    <t>02-01-07</t>
  </si>
  <si>
    <t xml:space="preserve"> DINÁMICA FAMILIAR PARA LA SUPERACIÓN DE LA POBREZA EXTREMA</t>
  </si>
  <si>
    <t>045</t>
  </si>
  <si>
    <t>TRANSFERENCIAS FONPEP - SIN SITUACION DE FONDOS</t>
  </si>
  <si>
    <t>02-01-08</t>
  </si>
  <si>
    <t xml:space="preserve"> SEGURIDAD ALIMENTARIA Y NUTRICIÓN PARA LA SUPERACIÓN DE LA POBREZA EXTREMA</t>
  </si>
  <si>
    <t>046</t>
  </si>
  <si>
    <t>CONTRIBUCION BENEFICIO GENERAL</t>
  </si>
  <si>
    <t>02-01-09</t>
  </si>
  <si>
    <t xml:space="preserve"> ACCESO A LA JUSTICIA PARA LA SUPERACIÓN DE LA POBREZA EXTREMA Y DESIGUALDAD</t>
  </si>
  <si>
    <t>047</t>
  </si>
  <si>
    <t>RECUPERACION BONOS PENSIONALES Y CUOTAS PARTES</t>
  </si>
  <si>
    <t>02-01-10</t>
  </si>
  <si>
    <t xml:space="preserve"> FORTALECIMIENTO INSTITUCIONAL PARA LA SUPERACION DE LA POBREZA EXTREMA Y DESIGUALDAD</t>
  </si>
  <si>
    <t>048</t>
  </si>
  <si>
    <t>APORTES DE LA NACION - COLEGIO MAYOR</t>
  </si>
  <si>
    <t>02-02-01</t>
  </si>
  <si>
    <t xml:space="preserve"> ACOGIDA “ATENCIÓN A POBLACIONES Y ESTRATEGIAS DE ACCESO Y PERMANENCIA”</t>
  </si>
  <si>
    <t>049</t>
  </si>
  <si>
    <t>ADRES ( Antes FOSYGA)</t>
  </si>
  <si>
    <t>02-02-02</t>
  </si>
  <si>
    <t xml:space="preserve"> SABIDURÍA DE LA PRIMERA INFANCIA “GRANDES BANDERAS, GESTO E IDEAS PARA CAMBIAR EL PLANETA”</t>
  </si>
  <si>
    <t>050</t>
  </si>
  <si>
    <t>RECURSOS PROPIOS - COLEGIO MAYOR</t>
  </si>
  <si>
    <t>02-02-03</t>
  </si>
  <si>
    <t xml:space="preserve"> FORMANDO CON AMOR “GENIO SINGULAR”</t>
  </si>
  <si>
    <t>051</t>
  </si>
  <si>
    <t>IMPUESTO PREDIAL UNIFICADO (1%)</t>
  </si>
  <si>
    <t>02-02-04</t>
  </si>
  <si>
    <t xml:space="preserve"> DESARROLLO DE POTENCIALIDADES</t>
  </si>
  <si>
    <t>052</t>
  </si>
  <si>
    <t>RECURSOS DE COOPERACION INTERNACIONAL</t>
  </si>
  <si>
    <t>02-02-05</t>
  </si>
  <si>
    <t xml:space="preserve"> PARTICIPACIÓN, DEMOCRACIA Y AUTONOMÍA</t>
  </si>
  <si>
    <t>053</t>
  </si>
  <si>
    <t>CONTRAPRESTACIONES PORTUARIAS</t>
  </si>
  <si>
    <t>02-02-06</t>
  </si>
  <si>
    <t xml:space="preserve"> DE EDUCACIÓN MEDIANA A TRAVÉS DE TECNOLOGÍAS DE LA INFORMACIÓN Y LAS COMUNICACIONES-TIC´S</t>
  </si>
  <si>
    <t>054</t>
  </si>
  <si>
    <t>CREDITO EXTERNO - BANCO MUNDIAL - BID</t>
  </si>
  <si>
    <t>02-02-07</t>
  </si>
  <si>
    <t xml:space="preserve"> EDUCACIÓN PARA TRANSFORMAR “EDUCACIÓN MEDIA TÉCNICA Y SUPERIOR”</t>
  </si>
  <si>
    <t>055</t>
  </si>
  <si>
    <t>SGP PROPOSITO GENERAL - AGUA POTABLE Y SANEAMIENTO BASICO</t>
  </si>
  <si>
    <t>02-02-08</t>
  </si>
  <si>
    <t xml:space="preserve"> MOVILIZACIÓN  “POR UNA GESTIÓN EDUCATIVA TRANSPARENTE, PARTICIPATIVA Y EFICIENTE”</t>
  </si>
  <si>
    <t>056</t>
  </si>
  <si>
    <t>Fondo Educativo - Bicentenario de Cartagena - ICAT 3%</t>
  </si>
  <si>
    <t>02-02-09</t>
  </si>
  <si>
    <t xml:space="preserve"> POR UNA EDUCACIÓN POST SECUNDARIA DISTRITAL</t>
  </si>
  <si>
    <t>057</t>
  </si>
  <si>
    <t>SGP PROPOSITO GENERAL - CULTURA</t>
  </si>
  <si>
    <t>02-02-10</t>
  </si>
  <si>
    <t xml:space="preserve"> FORTALECIMIENTO DE LA OFERTA DE EDUCACIÓN SUPERIOR OFICIAL DEL DISTRITO DE CARTAGENA D. T. Y C.</t>
  </si>
  <si>
    <t>058</t>
  </si>
  <si>
    <t>OBRAS POR VALORIZACION BENEFICIO DIRECTO</t>
  </si>
  <si>
    <t>02-03-01</t>
  </si>
  <si>
    <t xml:space="preserve"> FORTALECIMIENTO DE LA AUTORIDAD SANITARIA</t>
  </si>
  <si>
    <t>059</t>
  </si>
  <si>
    <t>SGP PROPOSITO GENERAL - DEPORTES</t>
  </si>
  <si>
    <t>02-03-02</t>
  </si>
  <si>
    <t xml:space="preserve"> TRANSVERSAL GESTIÓN DIFERENCIAL DE POBLACIONES VULNERABLES</t>
  </si>
  <si>
    <t>060</t>
  </si>
  <si>
    <t>RENDIMIENTOS FINANCIEROS FOSYGA</t>
  </si>
  <si>
    <t>02-03-03</t>
  </si>
  <si>
    <t xml:space="preserve"> SALUD AMBIENTAL</t>
  </si>
  <si>
    <t>061</t>
  </si>
  <si>
    <t>RENDIMIENTOS FINANCIEROS CAJAS DE COMPENSACION FAMILIAR</t>
  </si>
  <si>
    <t>02-03-04</t>
  </si>
  <si>
    <t xml:space="preserve"> VIDA SALUDABLE Y CONDICIONES NO TRANSMISIBLES</t>
  </si>
  <si>
    <t>062</t>
  </si>
  <si>
    <t>DIVIDENDOS DE ACUACAR</t>
  </si>
  <si>
    <t>02-03-05</t>
  </si>
  <si>
    <t xml:space="preserve"> CONVIVENCIA SOCIAL Y SALUD MENTAL</t>
  </si>
  <si>
    <t>063</t>
  </si>
  <si>
    <t>RENDIMIENTOS FINANCIEROS EPA</t>
  </si>
  <si>
    <t>02-03-06</t>
  </si>
  <si>
    <t xml:space="preserve"> NUTRICIÓN E INOCUIDAD DE ALIMENTOS</t>
  </si>
  <si>
    <t>064</t>
  </si>
  <si>
    <t>DEVOLUCION RECURSOS CONTRALORIA</t>
  </si>
  <si>
    <t>02-03-07</t>
  </si>
  <si>
    <t xml:space="preserve"> SEXUALIDAD, DERECHOS SEXUALES Y REPRODUCTIVOS</t>
  </si>
  <si>
    <t>065</t>
  </si>
  <si>
    <t>Rendimientos Financieros Atencion Integral Primera Infancia</t>
  </si>
  <si>
    <t>02-03-08</t>
  </si>
  <si>
    <t xml:space="preserve"> VIDA SALUDABLE Y ENFERMEDADES TRANSMISIBLES</t>
  </si>
  <si>
    <t>066</t>
  </si>
  <si>
    <t>Obras de Valorizacion por beneficio general</t>
  </si>
  <si>
    <t>02-03-09</t>
  </si>
  <si>
    <t xml:space="preserve"> SALUD PÚBLICA EN EMERGENCIAS Y DESASTRES</t>
  </si>
  <si>
    <t>067</t>
  </si>
  <si>
    <t>Reintegros SGP Salud</t>
  </si>
  <si>
    <t>02-03-10</t>
  </si>
  <si>
    <t xml:space="preserve"> SALUD Y ÁMBITO LABORAL</t>
  </si>
  <si>
    <t>068</t>
  </si>
  <si>
    <t>SGP - SALUD</t>
  </si>
  <si>
    <t>02-04-01</t>
  </si>
  <si>
    <t xml:space="preserve"> “LA ESCUELA Y EL DEPORTE SON DE TODOS”</t>
  </si>
  <si>
    <t>069</t>
  </si>
  <si>
    <t>RENDIMIENTOS FINANCIEROS MARGEN DE COMERCIALIZACION. Regalias</t>
  </si>
  <si>
    <t>02-04-02</t>
  </si>
  <si>
    <t xml:space="preserve"> DEPORTE ASOCIADO "INCENTIVOS CON-SENTIDO"</t>
  </si>
  <si>
    <t>070</t>
  </si>
  <si>
    <t>SGP - PROPOSITO GENERAL</t>
  </si>
  <si>
    <t>02-04-03</t>
  </si>
  <si>
    <t xml:space="preserve"> DEPORTE SOCIAL COMUNITARIO CON INCLUSION "CARTAGENA INCLUYENTE"</t>
  </si>
  <si>
    <t>071</t>
  </si>
  <si>
    <t>SGP - EDUCACION</t>
  </si>
  <si>
    <t>02-04-04</t>
  </si>
  <si>
    <t xml:space="preserve"> HABITOS Y ESTILO DE VIDA SALUDABLE</t>
  </si>
  <si>
    <t>072</t>
  </si>
  <si>
    <t>SGP - ALIMENTACION ESCOLAR</t>
  </si>
  <si>
    <t>02-04-05</t>
  </si>
  <si>
    <t xml:space="preserve"> RECREACION COMUNITARIA "RECREATE CARTAGENA"</t>
  </si>
  <si>
    <t>073</t>
  </si>
  <si>
    <t xml:space="preserve"> Rendimientos Financieros Cultura </t>
  </si>
  <si>
    <t>02-04-06</t>
  </si>
  <si>
    <t xml:space="preserve"> OBSERVATORIO DE CIENCIAS APLICADAS AL DEPORTE, LA RECREACIÓN, LA ACTIVIDAD FÍSICA Y EL APROVECHAMIENTO DEL TIEMPO LIBRE EN EL DISTRITO DE CARTAGENA DE INDIAS.</t>
  </si>
  <si>
    <t>074</t>
  </si>
  <si>
    <t>Rendimientos Financieros Regalias</t>
  </si>
  <si>
    <t>02-04-07</t>
  </si>
  <si>
    <t xml:space="preserve"> ADMINISTRACION, MANTENIMIENTO, ADECUACION, MEJORAMIENTO Y CONSTRUCCION DE ESCENARIOS DEPORTIVOS</t>
  </si>
  <si>
    <t>075</t>
  </si>
  <si>
    <t xml:space="preserve">Rendimientos financieros SGP Propósito General </t>
  </si>
  <si>
    <t>02-05-01</t>
  </si>
  <si>
    <t xml:space="preserve"> MEDIACION Y BIBLIOTECAS PARA LA INCLUSION</t>
  </si>
  <si>
    <t>076</t>
  </si>
  <si>
    <t xml:space="preserve"> Telefonía básica Conmutada </t>
  </si>
  <si>
    <t>02-05-02</t>
  </si>
  <si>
    <t xml:space="preserve"> ESTIMULOS PARA LAS ARTES Y EL EMPRENDIMIENTO PARA UNA CARTAGENA INCLUYENTE</t>
  </si>
  <si>
    <t>077</t>
  </si>
  <si>
    <t xml:space="preserve">REINTEGROS </t>
  </si>
  <si>
    <t>02-05-03</t>
  </si>
  <si>
    <t xml:space="preserve"> PATRIMONIO INMATERIAL PRACTICAS SIGNIFICATIVAS PARA LA MEMORIA</t>
  </si>
  <si>
    <t>078</t>
  </si>
  <si>
    <t>RENDIMIENTOS FINANCIEROS SGP ALIMENTACION ESCOLAR</t>
  </si>
  <si>
    <t>02-05-04</t>
  </si>
  <si>
    <t xml:space="preserve"> VALORACION, CIUDADO Y APROPIACION SOCIAL DEL PATRIMONIO MATERIAL</t>
  </si>
  <si>
    <t>079</t>
  </si>
  <si>
    <t>RENDIMIENTOS FINANCIEROS DATT</t>
  </si>
  <si>
    <t>02-05-05</t>
  </si>
  <si>
    <t xml:space="preserve"> DERECHOS CULTURALES Y BUEN GOBIERNO PARA EL FORTALECIMIENTO INSTITUCIONAL Y CIUDADANO</t>
  </si>
  <si>
    <t>080</t>
  </si>
  <si>
    <t xml:space="preserve"> Estacionamiento, Ocupación de Vías y Espacio Público </t>
  </si>
  <si>
    <t>02-05-06</t>
  </si>
  <si>
    <t xml:space="preserve"> INFRAESTRUCTURA CULTURAL PARA LA INCLUSIÓN</t>
  </si>
  <si>
    <t>081</t>
  </si>
  <si>
    <t>Rendimientos Financieros SGP.-Educacion</t>
  </si>
  <si>
    <t>02-06-01</t>
  </si>
  <si>
    <t xml:space="preserve"> INSTRUMENTOS DE PLANIFICACIÓN SOCIAL DEL TERRITORIO</t>
  </si>
  <si>
    <t>082</t>
  </si>
  <si>
    <t xml:space="preserve"> Estampilla Procultura </t>
  </si>
  <si>
    <t>02-06-02</t>
  </si>
  <si>
    <t xml:space="preserve"> CATASTRO MULTIPROPÓSITO</t>
  </si>
  <si>
    <t>083</t>
  </si>
  <si>
    <t xml:space="preserve"> Impuesto de Delineación Urbana - 10% </t>
  </si>
  <si>
    <t>03-01-01</t>
  </si>
  <si>
    <t xml:space="preserve"> CENTROS PARA EL EMPRENDIMIENTO Y LA GESTIÓN DE LA EMPLEABILIDAD EN CARTAGENA DE INDIAS</t>
  </si>
  <si>
    <t>084</t>
  </si>
  <si>
    <t>OTROS INGRESOS - DISTRISEGURIDAD RENDIMIENTOS FINANCIEROS</t>
  </si>
  <si>
    <t>03-01-02</t>
  </si>
  <si>
    <t xml:space="preserve"> MUJERES CON AUTONOMÍA ECONÓMICA</t>
  </si>
  <si>
    <t>085</t>
  </si>
  <si>
    <t>Venta de Activos</t>
  </si>
  <si>
    <t>03-01-03</t>
  </si>
  <si>
    <t xml:space="preserve"> "EMPLEO INCLUSIVO PARA LOS JÓVENES”</t>
  </si>
  <si>
    <t>086</t>
  </si>
  <si>
    <t>Donaciones</t>
  </si>
  <si>
    <t>03-01-04</t>
  </si>
  <si>
    <t xml:space="preserve"> ENCADENAMIENTOS PRODUCTIVOS</t>
  </si>
  <si>
    <t>087</t>
  </si>
  <si>
    <t>Rendimientos Financieros-SGP-Salud</t>
  </si>
  <si>
    <t>03-01-05</t>
  </si>
  <si>
    <t xml:space="preserve"> CARTAGENA FACILITA EL EMPRENDIMIENTO</t>
  </si>
  <si>
    <t>088</t>
  </si>
  <si>
    <t>ESTAMPILLA AÑOS DORADOS</t>
  </si>
  <si>
    <t>03-01-06</t>
  </si>
  <si>
    <t xml:space="preserve"> ZONAS DE AGLOMERACIÓN PRODUCTIVA</t>
  </si>
  <si>
    <t>089</t>
  </si>
  <si>
    <t>Otros Rendimientos Financieros</t>
  </si>
  <si>
    <t>03-01-07</t>
  </si>
  <si>
    <t xml:space="preserve"> CIERRE DE BRECHAS DE EMPLEABILIDAD</t>
  </si>
  <si>
    <t>090</t>
  </si>
  <si>
    <t>Venta de Servicios BOMBEROS</t>
  </si>
  <si>
    <t>03-01-08</t>
  </si>
  <si>
    <t xml:space="preserve"> CIERRE DE BRECHAS DE CAPITAL HUMANO</t>
  </si>
  <si>
    <t>091</t>
  </si>
  <si>
    <t>RENDIMIENTOS FINANCIEROS SERVICIO DE ASEO</t>
  </si>
  <si>
    <t>03-01-09</t>
  </si>
  <si>
    <t xml:space="preserve"> DESARROLLO DEL ECOSISTEMA DIGITAL BASADO EN LA CUARTA REVOLUCION INDUSTRIAL</t>
  </si>
  <si>
    <t>092</t>
  </si>
  <si>
    <t>OTROS DIVIDENDOS</t>
  </si>
  <si>
    <t>03-01-10</t>
  </si>
  <si>
    <t xml:space="preserve"> CARTAGENA EMPRENDEDORA PARA PEQUEÑOS PRODUCTORES RURALES</t>
  </si>
  <si>
    <t>093</t>
  </si>
  <si>
    <t>RENTAS NACIONALES CEDIDAS</t>
  </si>
  <si>
    <t>03-01-11</t>
  </si>
  <si>
    <t xml:space="preserve"> SISTEMAS DE MERCADOS PÚBLICOS</t>
  </si>
  <si>
    <t>094</t>
  </si>
  <si>
    <t>Sobretasa Ambiental Peajes</t>
  </si>
  <si>
    <t>03-01-12</t>
  </si>
  <si>
    <t xml:space="preserve"> MAS COOPERACIÓN INTERNACIONAL</t>
  </si>
  <si>
    <t>095</t>
  </si>
  <si>
    <t>MULTAS Y SANCIONES</t>
  </si>
  <si>
    <t>03-02-01</t>
  </si>
  <si>
    <t xml:space="preserve"> CARTAGENA CIUDAD INNOVADORA</t>
  </si>
  <si>
    <t>096</t>
  </si>
  <si>
    <t>CAJAS DE COMPENSACION FAMILIAR</t>
  </si>
  <si>
    <t>03-02-02</t>
  </si>
  <si>
    <t xml:space="preserve"> CARTAGENA DESTINO DE INVERSIÓN</t>
  </si>
  <si>
    <t>097</t>
  </si>
  <si>
    <t>ICAT (3 %)</t>
  </si>
  <si>
    <t>03-02-03</t>
  </si>
  <si>
    <t xml:space="preserve"> CARTAGENA FOMENTA LA CIENCIA, TECNOLOGÍA E INNOVACIÓN  JUNTOS POR LA EXTENSIÓN AGROPECUARIA A PEQUEÑOS PRODUCTORES.</t>
  </si>
  <si>
    <t>098</t>
  </si>
  <si>
    <t>CUOTA DE FISCALIZACION</t>
  </si>
  <si>
    <t>03-03-01</t>
  </si>
  <si>
    <t xml:space="preserve"> PROMOCIÓN NACIONAL E INTERNACIONAL DE CARTAGENA DE INDIAS</t>
  </si>
  <si>
    <t>099</t>
  </si>
  <si>
    <t>CONCESIONES</t>
  </si>
  <si>
    <t>03-03-02</t>
  </si>
  <si>
    <t xml:space="preserve"> CONECTIVIDAD</t>
  </si>
  <si>
    <t>100</t>
  </si>
  <si>
    <t>APROVECHAMIENTO ECONOMICO DEL ESPACIO PUBLICO</t>
  </si>
  <si>
    <t>03-03-03</t>
  </si>
  <si>
    <t xml:space="preserve"> TURISMO COMPETITIVO Y SOSTENIBLE</t>
  </si>
  <si>
    <t>101</t>
  </si>
  <si>
    <t xml:space="preserve">VENTA DE BIENES Y SERVICIOS  COLEGIO MAYOR </t>
  </si>
  <si>
    <t>03-04-01</t>
  </si>
  <si>
    <t xml:space="preserve"> INTEGRACIÓN Y PROYECTOS ENTRE CIUDADES</t>
  </si>
  <si>
    <t>102</t>
  </si>
  <si>
    <t xml:space="preserve">OTROS INGRESOS  COLEGIO MAYOR </t>
  </si>
  <si>
    <t>03-04-02</t>
  </si>
  <si>
    <t xml:space="preserve"> NORMAS DE PROMOCIÓN DEL DESARROLLO URBANO Y ECONÓMICO</t>
  </si>
  <si>
    <t>103</t>
  </si>
  <si>
    <t xml:space="preserve">RENDIMIENTOS FINANCIEROS COLEGIO MAYOR </t>
  </si>
  <si>
    <t>04-01-01</t>
  </si>
  <si>
    <t xml:space="preserve"> GESTIÓN PÚBLICA INTEGRADA Y TRANSPARENTE</t>
  </si>
  <si>
    <t>104</t>
  </si>
  <si>
    <t>RECURSOS DEL BALANCE COLEGIO MAYOR</t>
  </si>
  <si>
    <t>04-01-02</t>
  </si>
  <si>
    <t xml:space="preserve"> TRANSPARENCIA PARA EL FORTALECIMIENTO DE LA CONFIANZA EN LAS INSTITUCIONES DEL DISTRITO DE CARTAGENA.</t>
  </si>
  <si>
    <t>105</t>
  </si>
  <si>
    <t>04-02-01</t>
  </si>
  <si>
    <t xml:space="preserve"> CARTAGENA INTELIGENTE CON TODOS Y PARA TODOS</t>
  </si>
  <si>
    <t>106</t>
  </si>
  <si>
    <t xml:space="preserve">RECURSOS CREE  COLEGIO MAYOR </t>
  </si>
  <si>
    <t>04-02-02</t>
  </si>
  <si>
    <t xml:space="preserve"> CARTAGENEROS CONECTADOS Y ALFABETIZADOS</t>
  </si>
  <si>
    <t>107</t>
  </si>
  <si>
    <t>Rendimientos Financieros Otros Dividendos</t>
  </si>
  <si>
    <t>04-02-03</t>
  </si>
  <si>
    <t xml:space="preserve"> CARTAGENA HACIA LA MODERNIDAD</t>
  </si>
  <si>
    <t>108</t>
  </si>
  <si>
    <t>Rendimientos Financieros Contraprestaciones portuarias</t>
  </si>
  <si>
    <t>04-02-04</t>
  </si>
  <si>
    <t xml:space="preserve"> ORGANIZACIÓN Y RECUPERACIÓN DEL PATRIMONIO PÚBLICO DE CARTAGENA</t>
  </si>
  <si>
    <t>109</t>
  </si>
  <si>
    <t>Rendimientos Financieros Estampilla Años Dorados</t>
  </si>
  <si>
    <t>04-02-05</t>
  </si>
  <si>
    <t xml:space="preserve"> PREMIO JORGE PIEDRAHITA ADUEN</t>
  </si>
  <si>
    <t>110</t>
  </si>
  <si>
    <t>Rendimientos Financieros ICLD (Dctos Terceros)</t>
  </si>
  <si>
    <t>04-03-01</t>
  </si>
  <si>
    <t xml:space="preserve"> PLAN INTEGRAL DE SEGURIDAD Y CONVIVENCIA CIUDADANA</t>
  </si>
  <si>
    <t>111</t>
  </si>
  <si>
    <t>Rendimientos Financieros SGP APSB</t>
  </si>
  <si>
    <t>04-03-02</t>
  </si>
  <si>
    <t xml:space="preserve"> FORTALECIMIENTO DE LA CONVIVENCIA Y LA SEGURIDAD CIUDADANA</t>
  </si>
  <si>
    <t>112</t>
  </si>
  <si>
    <t>TRANSFERENCIAS FONPEP - FPSM -SIN SITUACION DE FONDOS</t>
  </si>
  <si>
    <t>04-03-03</t>
  </si>
  <si>
    <t xml:space="preserve">  MEJORAR LA CONVIVENCIA CIUDADANA CON LA IMPLEMENTACIÓN DEL CÓDIGO NACIONAL DE SEGURIDAD Y CONVIVENCIA CIUDADANA</t>
  </si>
  <si>
    <t>113</t>
  </si>
  <si>
    <t>RENDIMIENTOS FINANCIEROS - GESTION DEL RIESGO</t>
  </si>
  <si>
    <t>04-03-04</t>
  </si>
  <si>
    <t xml:space="preserve"> FORTALECIMIENTO CAPACIDAD OPERATIVA DE LA SECRETARIA DEL INTERIOR Y CONVIVENCIA CIUDADANA</t>
  </si>
  <si>
    <t>114</t>
  </si>
  <si>
    <t>OTROS INGRESOS- GESTION DEL RIESGO</t>
  </si>
  <si>
    <t>04-03-05</t>
  </si>
  <si>
    <t xml:space="preserve">  PROMOCIÓN AL ACCESO A LA JUSTICIA</t>
  </si>
  <si>
    <t>115</t>
  </si>
  <si>
    <t>RENDIMIENTOS FINANCIEROS SOBRETASA AMBIENTAL PEAJES</t>
  </si>
  <si>
    <t>04-03-06</t>
  </si>
  <si>
    <t xml:space="preserve"> ASISTENCIA Y ATENCIÓN INTEGRAL A LOS NIÑOS, NIÑAS, ADOLESCENTES Y JÓVENES EN RIESGO DE VINCULARSE A ACTIVIDADES DELICTIVAS</t>
  </si>
  <si>
    <t>116</t>
  </si>
  <si>
    <t>FONPET - Salud Sin Situacion de Fondos</t>
  </si>
  <si>
    <t>04-03-07</t>
  </si>
  <si>
    <t xml:space="preserve">  FORTALECIMIENTO SISTEMA DE RESPONSABILIDAD PENAL PARA ADOLESCENTES –SRPA</t>
  </si>
  <si>
    <t>117</t>
  </si>
  <si>
    <t>TRANSFERENCIA FONPET- SGP EDUCACION</t>
  </si>
  <si>
    <t>04-03-08</t>
  </si>
  <si>
    <t xml:space="preserve"> IMPLEMENTACION Y SOSTENIMIENTO DE HERRAMIENTAS TECNOLOGICAS PARA SEGURIDAD Y SOCORRO.</t>
  </si>
  <si>
    <t>118</t>
  </si>
  <si>
    <t>ASIGNACION ESPECIAL FONPET-SGP EDUCACION</t>
  </si>
  <si>
    <t>04-03-09</t>
  </si>
  <si>
    <t xml:space="preserve"> OPTIMIZACIÓN DE LA INFRAESTRUCTURA Y MOVILIDAD DE LOS ORGANISMOS DE SEGURIDAD Y SOCORRO</t>
  </si>
  <si>
    <t>119</t>
  </si>
  <si>
    <t>ICLD 1% ( acuerdo 001 del 2016) Gestión del Riesgo</t>
  </si>
  <si>
    <t>04-03-10</t>
  </si>
  <si>
    <t xml:space="preserve"> VIGILANCIA DE LAS PLAYAS DEL DISTRITO DE CARTAGENA</t>
  </si>
  <si>
    <t>120</t>
  </si>
  <si>
    <t>MULTAS (Codigo Nacional de Policia)</t>
  </si>
  <si>
    <t>04-03-11</t>
  </si>
  <si>
    <t xml:space="preserve"> CONVIVENCIA PARA LA SEGURIDAD</t>
  </si>
  <si>
    <t>121</t>
  </si>
  <si>
    <t xml:space="preserve">IMPUESTO DE ALUMBRADO PUBLICO </t>
  </si>
  <si>
    <t>04-04-01</t>
  </si>
  <si>
    <t xml:space="preserve"> PREVENCIÓN, PROMOCIÓN Y PROTECCIÓN DE LOS DERECHOS HUMANOS EN EL DISTRITO DE CARTAGENA</t>
  </si>
  <si>
    <t>122</t>
  </si>
  <si>
    <t>RENDIMIENTOS FINANCIEROS SGP DEPORTE</t>
  </si>
  <si>
    <t>04-04-02</t>
  </si>
  <si>
    <t xml:space="preserve"> SISTEMA PENITENCIARIO Y CARCELARIO EN EL MARCO DE LOS DERECHOS HUMANOS</t>
  </si>
  <si>
    <t>123</t>
  </si>
  <si>
    <t>RENDIMIENTOS FINANCIEROS SGP CULTURA</t>
  </si>
  <si>
    <t>04-05-01</t>
  </si>
  <si>
    <t xml:space="preserve"> ATENCIÓN, ASISTENCIA Y REPARACIÓN INTEGRAL A LAS VÍCTIMAS</t>
  </si>
  <si>
    <t>124</t>
  </si>
  <si>
    <t>IMPUESTO TRANSPORTE POR OLEODUCTO Y GASODUCTO</t>
  </si>
  <si>
    <t>04-05-02</t>
  </si>
  <si>
    <t xml:space="preserve"> CONSTRUCCIÓN DE PAZ TERRITORIAL</t>
  </si>
  <si>
    <t>125</t>
  </si>
  <si>
    <t>FONPET SALUD - LOTTO EN LINEA SIN SITUACION DE FONDOS</t>
  </si>
  <si>
    <t>04-06-01</t>
  </si>
  <si>
    <t xml:space="preserve"> SERVIDOR Y SERVIDORA PÚBLICA AL SERVICIO DE LA CIUDADANÍA</t>
  </si>
  <si>
    <t>126</t>
  </si>
  <si>
    <t>RENDIMIENTOS FINANCIEROS  TRANSPORTE POR OLEODUCTO Y GASODUCTO</t>
  </si>
  <si>
    <t>04-06-02</t>
  </si>
  <si>
    <t xml:space="preserve"> CIUDADANÍA LIBRE, INCLUYENTE Y TRANSFORMADORA</t>
  </si>
  <si>
    <t>127</t>
  </si>
  <si>
    <t>Rendimientos Financieros Venta de Activos</t>
  </si>
  <si>
    <t>04-06-03</t>
  </si>
  <si>
    <t xml:space="preserve"> CARTAGENA TE QUIERE, QUIERE A CARTAGENA PLAN DECENAL DE CULTURA CIUDADANA Y CARTAGENIDAD.</t>
  </si>
  <si>
    <t>128</t>
  </si>
  <si>
    <t>ICLD 1% Ley 1450 de 2011 ( áreas estratégicas recursos hídricos)</t>
  </si>
  <si>
    <t>04-06-04</t>
  </si>
  <si>
    <t xml:space="preserve"> YO SOY CARTAGENA</t>
  </si>
  <si>
    <t>129</t>
  </si>
  <si>
    <t>SGP - PROPOSITO GENERAL 5% ( acuerdo 001 del 2016) Gestión del Riesgo</t>
  </si>
  <si>
    <t>04-06-05</t>
  </si>
  <si>
    <t xml:space="preserve"> NUESTRA CARTAGENA SOÑADA.</t>
  </si>
  <si>
    <t>130</t>
  </si>
  <si>
    <t>RENDIMIENTOS FINANCIEROS SOBRETASA ALCANTARILLADO</t>
  </si>
  <si>
    <t>04-06-06</t>
  </si>
  <si>
    <t xml:space="preserve"> CONECTATE CON CARTAGENA</t>
  </si>
  <si>
    <t>131</t>
  </si>
  <si>
    <t xml:space="preserve">RENDIMIENTOS FINANCIEROS SOBRETASA GASOLINA </t>
  </si>
  <si>
    <t>04-07-01</t>
  </si>
  <si>
    <t xml:space="preserve"> PARTICIPANDO SALVAMOS A CARTAGENA</t>
  </si>
  <si>
    <t>132</t>
  </si>
  <si>
    <t xml:space="preserve">RENDIMIENTOS FINANCIEROS LEY 99 </t>
  </si>
  <si>
    <t>04-07-02</t>
  </si>
  <si>
    <t xml:space="preserve"> MODERNIZACIÓN DEL SISTEMA DISTRITAL DE PLANEACIÓN Y DESCENTRALIZACIÓN</t>
  </si>
  <si>
    <t>133</t>
  </si>
  <si>
    <t>RENDIMIENTOS FINANCIEROS SOBRETASA MEDIO AMBIENTE</t>
  </si>
  <si>
    <t>04-07-03</t>
  </si>
  <si>
    <t xml:space="preserve"> POLÍTICAS PÚBLICAS INTERSECTORIALES Y CON VISIÓN INTEGRAL DE ENFOQUES BASADOS EN DERECHOS HUMANOS</t>
  </si>
  <si>
    <t>134</t>
  </si>
  <si>
    <t xml:space="preserve"> Espectáculos Públicos-Ley 1493 de 2011 </t>
  </si>
  <si>
    <t>04-07-04</t>
  </si>
  <si>
    <t xml:space="preserve"> PRESUPUESTO PARTICIPATIVO</t>
  </si>
  <si>
    <t>135</t>
  </si>
  <si>
    <t xml:space="preserve"> Venta de Servicios - IDER </t>
  </si>
  <si>
    <t>04-08-01</t>
  </si>
  <si>
    <t xml:space="preserve"> FINANZAS SOSTENIBLES PARA SALVAR A CARTAGENA</t>
  </si>
  <si>
    <t>136</t>
  </si>
  <si>
    <t xml:space="preserve">RENDIMIENTOS FINANCIEROS FONDO EDUCATIVO BICENTENARIO </t>
  </si>
  <si>
    <t>04-08-02</t>
  </si>
  <si>
    <t xml:space="preserve"> SANEAMIENTO FISCAL Y FINANCIERO</t>
  </si>
  <si>
    <t>137</t>
  </si>
  <si>
    <t xml:space="preserve">Otros Dividendos Cartagena II S.A (S.P.R.C) </t>
  </si>
  <si>
    <t>05-01-01</t>
  </si>
  <si>
    <t xml:space="preserve"> FORTALECIMIENTO DE POBLACIÓN NEGRA, AFROCOLOMBIANA, RAIZAL Y PALENQUERA EN EL DISTRITO DE CARTAGENA</t>
  </si>
  <si>
    <t>138</t>
  </si>
  <si>
    <t xml:space="preserve">OTROS DIVIDENDOS SOCIEDAD PORTUARIA REGIONAL CARTAGENA </t>
  </si>
  <si>
    <t>05-01-02</t>
  </si>
  <si>
    <t xml:space="preserve"> FORTALECIMIENTO E INCLUSIÓN PRODUCTIVA PARA POBLACIÓN NEGRA, AFROCOLOMBIANA, RAIZAL Y PALENQUERA EN EL DISTRITO DE CARTAGENA</t>
  </si>
  <si>
    <t>139</t>
  </si>
  <si>
    <t>OTROS DIVIDENDOS TERMINAL DE TRANSPORTE</t>
  </si>
  <si>
    <t>05-01-03</t>
  </si>
  <si>
    <t xml:space="preserve"> INCLUSIÓN EDUCATIVA PARA EL DESARROLLO DE LA POBLACIÓN NEGRA, AFROCOLOMBIANA, RAIZAL Y PALENQUERA EN EL DISTRITO DE CARTAGENA</t>
  </si>
  <si>
    <t>140</t>
  </si>
  <si>
    <t xml:space="preserve">OTROS DIVIDENDOS COMPAÑÍA HOTELERA DE COLOMBIA </t>
  </si>
  <si>
    <t>05-01-04</t>
  </si>
  <si>
    <t xml:space="preserve"> PROMOCIÓN, PREVENCIÓN Y ATENCIÓN EN SALUD PARA LA POBLACIÓN NEGRA, AFROCOLOMBIANA, RAIZAL Y PALENQUERA EN EL DISTRITO DE CARTAGENA.</t>
  </si>
  <si>
    <t>141</t>
  </si>
  <si>
    <t>OTROS DIVIDENDOS TRANSCARIBE</t>
  </si>
  <si>
    <t>05-01-05</t>
  </si>
  <si>
    <t xml:space="preserve"> SOSTENIBILIDAD AMBIENTAL Y FOMENTO TRADICIONAL</t>
  </si>
  <si>
    <t>142</t>
  </si>
  <si>
    <t xml:space="preserve">OTROS DIVIDENDOS HOTEL ROYAL S.A </t>
  </si>
  <si>
    <t>05-01-06</t>
  </si>
  <si>
    <t xml:space="preserve"> SOSTENIBILIDAD CULTURAL COMO GARANTÍA DE PERMANENCIA.</t>
  </si>
  <si>
    <t>143</t>
  </si>
  <si>
    <t xml:space="preserve">OTROS DIVIDENDOS EDURBE </t>
  </si>
  <si>
    <t>05-01-07</t>
  </si>
  <si>
    <t xml:space="preserve"> FORTALECIMIENTO DE LA POBLACIÓN INDÍGENA EN EL DISTRITO DE CARTAGENA.</t>
  </si>
  <si>
    <t>144</t>
  </si>
  <si>
    <t xml:space="preserve">MULTAS Y SANCIONES LOCALIDAD HISTORICA </t>
  </si>
  <si>
    <t>05-01-08</t>
  </si>
  <si>
    <t xml:space="preserve"> EDUCACIÓN CON ENFOQUE DIFERENCIAL INDÍGENA SISTEMA EDUCATIVO INDIGENA PROPIO - SEIP</t>
  </si>
  <si>
    <t>145</t>
  </si>
  <si>
    <t xml:space="preserve"> Convenio MEN - Distrito de Cartagena (PAE) </t>
  </si>
  <si>
    <t>05-01-09</t>
  </si>
  <si>
    <t xml:space="preserve"> INTERCULTURAL DE SALUD PROPIA PREVENTIVA INDÍGENA- SISPI</t>
  </si>
  <si>
    <t>146</t>
  </si>
  <si>
    <t xml:space="preserve">RENDIMIENTOS FINANCIEROS ICAT 3% </t>
  </si>
  <si>
    <t>05-01-10</t>
  </si>
  <si>
    <t xml:space="preserve"> INTEGRIDAD CULTURAL, GOBIERNO PROPIO, VIVIENDA Y HÁBITAT PARA LAS COMUNIDADES INDÍGENAS EN EL DISTRITO CARTAGENA</t>
  </si>
  <si>
    <t>147</t>
  </si>
  <si>
    <t xml:space="preserve">OTROS RENDIMIENTOS FINANCIEROS AMOBLAMIENTO </t>
  </si>
  <si>
    <t>05-01-11</t>
  </si>
  <si>
    <t xml:space="preserve"> EMPODERAMIENTO DEL LIDERAZGO DE LAS MUJERES, NIÑEZ, JÓVENES, FAMILIA Y GENERACIÓN INDÍGENA</t>
  </si>
  <si>
    <t>148</t>
  </si>
  <si>
    <t>RENDIMIENTOS FINANCIEROS IPU DISTRISEGURIDAD</t>
  </si>
  <si>
    <t>05-02-01</t>
  </si>
  <si>
    <t xml:space="preserve"> LAS MUJERES DECIDIMOS SOBRE EL EJERCICIO DEL PODER</t>
  </si>
  <si>
    <t>149</t>
  </si>
  <si>
    <t>Rendimientos Financieros IPU Corvivienda</t>
  </si>
  <si>
    <t>05-02-02</t>
  </si>
  <si>
    <t xml:space="preserve"> UNA VIDA LIBRE DE VIOLENCIAS PARA LAS MUJERES</t>
  </si>
  <si>
    <t>150</t>
  </si>
  <si>
    <t>Rendimientos Financieros Venta de Servicios</t>
  </si>
  <si>
    <t>05-02-03</t>
  </si>
  <si>
    <t xml:space="preserve"> MUJER, CONSTRUCTORAS DE PAZ</t>
  </si>
  <si>
    <t>151</t>
  </si>
  <si>
    <t>05-02-04</t>
  </si>
  <si>
    <t xml:space="preserve"> CARTAGENA LIBRE DE UNA CULTURA MACHISTA</t>
  </si>
  <si>
    <t>152</t>
  </si>
  <si>
    <t>05-03-01</t>
  </si>
  <si>
    <t xml:space="preserve"> COMPROMETIDOS CON LA SALVACIÓN DE NUESTRA PRIMERA INFANCIA</t>
  </si>
  <si>
    <t>05-03-02</t>
  </si>
  <si>
    <t xml:space="preserve"> PROTECCIÓN DE LA INFANCIA Y LA ADOLESCENCIA PARA LA PREVENCIÓN Y ATENCIÓN DE VIOLENCIAS</t>
  </si>
  <si>
    <t>05-03-03</t>
  </si>
  <si>
    <t xml:space="preserve"> LOS NIÑOS, LAS NIÑAS Y ADOLESCENTES DE CARTAGENA PARTICIPAN Y DISFRUTAN SUS DERECHOS.</t>
  </si>
  <si>
    <t>PILAR CARTAGENA RESILIENTE</t>
  </si>
  <si>
    <t>05-03-04</t>
  </si>
  <si>
    <t xml:space="preserve"> FORTALECIMIENTO FAMILIAR.</t>
  </si>
  <si>
    <t>PILAR CARTAGENA INCLUYENTE</t>
  </si>
  <si>
    <t>05-04-01</t>
  </si>
  <si>
    <t xml:space="preserve"> JOVENES PARTICIPANDO Y SALVANDO A CARTAGENA</t>
  </si>
  <si>
    <t>PILAR CARTAGENA CONTINGENTE</t>
  </si>
  <si>
    <t>05-04-02</t>
  </si>
  <si>
    <t xml:space="preserve"> POLITICA PUBLICA DE JUVENTUD</t>
  </si>
  <si>
    <t>PILAR: CARTAGENA TRANSPARENTE</t>
  </si>
  <si>
    <t>05-05-01</t>
  </si>
  <si>
    <t xml:space="preserve"> ATENCION INTEGRAL PARA MANTENER A SALVO LOS ADULTOS MAYORES</t>
  </si>
  <si>
    <t xml:space="preserve"> EJE TRANSVERSAL: CARTAGENA CON ATENCION Y GARANTIA DE DERECHOS A POBLACION DIFERENCIAL.</t>
  </si>
  <si>
    <t>05-06-01</t>
  </si>
  <si>
    <t xml:space="preserve"> GESTIÓN SOCIAL INTEGRAL Y ARTICULADORA POR LA PROTECCIÓN DE LAS PERSONAS CON DISCAPACIDAD Y/O SU FAMILIA O CUIDADOR.</t>
  </si>
  <si>
    <t>05-06-02</t>
  </si>
  <si>
    <t xml:space="preserve"> PACTO O ALIANZA POR LA INCLUSIÓN SOCIAL Y PRODUCTIVA DE LAS PERSONAS CON DISCAPACIDAD.</t>
  </si>
  <si>
    <t>05-06-03</t>
  </si>
  <si>
    <t xml:space="preserve"> DESARROLLO LOCAL INCLUSIVO DE LAS PERSONAS CON DISCAPACIDAD RECONOCIMIENTO DE CAPACIDADES, DIFERENCIAS Y DIVERSIDAD.</t>
  </si>
  <si>
    <t>05-07-01</t>
  </si>
  <si>
    <t xml:space="preserve"> HABITANTE DE CALLE CON DESARROLLO HUMANO INTEGRAL</t>
  </si>
  <si>
    <t>05-07-02</t>
  </si>
  <si>
    <t xml:space="preserve"> FORMACIÓN PARA EL TRABAJO - GENERACIÓN DE INGRESOS Y RESPONSABILIDAD SOCIAL EMPRESARIAL</t>
  </si>
  <si>
    <t>01-01</t>
  </si>
  <si>
    <t xml:space="preserve"> LÍNEA ESTRATÉGICA: “SALVEMOS JUNTOS NUESTRO PATRIMONIO NATURAL”</t>
  </si>
  <si>
    <t>05-08-01</t>
  </si>
  <si>
    <t xml:space="preserve"> DIVERSIDAD SEXUAL E IDENTIDADES DE GÉNERO</t>
  </si>
  <si>
    <t>01-02</t>
  </si>
  <si>
    <t xml:space="preserve"> LÍNEA ESTRATÉGICA ESPACIO PÚBLICO, MOVILIDAD Y TRANSPORTE RESILIENTE</t>
  </si>
  <si>
    <t>01-03</t>
  </si>
  <si>
    <t xml:space="preserve"> LÍNEA ESTRATÉGICA DESARROLLO URBANO</t>
  </si>
  <si>
    <t>01-04</t>
  </si>
  <si>
    <t xml:space="preserve"> LÍNEA ESTRATÉGICA GESTIÓN DEL RIESGO</t>
  </si>
  <si>
    <t>01-05</t>
  </si>
  <si>
    <t xml:space="preserve"> LÍNEA ESTRATÉGICA VIVIENDA PARA TODOS</t>
  </si>
  <si>
    <t>01-06</t>
  </si>
  <si>
    <t xml:space="preserve"> LÍNEA ESTRATÉGICA SERVICIOS PÚBLICOS BÁSICOS DEL DISTRITO DE CARTAGENA DE INDIAS: “TODOS CON TODO”</t>
  </si>
  <si>
    <t>01-07</t>
  </si>
  <si>
    <t xml:space="preserve"> LÍNEA ESTRATÉGICA INSTRUMENTOS DE ORDENAMIENTO TERRITORIAL</t>
  </si>
  <si>
    <t>02-01</t>
  </si>
  <si>
    <t xml:space="preserve"> LÍNEA ESTRATÉGICA: SUPERACIÓN DE LA POBREZA Y DESIGUALDAD</t>
  </si>
  <si>
    <t>02-02</t>
  </si>
  <si>
    <t xml:space="preserve"> LÍNEA ESTRATEGICA DE EDUCACION: CULTURA DE LA FORMACION "CON LA EDUCACION PARA TODOS Y TODAS SALVAMOS JUNTOS A CARTAGENA"</t>
  </si>
  <si>
    <t>02-03</t>
  </si>
  <si>
    <t xml:space="preserve"> LÍNEA ESTRATÉGICA SALUD PARA TODOS</t>
  </si>
  <si>
    <t>02-04</t>
  </si>
  <si>
    <t xml:space="preserve"> LÍNEA ESTRATÉGICA DEPORTE Y RECREACIÓN PARA LA TRANSFORMACION SOCIAL </t>
  </si>
  <si>
    <t>02-05</t>
  </si>
  <si>
    <t xml:space="preserve"> LÍNEA ESTRATÉGICA ARTES, CULTURA Y PATRIMONIO PARA UNA CARTAGENA INCLUYENTE</t>
  </si>
  <si>
    <t>02-06</t>
  </si>
  <si>
    <t xml:space="preserve"> LÍNEA ESTRATÉGICA PLANEACIÓN SOCIAL DEL TERRITORIO</t>
  </si>
  <si>
    <t>03-01</t>
  </si>
  <si>
    <t xml:space="preserve"> LÍNEA ESTRATÉGICA: DESARROLLO ECONÓMICO Y EMPLEABILIDAD</t>
  </si>
  <si>
    <t>03-02</t>
  </si>
  <si>
    <t xml:space="preserve"> LÍNEA ESTRATÉGICA: COMPETITIVIDAD E INNOVACIÓN</t>
  </si>
  <si>
    <t>03-03</t>
  </si>
  <si>
    <t xml:space="preserve"> LÍNEA ESTRATÉGICA: TURISMO, MOTOR DE REACTIVACIÓN ECONÓMICA PARA CARTAGENA DE INDIAS</t>
  </si>
  <si>
    <t>03-04</t>
  </si>
  <si>
    <t xml:space="preserve"> LÍNEA ESTRATÉGICA: PLANEACIÓN E INTEGRACIÓN CONTINGENTE DEL TERRITORIO</t>
  </si>
  <si>
    <t>04-01</t>
  </si>
  <si>
    <t xml:space="preserve"> LÍNEA ESTRATÉGICA GESTIÓN Y DESEMPEÑO INSTITUCIONAL PARA LA GOBERNANZA</t>
  </si>
  <si>
    <t>04-02</t>
  </si>
  <si>
    <t xml:space="preserve"> LÍNEA ESTRATÉGICA: CARTAGENA INTELIGENTE CON TODOS Y PARA TODOS</t>
  </si>
  <si>
    <t>04-03</t>
  </si>
  <si>
    <t xml:space="preserve"> LÍNEA ESTRATÉGICA: CONVIVENCIA Y SEGURIDAD PARA LA GOBERNABILIDAD</t>
  </si>
  <si>
    <t>04-04</t>
  </si>
  <si>
    <t xml:space="preserve"> LÍNEA ESTRATÉGICA DERECHOS HUMANOS PARA LA PAZ</t>
  </si>
  <si>
    <t>04-05</t>
  </si>
  <si>
    <t xml:space="preserve"> LÍNEA ESTRATÉGICA: ATENCIÓN Y REPARACIÓN A VICTIMAS PARA LA CONSTRUCCIÓN DE LA PAZ TERRITORIAL</t>
  </si>
  <si>
    <t>04-06</t>
  </si>
  <si>
    <t xml:space="preserve"> LÍNEA ESTRATÉGICA: CULTURA CIUDADANA PARA LA DEMOCRACIA Y LA PAZ</t>
  </si>
  <si>
    <t>04-07</t>
  </si>
  <si>
    <t xml:space="preserve"> LÍNEA ESTRATÉGICA: PARTICIPACIÓN Y DESCENTRALIZACIÓN</t>
  </si>
  <si>
    <t>04-08</t>
  </si>
  <si>
    <t xml:space="preserve"> LÍNEA ESTRATÉGICA: FINANZAS PÚBLICAS PARA SALVAR A CARTAGENA</t>
  </si>
  <si>
    <t>05-01</t>
  </si>
  <si>
    <t xml:space="preserve"> LÍNEA ESTRATÉGICA PARA LA EQUIDAD E INCLUSIÓN DE LOS NEGROS, AFROS, PALENQUEROS E INDÍGENA</t>
  </si>
  <si>
    <t>05-02</t>
  </si>
  <si>
    <t xml:space="preserve"> LÍNEA ESTRATÉGICA MUJERES CARTAGENERAS POR SUS DERECHOS</t>
  </si>
  <si>
    <t>05-03</t>
  </si>
  <si>
    <t xml:space="preserve"> LÍNEA ESTRATÉGICA: INCLUSIÓN Y OPORTUNIDAD PARA NIÑOS, NIÑAS Y ADOLESCENTES Y FAMILIAS</t>
  </si>
  <si>
    <t>05-04</t>
  </si>
  <si>
    <t xml:space="preserve"> LÍNEA ESTRATÉGICA JÓVENES SALVANDO A CARTAGENA</t>
  </si>
  <si>
    <t>05-05</t>
  </si>
  <si>
    <t xml:space="preserve"> LÍNEA ESTRATÉGICA EN CARTAGENA SALVAMOS NUESTROS ADULTOS MAYORES</t>
  </si>
  <si>
    <t>05-06</t>
  </si>
  <si>
    <t xml:space="preserve"> LÍNEA ESTRATÉGICA: TODOS POR LA PROTECCIÓN SOCIAL DE LAS PERSONAS CON DISCAPACIDAD: “RECONOCIDAS, EMPODERADAS Y RESPETADAS”</t>
  </si>
  <si>
    <t>05-07</t>
  </si>
  <si>
    <t xml:space="preserve"> LÍNEA ESTRATÉGICA TRATO HUMANITARIO AL HABITANTE DE CALLE</t>
  </si>
  <si>
    <t>05-08</t>
  </si>
  <si>
    <t xml:space="preserve"> LÍNEA ESTRATÉGICA DIVERSIDAD SEXUAL Y NUEVAS IDENTIDADES DE GENERO</t>
  </si>
  <si>
    <t>CONTRATO DE PRESTACION DE SERVICIOS</t>
  </si>
  <si>
    <t>RESOLUCION</t>
  </si>
  <si>
    <t>CONTRATO INTERADMINISTRATIVO</t>
  </si>
  <si>
    <t>PRESTACION DE SERVICIOS DE ASEO</t>
  </si>
  <si>
    <t>CONVENIO INTERADMINISTRATIVO</t>
  </si>
  <si>
    <t>CONTRATO DE INTERVENTORIA</t>
  </si>
  <si>
    <t>CONTRATO DE SERVICIOS</t>
  </si>
  <si>
    <t>CONTRATO DE COMISION</t>
  </si>
  <si>
    <t>CONTRATO DE CONCESION</t>
  </si>
  <si>
    <t>NOMINA DE EMPLEADOS</t>
  </si>
  <si>
    <t>PRESTACION DE SERVICIO PUBLICO EDUCATIVO</t>
  </si>
  <si>
    <t xml:space="preserve">PAGOS DE SENTENCIAS JUDICIALES </t>
  </si>
  <si>
    <t>ADQUISICIONES DE EQUIPOS</t>
  </si>
  <si>
    <t>CONVENIO CON ENTIDADES SIN ANIMO DE LUCRO</t>
  </si>
  <si>
    <t>ADQUISICIÓN DE SUMINISTROS</t>
  </si>
  <si>
    <t>DEPENDENCIA</t>
  </si>
  <si>
    <t>FUENTE</t>
  </si>
  <si>
    <t>PROMOCIÓN AL ACCESO A LA JUSTICIA</t>
  </si>
  <si>
    <t>MEJORAR LA CONVIVENCIA CIUDADANA CON LA IMPLEMENTACIÓN DEL CÓDIGO NACIONAL DE SEGURIDAD Y CONVIVENCIA CIUDADANA</t>
  </si>
  <si>
    <t>SISTEMA PENITENCIARIO Y CARCELARIO EN EL MARCO DE LOS DERECHOS HUMANOS</t>
  </si>
  <si>
    <t>MANEJO DE DESASTRE</t>
  </si>
  <si>
    <t>REDUCCIÓN DEL RIESGO</t>
  </si>
  <si>
    <t>PROYECTO</t>
  </si>
  <si>
    <t>BPIN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</si>
</sst>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9">
    <xf numFmtId="0" fontId="0" fillId="0" borderId="0" xfId="0"/>
    <xf numFmtId="1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1" fontId="0" fillId="0" borderId="1" xfId="1" applyNumberFormat="1" applyFont="1" applyBorder="1"/>
    <xf numFmtId="1" fontId="0" fillId="0" borderId="1" xfId="0" applyNumberFormat="1" applyBorder="1" applyAlignment="1">
      <alignment horizontal="left"/>
    </xf>
    <xf numFmtId="0" fontId="0" fillId="0" borderId="1" xfId="0" applyBorder="1"/>
    <xf numFmtId="1" fontId="0" fillId="0" borderId="1" xfId="0" applyNumberFormat="1" applyBorder="1"/>
    <xf numFmtId="1" fontId="0" fillId="0" borderId="1" xfId="1" applyNumberFormat="1" applyFont="1" applyBorder="1" applyAlignment="1"/>
    <xf numFmtId="1" fontId="3" fillId="3" borderId="1" xfId="0" applyNumberFormat="1" applyFont="1" applyFill="1" applyBorder="1" applyAlignment="1">
      <alignment horizontal="left"/>
    </xf>
    <xf numFmtId="1" fontId="0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1" fontId="0" fillId="0" borderId="0" xfId="1" applyNumberFormat="1" applyFont="1"/>
    <xf numFmtId="0" fontId="0" fillId="0" borderId="0" xfId="0" applyAlignment="1">
      <alignment horizontal="left"/>
    </xf>
    <xf numFmtId="41" fontId="2" fillId="0" borderId="1" xfId="2" applyFont="1" applyBorder="1" applyAlignment="1">
      <alignment horizontal="center"/>
    </xf>
    <xf numFmtId="41" fontId="3" fillId="2" borderId="1" xfId="2" applyFont="1" applyFill="1" applyBorder="1" applyAlignment="1"/>
    <xf numFmtId="41" fontId="0" fillId="0" borderId="1" xfId="2" applyFont="1" applyBorder="1" applyAlignment="1"/>
    <xf numFmtId="41" fontId="0" fillId="0" borderId="1" xfId="2" applyFont="1" applyBorder="1"/>
    <xf numFmtId="41" fontId="0" fillId="0" borderId="1" xfId="2" applyFont="1" applyBorder="1" applyAlignment="1">
      <alignment horizontal="right"/>
    </xf>
    <xf numFmtId="41" fontId="0" fillId="0" borderId="0" xfId="2" applyFont="1"/>
    <xf numFmtId="0" fontId="0" fillId="0" borderId="0" xfId="0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/NUEVA%20CARPETA%202021%20MARZO/ANALISIS/Ejec_inv_24Mar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Hoja1"/>
      <sheetName val="Hoja2"/>
    </sheetNames>
    <sheetDataSet>
      <sheetData sheetId="0"/>
      <sheetData sheetId="1"/>
      <sheetData sheetId="2">
        <row r="2">
          <cell r="K2" t="str">
            <v>01-01-01</v>
          </cell>
          <cell r="L2" t="str">
            <v xml:space="preserve"> RECUPERAR Y RESTAURAR NUESTRAS ÁREAS NATURALES (BOSQUES Y BIODIVERSIDAD Y SERVICIOS ECO SISTÉMICOS)</v>
          </cell>
          <cell r="M2" t="str">
            <v>01-01-01  RECUPERAR Y RESTAURAR NUESTRAS ÁREAS NATURALES (BOSQUES Y BIODIVERSIDAD Y SERVICIOS ECO SISTÉMICOS)</v>
          </cell>
        </row>
        <row r="3">
          <cell r="A3">
            <v>1</v>
          </cell>
          <cell r="B3" t="str">
            <v>DEPACHO DEL ALCALDE</v>
          </cell>
          <cell r="K3" t="str">
            <v>01-01-02</v>
          </cell>
          <cell r="L3" t="str">
            <v xml:space="preserve"> ORDENAMIENTO AMBIENTAL Y ADAPTACIÓN AL CAMBIO CLIMÁTICO PARA LA SOSTENIBILIDAD AMBIENTAL. (MITIGACIÓN Y GESTIÓN DEL RIESGO AMBIENTAL)</v>
          </cell>
          <cell r="M3" t="str">
            <v>01-01-02  ORDENAMIENTO AMBIENTAL Y ADAPTACIÓN AL CAMBIO CLIMÁTICO PARA LA SOSTENIBILIDAD AMBIENTAL. (MITIGACIÓN Y GESTIÓN DEL RIESGO AMBIENTAL)</v>
          </cell>
        </row>
        <row r="4">
          <cell r="A4">
            <v>2</v>
          </cell>
          <cell r="B4" t="str">
            <v>SECRETARIA DEL INTERIOR</v>
          </cell>
          <cell r="K4" t="str">
            <v>01-01-03</v>
          </cell>
          <cell r="L4" t="str">
            <v xml:space="preserve"> ASEGURAMIENTO, MONITOREO, CONTROL Y VIGILANCIA AMBIENTAL (SISTEMA INTEGRADO DE MONITOREO AMBIENTAL)</v>
          </cell>
          <cell r="M4" t="str">
            <v>01-01-03  ASEGURAMIENTO, MONITOREO, CONTROL Y VIGILANCIA AMBIENTAL (SISTEMA INTEGRADO DE MONITOREO AMBIENTAL)</v>
          </cell>
        </row>
        <row r="5">
          <cell r="A5">
            <v>3</v>
          </cell>
          <cell r="B5" t="str">
            <v>SECRETARIA DE HACIENDA</v>
          </cell>
          <cell r="K5" t="str">
            <v>01-01-04</v>
          </cell>
          <cell r="L5" t="str">
            <v xml:space="preserve"> INVESTIGACIÓN, EDUCACIÓN Y CULTURA AMBIENTAL (EDUCACIÓN Y CULTURA AMBIENTAL)</v>
          </cell>
          <cell r="M5" t="str">
            <v>01-01-04  INVESTIGACIÓN, EDUCACIÓN Y CULTURA AMBIENTAL (EDUCACIÓN Y CULTURA AMBIENTAL)</v>
          </cell>
        </row>
        <row r="6">
          <cell r="A6">
            <v>4</v>
          </cell>
          <cell r="B6" t="str">
            <v>LOCALIDAD DE LA VIRGEN</v>
          </cell>
          <cell r="K6" t="str">
            <v>01-01-05</v>
          </cell>
          <cell r="L6" t="str">
            <v xml:space="preserve"> SALVEMOS JUNTOS NUESTRO RECURSO HÍDRICO (GESTION INTEGRAL RECURSOS HÍDRICOS)</v>
          </cell>
          <cell r="M6" t="str">
            <v>01-01-05  SALVEMOS JUNTOS NUESTRO RECURSO HÍDRICO (GESTION INTEGRAL RECURSOS HÍDRICOS)</v>
          </cell>
        </row>
        <row r="7">
          <cell r="A7">
            <v>5</v>
          </cell>
          <cell r="B7" t="str">
            <v>SECRETARIA GENERAL</v>
          </cell>
          <cell r="K7" t="str">
            <v>01-01-06</v>
          </cell>
          <cell r="L7" t="str">
            <v xml:space="preserve"> NEGOCIOS VERDES, ECONOMÍA CIRCULAR, PRODUCCIÓN Y CONSUMO SOSTENIBLE (NEGOCIOS VERDES INCLUSIVOS)</v>
          </cell>
          <cell r="M7" t="str">
            <v>01-01-06  NEGOCIOS VERDES, ECONOMÍA CIRCULAR, PRODUCCIÓN Y CONSUMO SOSTENIBLE (NEGOCIOS VERDES INCLUSIVOS)</v>
          </cell>
        </row>
        <row r="8">
          <cell r="A8">
            <v>6</v>
          </cell>
          <cell r="B8" t="str">
            <v>SECRETARIA DE INFRAESTRUCTURA</v>
          </cell>
          <cell r="K8" t="str">
            <v>01-01-07</v>
          </cell>
          <cell r="L8" t="str">
            <v xml:space="preserve"> INSTITUCIONES AMBIENTALES MÁS MODERNAS, EFICIENTES Y TRANSPARENTES (FORTALECIMIENTO INSTITUCIONAL)</v>
          </cell>
          <cell r="M8" t="str">
            <v>01-01-07  INSTITUCIONES AMBIENTALES MÁS MODERNAS, EFICIENTES Y TRANSPARENTES (FORTALECIMIENTO INSTITUCIONAL)</v>
          </cell>
        </row>
        <row r="9">
          <cell r="A9">
            <v>7</v>
          </cell>
          <cell r="B9" t="str">
            <v>SECRETARIA DE EDUCACION</v>
          </cell>
          <cell r="K9" t="str">
            <v>01-01-08</v>
          </cell>
          <cell r="L9" t="str">
            <v xml:space="preserve"> BIENESTAR Y PROTECCIÓN ANIMAL</v>
          </cell>
          <cell r="M9" t="str">
            <v>01-01-08  BIENESTAR Y PROTECCIÓN ANIMAL</v>
          </cell>
        </row>
        <row r="10">
          <cell r="A10">
            <v>8</v>
          </cell>
          <cell r="B10" t="str">
            <v>SECRETARIA DE PARTICIPACION</v>
          </cell>
          <cell r="K10" t="str">
            <v>01-02-01</v>
          </cell>
          <cell r="L10" t="str">
            <v xml:space="preserve"> SOSTENIBILIDAD DEL ESPACIO PÚBLICO</v>
          </cell>
          <cell r="M10" t="str">
            <v>01-02-01  SOSTENIBILIDAD DEL ESPACIO PÚBLICO</v>
          </cell>
        </row>
        <row r="11">
          <cell r="A11">
            <v>9</v>
          </cell>
          <cell r="B11" t="str">
            <v>SECRETARIA DE PLANEACION</v>
          </cell>
          <cell r="K11" t="str">
            <v>01-02-02</v>
          </cell>
          <cell r="L11" t="str">
            <v xml:space="preserve"> RECUPERACIÓN DEL ESPACIO PÚBLICO</v>
          </cell>
          <cell r="M11" t="str">
            <v>01-02-02  RECUPERACIÓN DEL ESPACIO PÚBLICO</v>
          </cell>
        </row>
        <row r="12">
          <cell r="A12">
            <v>10</v>
          </cell>
          <cell r="B12" t="str">
            <v>DEPARTAMENTO ADMINISTRATIVO DISTRITAL DE SALUD DADIS</v>
          </cell>
          <cell r="K12" t="str">
            <v>01-02-03</v>
          </cell>
          <cell r="L12" t="str">
            <v xml:space="preserve"> GENERACIÓN DEL ESPACIO PÚBLICO</v>
          </cell>
          <cell r="M12" t="str">
            <v>01-02-03  GENERACIÓN DEL ESPACIO PÚBLICO</v>
          </cell>
        </row>
        <row r="13">
          <cell r="A13">
            <v>11</v>
          </cell>
          <cell r="B13" t="str">
            <v>LOCALIDAD HISTORICA Y DEL CARIBE NORTE</v>
          </cell>
          <cell r="K13" t="str">
            <v>01-02-04</v>
          </cell>
          <cell r="L13" t="str">
            <v xml:space="preserve"> MOVILIDAD EN CARTAGENA</v>
          </cell>
          <cell r="M13" t="str">
            <v>01-02-04  MOVILIDAD EN CARTAGENA</v>
          </cell>
        </row>
        <row r="14">
          <cell r="A14">
            <v>12</v>
          </cell>
          <cell r="B14" t="str">
            <v>DEPARTAMENTO ADMINISTRATIVO DE TRANSITO Y TRANSPORTE DATT</v>
          </cell>
          <cell r="K14" t="str">
            <v>01-02-05</v>
          </cell>
          <cell r="L14" t="str">
            <v xml:space="preserve"> TRANSPORTE PARA TODOS</v>
          </cell>
          <cell r="M14" t="str">
            <v>01-02-05  TRANSPORTE PARA TODOS</v>
          </cell>
        </row>
        <row r="15">
          <cell r="A15">
            <v>13</v>
          </cell>
          <cell r="B15" t="str">
            <v>DEPARTAMENTO ADMINISTRATIVO DE VALORIZACION</v>
          </cell>
          <cell r="K15" t="str">
            <v>01-02-06</v>
          </cell>
          <cell r="L15" t="str">
            <v xml:space="preserve"> REDUCCIÓN DE LA SINIESTRALIDAD VIAL</v>
          </cell>
          <cell r="M15" t="str">
            <v>01-02-06  REDUCCIÓN DE LA SINIESTRALIDAD VIAL</v>
          </cell>
        </row>
        <row r="16">
          <cell r="A16">
            <v>14</v>
          </cell>
          <cell r="B16" t="str">
            <v>ESCUELA DE GOBIERNO Y LIDERAZGO</v>
          </cell>
          <cell r="K16" t="str">
            <v>01-02-07</v>
          </cell>
          <cell r="L16" t="str">
            <v xml:space="preserve"> FORTALECIMIENTO DE LA CAPACIDAD DE RESPUESTA DEL DEPARTAMENTO ADMINISTRATIVO DE TRÁNSITO Y TRANSPORTE</v>
          </cell>
          <cell r="M16" t="str">
            <v>01-02-07  FORTALECIMIENTO DE LA CAPACIDAD DE RESPUESTA DEL DEPARTAMENTO ADMINISTRATIVO DE TRÁNSITO Y TRANSPORTE</v>
          </cell>
        </row>
        <row r="17">
          <cell r="A17">
            <v>15</v>
          </cell>
          <cell r="B17" t="str">
            <v>INSTITUTO DE DEPORTES Y RECREACION IDER</v>
          </cell>
          <cell r="K17" t="str">
            <v>01-02-08</v>
          </cell>
          <cell r="L17" t="str">
            <v xml:space="preserve"> MOVILIDAD SOSTENIBLE EN EL DISTRITO DE CARTAGENA</v>
          </cell>
          <cell r="M17" t="str">
            <v>01-02-08  MOVILIDAD SOSTENIBLE EN EL DISTRITO DE CARTAGENA</v>
          </cell>
        </row>
        <row r="18">
          <cell r="A18">
            <v>16</v>
          </cell>
          <cell r="B18" t="str">
            <v>CORVIVIENDA</v>
          </cell>
          <cell r="K18" t="str">
            <v>01-03-01</v>
          </cell>
          <cell r="L18" t="str">
            <v xml:space="preserve"> CARTAGENA SE MUEVE</v>
          </cell>
          <cell r="M18" t="str">
            <v>01-03-01  CARTAGENA SE MUEVE</v>
          </cell>
        </row>
        <row r="19">
          <cell r="A19">
            <v>17</v>
          </cell>
          <cell r="B19" t="str">
            <v>INSTITUTO DE PATRIMONIO Y CULTURA DE CARTAGENA IPCC</v>
          </cell>
          <cell r="K19" t="str">
            <v>01-03-02</v>
          </cell>
          <cell r="L19" t="str">
            <v xml:space="preserve"> SISTEMA HÍDRICO Y PLAN MAESTRO DE ALCANTARILLADO PLUVIALES EN LA CIUDAD PARA SALVAR EL HÁBITAT</v>
          </cell>
          <cell r="M19" t="str">
            <v>01-03-02  SISTEMA HÍDRICO Y PLAN MAESTRO DE ALCANTARILLADO PLUVIALES EN LA CIUDAD PARA SALVAR EL HÁBITAT</v>
          </cell>
        </row>
        <row r="20">
          <cell r="A20">
            <v>21</v>
          </cell>
          <cell r="B20" t="str">
            <v>ENTIDAD PUBLICA AMBIENTAL EPA</v>
          </cell>
          <cell r="K20" t="str">
            <v>01-03-03</v>
          </cell>
          <cell r="L20" t="str">
            <v xml:space="preserve"> CARTAGENA CIUDAD DE BORDES Y ORILLAS RESILIENTE</v>
          </cell>
          <cell r="M20" t="str">
            <v>01-03-03  CARTAGENA CIUDAD DE BORDES Y ORILLAS RESILIENTE</v>
          </cell>
        </row>
        <row r="21">
          <cell r="A21">
            <v>22</v>
          </cell>
          <cell r="B21" t="str">
            <v xml:space="preserve">DISTRISEGURIDAD </v>
          </cell>
          <cell r="K21" t="str">
            <v>01-03-04</v>
          </cell>
          <cell r="L21" t="str">
            <v xml:space="preserve"> CARTAGENA SE CONECTA</v>
          </cell>
          <cell r="M21" t="str">
            <v>01-03-04  CARTAGENA SE CONECTA</v>
          </cell>
        </row>
        <row r="22">
          <cell r="A22">
            <v>23</v>
          </cell>
          <cell r="B22" t="str">
            <v>LOCALIDAD INDUSTRIAL Y DE LA BAHIA</v>
          </cell>
          <cell r="K22" t="str">
            <v>01-03-05</v>
          </cell>
          <cell r="L22" t="str">
            <v xml:space="preserve"> INTEGRAL DE CAÑOS, LAGOS Y CIÉNAGAS DE CARTAGENA DE INDIAS</v>
          </cell>
          <cell r="M22" t="str">
            <v>01-03-05  INTEGRAL DE CAÑOS, LAGOS Y CIÉNAGAS DE CARTAGENA DE INDIAS</v>
          </cell>
        </row>
        <row r="23">
          <cell r="A23">
            <v>24</v>
          </cell>
          <cell r="B23" t="str">
            <v>FONDO DE PENSIONES</v>
          </cell>
          <cell r="K23" t="str">
            <v>01-04-01</v>
          </cell>
          <cell r="L23" t="str">
            <v xml:space="preserve"> CONOCIMIENTO DEL RIESGO</v>
          </cell>
          <cell r="M23" t="str">
            <v>01-04-01  CONOCIMIENTO DEL RIESGO</v>
          </cell>
        </row>
        <row r="24">
          <cell r="A24">
            <v>25</v>
          </cell>
          <cell r="B24" t="str">
            <v>COLEGIO MAYOR</v>
          </cell>
          <cell r="K24" t="str">
            <v>01-04-02</v>
          </cell>
          <cell r="L24" t="str">
            <v xml:space="preserve"> REDUCCIÓN DEL RIESGO</v>
          </cell>
          <cell r="M24" t="str">
            <v>01-04-02  REDUCCIÓN DEL RIESGO</v>
          </cell>
        </row>
        <row r="25">
          <cell r="A25">
            <v>26</v>
          </cell>
          <cell r="B25" t="str">
            <v>OCAD</v>
          </cell>
          <cell r="K25" t="str">
            <v>01-04-03</v>
          </cell>
          <cell r="L25" t="str">
            <v xml:space="preserve"> MANEJO DE DESASTRE</v>
          </cell>
          <cell r="M25" t="str">
            <v>01-04-03  MANEJO DE DESASTRE</v>
          </cell>
        </row>
        <row r="26">
          <cell r="K26" t="str">
            <v>01-04-04</v>
          </cell>
          <cell r="L26" t="str">
            <v xml:space="preserve"> FORTALECIMIENTO CUERPO DE BOMBEROS</v>
          </cell>
          <cell r="M26" t="str">
            <v>01-04-04  FORTALECIMIENTO CUERPO DE BOMBEROS</v>
          </cell>
        </row>
        <row r="27">
          <cell r="K27" t="str">
            <v>01-05-01</v>
          </cell>
          <cell r="L27" t="str">
            <v xml:space="preserve"> JUNTOS POR UNA VIVIENDA DIGNA</v>
          </cell>
          <cell r="M27" t="str">
            <v>01-05-01  JUNTOS POR UNA VIVIENDA DIGNA</v>
          </cell>
        </row>
        <row r="28">
          <cell r="K28" t="str">
            <v>01-05-02</v>
          </cell>
          <cell r="L28" t="str">
            <v xml:space="preserve"> MEJORO MI CASA, COMPROMISO DE TODOS</v>
          </cell>
          <cell r="M28" t="str">
            <v>01-05-02  MEJORO MI CASA, COMPROMISO DE TODOS</v>
          </cell>
        </row>
        <row r="29">
          <cell r="K29" t="str">
            <v>01-05-03</v>
          </cell>
          <cell r="L29" t="str">
            <v xml:space="preserve"> ¡MI CASA A LO LEGAL!</v>
          </cell>
          <cell r="M29" t="str">
            <v>01-05-03  ¡MI CASA A LO LEGAL!</v>
          </cell>
        </row>
        <row r="30">
          <cell r="K30" t="str">
            <v>01-05-04</v>
          </cell>
          <cell r="L30" t="str">
            <v xml:space="preserve"> UN LUGAR APTO PARA MI HOGAR</v>
          </cell>
          <cell r="M30" t="str">
            <v>01-05-04  UN LUGAR APTO PARA MI HOGAR</v>
          </cell>
        </row>
        <row r="31">
          <cell r="K31" t="str">
            <v>01-05-05</v>
          </cell>
          <cell r="L31" t="str">
            <v xml:space="preserve"> MI CASA, MI ENTORNO, MI HABITAT</v>
          </cell>
          <cell r="M31" t="str">
            <v>01-05-05  MI CASA, MI ENTORNO, MI HABITAT</v>
          </cell>
        </row>
        <row r="32">
          <cell r="K32" t="str">
            <v>01-06-01</v>
          </cell>
          <cell r="L32" t="str">
            <v xml:space="preserve"> DE AHORRO Y USO EFICIENTE DE LOS SERVICIOS PÚBLICOS, "AGUA Y SANEAMIENTO BÁSICO PARA TODOS"</v>
          </cell>
          <cell r="M32" t="str">
            <v>01-06-01  DE AHORRO Y USO EFICIENTE DE LOS SERVICIOS PÚBLICOS, "AGUA Y SANEAMIENTO BÁSICO PARA TODOS"</v>
          </cell>
        </row>
        <row r="33">
          <cell r="K33" t="str">
            <v>01-06-02</v>
          </cell>
          <cell r="L33" t="str">
            <v xml:space="preserve"> ENERGÍA ASEQUIBLE, CONFIABLE SOSTENIBLE Y MODERNA PARA TODOS.</v>
          </cell>
          <cell r="M33" t="str">
            <v>01-06-02  ENERGÍA ASEQUIBLE, CONFIABLE SOSTENIBLE Y MODERNA PARA TODOS.</v>
          </cell>
        </row>
        <row r="34">
          <cell r="K34" t="str">
            <v>01-06-03</v>
          </cell>
          <cell r="L34" t="str">
            <v xml:space="preserve"> GESTIÓN INTEGRAL DE RESIDUOS SÓLIDOS "CULTURA CIUDADANA PARA EL RECICLAJE INCLUSIVO Y LA ECONOMÍA CIRCULAR"</v>
          </cell>
          <cell r="M34" t="str">
            <v>01-06-03  GESTIÓN INTEGRAL DE RESIDUOS SÓLIDOS "CULTURA CIUDADANA PARA EL RECICLAJE INCLUSIVO Y LA ECONOMÍA CIRCULAR"</v>
          </cell>
        </row>
        <row r="35">
          <cell r="K35" t="str">
            <v>01-06-04</v>
          </cell>
          <cell r="L35" t="str">
            <v xml:space="preserve"> SISTEMA DE INFORMACIÓN DE LOS SERVICIOS PÚBLICOS, “SERVINFO”</v>
          </cell>
          <cell r="M35" t="str">
            <v>01-06-04  SISTEMA DE INFORMACIÓN DE LOS SERVICIOS PÚBLICOS, “SERVINFO”</v>
          </cell>
        </row>
        <row r="36">
          <cell r="K36" t="str">
            <v>01-06-05</v>
          </cell>
          <cell r="L36" t="str">
            <v xml:space="preserve"> CEMENTERIOS</v>
          </cell>
          <cell r="M36" t="str">
            <v>01-06-05  CEMENTERIOS</v>
          </cell>
        </row>
        <row r="37">
          <cell r="K37" t="str">
            <v>01-07-01</v>
          </cell>
          <cell r="L37" t="str">
            <v xml:space="preserve"> PLAN DE ORDENAMIENTO TERRITORIAL Y ESPECIAL DE MANEJO DE PATRIMONIO.</v>
          </cell>
          <cell r="M37" t="str">
            <v>01-07-01  PLAN DE ORDENAMIENTO TERRITORIAL Y ESPECIAL DE MANEJO DE PATRIMONIO.</v>
          </cell>
        </row>
        <row r="38">
          <cell r="K38" t="str">
            <v>01-07-02</v>
          </cell>
          <cell r="L38" t="str">
            <v xml:space="preserve"> ADMINISTRANDO JUNTOS EL CONTROL URBANO</v>
          </cell>
          <cell r="M38" t="str">
            <v>01-07-02  ADMINISTRANDO JUNTOS EL CONTROL URBANO</v>
          </cell>
        </row>
        <row r="39">
          <cell r="K39" t="str">
            <v>01-07-03</v>
          </cell>
          <cell r="L39" t="str">
            <v xml:space="preserve"> ORDENACIÓN TERRITORIAL Y  RECUPERACIÓN SOCIAL, AMBIENTAL Y URBANA DE LA CIÉNAGA DE LA VIRGEN.</v>
          </cell>
          <cell r="M39" t="str">
            <v>01-07-03  ORDENACIÓN TERRITORIAL Y  RECUPERACIÓN SOCIAL, AMBIENTAL Y URBANA DE LA CIÉNAGA DE LA VIRGEN.</v>
          </cell>
        </row>
        <row r="40">
          <cell r="K40" t="str">
            <v>02-01-01</v>
          </cell>
          <cell r="L40" t="str">
            <v xml:space="preserve"> IDENTIFICACIÓN PARA LA SUPERACION DE LA POBREZA EXTREMA Y DESIGUALDAD</v>
          </cell>
          <cell r="M40" t="str">
            <v>02-01-01  IDENTIFICACIÓN PARA LA SUPERACION DE LA POBREZA EXTREMA Y DESIGUALDAD</v>
          </cell>
        </row>
        <row r="41">
          <cell r="K41" t="str">
            <v>02-01-02</v>
          </cell>
          <cell r="L41" t="str">
            <v xml:space="preserve"> SALUD PARA LA SUPERACIÓN DE LA POBREZA EXTREMA Y DESIGUALDAD</v>
          </cell>
          <cell r="M41" t="str">
            <v>02-01-02  SALUD PARA LA SUPERACIÓN DE LA POBREZA EXTREMA Y DESIGUALDAD</v>
          </cell>
        </row>
        <row r="42">
          <cell r="K42" t="str">
            <v>02-01-03</v>
          </cell>
          <cell r="L42" t="str">
            <v xml:space="preserve"> EDUCACIÓN PARA LA SUPERACIÓN DE LA POBREZA EXTREMA Y LA DESIGUALDAD</v>
          </cell>
          <cell r="M42" t="str">
            <v>02-01-03  EDUCACIÓN PARA LA SUPERACIÓN DE LA POBREZA EXTREMA Y LA DESIGUALDAD</v>
          </cell>
        </row>
        <row r="43">
          <cell r="K43" t="str">
            <v>02-01-04</v>
          </cell>
          <cell r="L43" t="str">
            <v xml:space="preserve"> HABITABILIDAD PARA LA SUPERACIÓN DE LA POBREZA EXTREMA Y LA DESIGUALDAD</v>
          </cell>
          <cell r="M43" t="str">
            <v>02-01-04  HABITABILIDAD PARA LA SUPERACIÓN DE LA POBREZA EXTREMA Y LA DESIGUALDAD</v>
          </cell>
        </row>
        <row r="44">
          <cell r="K44" t="str">
            <v>02-01-05</v>
          </cell>
          <cell r="L44" t="str">
            <v xml:space="preserve"> INGRESO Y TRABAJO PARA LA SUPERACIÓN DE LA POBREZA EXTREMA Y DESIGUALDAD</v>
          </cell>
          <cell r="M44" t="str">
            <v>02-01-05  INGRESO Y TRABAJO PARA LA SUPERACIÓN DE LA POBREZA EXTREMA Y DESIGUALDAD</v>
          </cell>
        </row>
        <row r="45">
          <cell r="K45" t="str">
            <v>02-01-06</v>
          </cell>
          <cell r="L45" t="str">
            <v xml:space="preserve"> BANCARIZACIÓN PARA LA SUPERACIÓN DE LA POBREZA EXTREMA Y DESIGUALDAD</v>
          </cell>
          <cell r="M45" t="str">
            <v>02-01-06  BANCARIZACIÓN PARA LA SUPERACIÓN DE LA POBREZA EXTREMA Y DESIGUALDAD</v>
          </cell>
        </row>
        <row r="46">
          <cell r="K46" t="str">
            <v>02-01-07</v>
          </cell>
          <cell r="L46" t="str">
            <v xml:space="preserve"> DINÁMICA FAMILIAR PARA LA SUPERACIÓN DE LA POBREZA EXTREMA</v>
          </cell>
          <cell r="M46" t="str">
            <v>02-01-07  DINÁMICA FAMILIAR PARA LA SUPERACIÓN DE LA POBREZA EXTREMA</v>
          </cell>
        </row>
        <row r="47">
          <cell r="K47" t="str">
            <v>02-01-08</v>
          </cell>
          <cell r="L47" t="str">
            <v xml:space="preserve"> SEGURIDAD ALIMENTARIA Y NUTRICIÓN PARA LA SUPERACIÓN DE LA POBREZA EXTREMA</v>
          </cell>
          <cell r="M47" t="str">
            <v>02-01-08  SEGURIDAD ALIMENTARIA Y NUTRICIÓN PARA LA SUPERACIÓN DE LA POBREZA EXTREMA</v>
          </cell>
        </row>
        <row r="48">
          <cell r="K48" t="str">
            <v>02-01-09</v>
          </cell>
          <cell r="L48" t="str">
            <v xml:space="preserve"> ACCESO A LA JUSTICIA PARA LA SUPERACIÓN DE LA POBREZA EXTREMA Y DESIGUALDAD</v>
          </cell>
          <cell r="M48" t="str">
            <v>02-01-09  ACCESO A LA JUSTICIA PARA LA SUPERACIÓN DE LA POBREZA EXTREMA Y DESIGUALDAD</v>
          </cell>
        </row>
        <row r="49">
          <cell r="K49" t="str">
            <v>02-01-10</v>
          </cell>
          <cell r="L49" t="str">
            <v xml:space="preserve"> FORTALECIMIENTO INSTITUCIONAL PARA LA SUPERACION DE LA POBREZA EXTREMA Y DESIGUALDAD</v>
          </cell>
          <cell r="M49" t="str">
            <v>02-01-10  FORTALECIMIENTO INSTITUCIONAL PARA LA SUPERACION DE LA POBREZA EXTREMA Y DESIGUALDAD</v>
          </cell>
        </row>
        <row r="50">
          <cell r="K50" t="str">
            <v>02-02-01</v>
          </cell>
          <cell r="L50" t="str">
            <v xml:space="preserve"> ACOGIDA “ATENCIÓN A POBLACIONES Y ESTRATEGIAS DE ACCESO Y PERMANENCIA”</v>
          </cell>
          <cell r="M50" t="str">
            <v>02-02-01  ACOGIDA “ATENCIÓN A POBLACIONES Y ESTRATEGIAS DE ACCESO Y PERMANENCIA”</v>
          </cell>
        </row>
        <row r="51">
          <cell r="K51" t="str">
            <v>02-02-02</v>
          </cell>
          <cell r="L51" t="str">
            <v xml:space="preserve"> SABIDURÍA DE LA PRIMERA INFANCIA “GRANDES BANDERAS, GESTO E IDEAS PARA CAMBIAR EL PLANETA”</v>
          </cell>
          <cell r="M51" t="str">
            <v>02-02-02  SABIDURÍA DE LA PRIMERA INFANCIA “GRANDES BANDERAS, GESTO E IDEAS PARA CAMBIAR EL PLANETA”</v>
          </cell>
        </row>
        <row r="52">
          <cell r="K52" t="str">
            <v>02-02-03</v>
          </cell>
          <cell r="L52" t="str">
            <v xml:space="preserve"> FORMANDO CON AMOR “GENIO SINGULAR”</v>
          </cell>
          <cell r="M52" t="str">
            <v>02-02-03  FORMANDO CON AMOR “GENIO SINGULAR”</v>
          </cell>
        </row>
        <row r="53">
          <cell r="K53" t="str">
            <v>02-02-04</v>
          </cell>
          <cell r="L53" t="str">
            <v xml:space="preserve"> DESARROLLO DE POTENCIALIDADES</v>
          </cell>
          <cell r="M53" t="str">
            <v>02-02-04  DESARROLLO DE POTENCIALIDADES</v>
          </cell>
        </row>
        <row r="54">
          <cell r="K54" t="str">
            <v>02-02-05</v>
          </cell>
          <cell r="L54" t="str">
            <v xml:space="preserve"> PARTICIPACIÓN, DEMOCRACIA Y AUTONOMÍA</v>
          </cell>
          <cell r="M54" t="str">
            <v>02-02-05  PARTICIPACIÓN, DEMOCRACIA Y AUTONOMÍA</v>
          </cell>
        </row>
        <row r="55">
          <cell r="K55" t="str">
            <v>02-02-06</v>
          </cell>
          <cell r="L55" t="str">
            <v xml:space="preserve"> DE EDUCACIÓN MEDIANA A TRAVÉS DE TECNOLOGÍAS DE LA INFORMACIÓN Y LAS COMUNICACIONES-TIC´S</v>
          </cell>
          <cell r="M55" t="str">
            <v>02-02-06  DE EDUCACIÓN MEDIANA A TRAVÉS DE TECNOLOGÍAS DE LA INFORMACIÓN Y LAS COMUNICACIONES-TIC´S</v>
          </cell>
        </row>
        <row r="56">
          <cell r="K56" t="str">
            <v>02-02-07</v>
          </cell>
          <cell r="L56" t="str">
            <v xml:space="preserve"> EDUCACIÓN PARA TRANSFORMAR “EDUCACIÓN MEDIA TÉCNICA Y SUPERIOR”</v>
          </cell>
          <cell r="M56" t="str">
            <v>02-02-07  EDUCACIÓN PARA TRANSFORMAR “EDUCACIÓN MEDIA TÉCNICA Y SUPERIOR”</v>
          </cell>
        </row>
        <row r="57">
          <cell r="K57" t="str">
            <v>02-02-08</v>
          </cell>
          <cell r="L57" t="str">
            <v xml:space="preserve"> MOVILIZACIÓN  “POR UNA GESTIÓN EDUCATIVA TRANSPARENTE, PARTICIPATIVA Y EFICIENTE”</v>
          </cell>
          <cell r="M57" t="str">
            <v>02-02-08  MOVILIZACIÓN  “POR UNA GESTIÓN EDUCATIVA TRANSPARENTE, PARTICIPATIVA Y EFICIENTE”</v>
          </cell>
        </row>
        <row r="58">
          <cell r="K58" t="str">
            <v>02-02-09</v>
          </cell>
          <cell r="L58" t="str">
            <v xml:space="preserve"> POR UNA EDUCACIÓN POST SECUNDARIA DISTRITAL</v>
          </cell>
          <cell r="M58" t="str">
            <v>02-02-09  POR UNA EDUCACIÓN POST SECUNDARIA DISTRITAL</v>
          </cell>
        </row>
        <row r="59">
          <cell r="K59" t="str">
            <v>02-02-10</v>
          </cell>
          <cell r="L59" t="str">
            <v xml:space="preserve"> FORTALECIMIENTO DE LA OFERTA DE EDUCACIÓN SUPERIOR OFICIAL DEL DISTRITO DE CARTAGENA D. T. Y C.</v>
          </cell>
          <cell r="M59" t="str">
            <v>02-02-10  FORTALECIMIENTO DE LA OFERTA DE EDUCACIÓN SUPERIOR OFICIAL DEL DISTRITO DE CARTAGENA D. T. Y C.</v>
          </cell>
        </row>
        <row r="60">
          <cell r="K60" t="str">
            <v>02-03-01</v>
          </cell>
          <cell r="L60" t="str">
            <v xml:space="preserve"> FORTALECIMIENTO DE LA AUTORIDAD SANITARIA</v>
          </cell>
          <cell r="M60" t="str">
            <v>02-03-01  FORTALECIMIENTO DE LA AUTORIDAD SANITARIA</v>
          </cell>
        </row>
        <row r="61">
          <cell r="K61" t="str">
            <v>02-03-02</v>
          </cell>
          <cell r="L61" t="str">
            <v xml:space="preserve"> TRANSVERSAL GESTIÓN DIFERENCIAL DE POBLACIONES VULNERABLES</v>
          </cell>
          <cell r="M61" t="str">
            <v>02-03-02  TRANSVERSAL GESTIÓN DIFERENCIAL DE POBLACIONES VULNERABLES</v>
          </cell>
        </row>
        <row r="62">
          <cell r="K62" t="str">
            <v>02-03-03</v>
          </cell>
          <cell r="L62" t="str">
            <v xml:space="preserve"> SALUD AMBIENTAL</v>
          </cell>
          <cell r="M62" t="str">
            <v>02-03-03  SALUD AMBIENTAL</v>
          </cell>
        </row>
        <row r="63">
          <cell r="K63" t="str">
            <v>02-03-04</v>
          </cell>
          <cell r="L63" t="str">
            <v xml:space="preserve"> VIDA SALUDABLE Y CONDICIONES NO TRANSMISIBLES</v>
          </cell>
          <cell r="M63" t="str">
            <v>02-03-04  VIDA SALUDABLE Y CONDICIONES NO TRANSMISIBLES</v>
          </cell>
        </row>
        <row r="64">
          <cell r="K64" t="str">
            <v>02-03-05</v>
          </cell>
          <cell r="L64" t="str">
            <v xml:space="preserve"> CONVIVENCIA SOCIAL Y SALUD MENTAL</v>
          </cell>
          <cell r="M64" t="str">
            <v>02-03-05  CONVIVENCIA SOCIAL Y SALUD MENTAL</v>
          </cell>
        </row>
        <row r="65">
          <cell r="K65" t="str">
            <v>02-03-06</v>
          </cell>
          <cell r="L65" t="str">
            <v xml:space="preserve"> NUTRICIÓN E INOCUIDAD DE ALIMENTOS</v>
          </cell>
          <cell r="M65" t="str">
            <v>02-03-06  NUTRICIÓN E INOCUIDAD DE ALIMENTOS</v>
          </cell>
        </row>
        <row r="66">
          <cell r="K66" t="str">
            <v>02-03-07</v>
          </cell>
          <cell r="L66" t="str">
            <v xml:space="preserve"> SEXUALIDAD, DERECHOS SEXUALES Y REPRODUCTIVOS</v>
          </cell>
          <cell r="M66" t="str">
            <v>02-03-07  SEXUALIDAD, DERECHOS SEXUALES Y REPRODUCTIVOS</v>
          </cell>
        </row>
        <row r="67">
          <cell r="K67" t="str">
            <v>02-03-08</v>
          </cell>
          <cell r="L67" t="str">
            <v xml:space="preserve"> VIDA SALUDABLE Y ENFERMEDADES TRANSMISIBLES</v>
          </cell>
          <cell r="M67" t="str">
            <v>02-03-08  VIDA SALUDABLE Y ENFERMEDADES TRANSMISIBLES</v>
          </cell>
        </row>
        <row r="68">
          <cell r="K68" t="str">
            <v>02-03-09</v>
          </cell>
          <cell r="L68" t="str">
            <v xml:space="preserve"> SALUD PÚBLICA EN EMERGENCIAS Y DESASTRES</v>
          </cell>
          <cell r="M68" t="str">
            <v>02-03-09  SALUD PÚBLICA EN EMERGENCIAS Y DESASTRES</v>
          </cell>
        </row>
        <row r="69">
          <cell r="K69" t="str">
            <v>02-03-10</v>
          </cell>
          <cell r="L69" t="str">
            <v xml:space="preserve"> SALUD Y ÁMBITO LABORAL</v>
          </cell>
          <cell r="M69" t="str">
            <v>02-03-10  SALUD Y ÁMBITO LABORAL</v>
          </cell>
        </row>
        <row r="70">
          <cell r="K70" t="str">
            <v>02-04-01</v>
          </cell>
          <cell r="L70" t="str">
            <v xml:space="preserve"> “LA ESCUELA Y EL DEPORTE SON DE TODOS”</v>
          </cell>
          <cell r="M70" t="str">
            <v>02-04-01  “LA ESCUELA Y EL DEPORTE SON DE TODOS”</v>
          </cell>
        </row>
        <row r="71">
          <cell r="K71" t="str">
            <v>02-04-02</v>
          </cell>
          <cell r="L71" t="str">
            <v xml:space="preserve"> DEPORTE ASOCIADO "INCENTIVOS CON-SENTIDO"</v>
          </cell>
          <cell r="M71" t="str">
            <v>02-04-02  DEPORTE ASOCIADO "INCENTIVOS CON-SENTIDO"</v>
          </cell>
        </row>
        <row r="72">
          <cell r="K72" t="str">
            <v>02-04-03</v>
          </cell>
          <cell r="L72" t="str">
            <v xml:space="preserve"> DEPORTE SOCIAL COMUNITARIO CON INCLUSION "CARTAGENA INCLUYENTE"</v>
          </cell>
          <cell r="M72" t="str">
            <v>02-04-03  DEPORTE SOCIAL COMUNITARIO CON INCLUSION "CARTAGENA INCLUYENTE"</v>
          </cell>
        </row>
        <row r="73">
          <cell r="K73" t="str">
            <v>02-04-04</v>
          </cell>
          <cell r="L73" t="str">
            <v xml:space="preserve"> HABITOS Y ESTILO DE VIDA SALUDABLE</v>
          </cell>
          <cell r="M73" t="str">
            <v>02-04-04  HABITOS Y ESTILO DE VIDA SALUDABLE</v>
          </cell>
        </row>
        <row r="74">
          <cell r="K74" t="str">
            <v>02-04-05</v>
          </cell>
          <cell r="L74" t="str">
            <v xml:space="preserve"> RECREACION COMUNITARIA "RECREATE CARTAGENA"</v>
          </cell>
          <cell r="M74" t="str">
            <v>02-04-05  RECREACION COMUNITARIA "RECREATE CARTAGENA"</v>
          </cell>
        </row>
        <row r="75">
          <cell r="K75" t="str">
            <v>02-04-06</v>
          </cell>
          <cell r="L75" t="str">
            <v xml:space="preserve"> OBSERVATORIO DE CIENCIAS APLICADAS AL DEPORTE, LA RECREACIÓN, LA ACTIVIDAD FÍSICA Y EL APROVECHAMIENTO DEL TIEMPO LIBRE EN EL DISTRITO DE CARTAGENA DE INDIAS.</v>
          </cell>
          <cell r="M75" t="str">
            <v>02-04-06  OBSERVATORIO DE CIENCIAS APLICADAS AL DEPORTE, LA RECREACIÓN, LA ACTIVIDAD FÍSICA Y EL APROVECHAMIENTO DEL TIEMPO LIBRE EN EL DISTRITO DE CARTAGENA DE INDIAS.</v>
          </cell>
        </row>
        <row r="76">
          <cell r="K76" t="str">
            <v>02-04-07</v>
          </cell>
          <cell r="L76" t="str">
            <v xml:space="preserve"> ADMINISTRACION, MANTENIMIENTO, ADECUACION, MEJORAMIENTO Y CONSTRUCCION DE ESCENARIOS DEPORTIVOS</v>
          </cell>
          <cell r="M76" t="str">
            <v>02-04-07  ADMINISTRACION, MANTENIMIENTO, ADECUACION, MEJORAMIENTO Y CONSTRUCCION DE ESCENARIOS DEPORTIVOS</v>
          </cell>
        </row>
        <row r="77">
          <cell r="K77" t="str">
            <v>02-05-01</v>
          </cell>
          <cell r="L77" t="str">
            <v xml:space="preserve"> MEDIACION Y BIBLIOTECAS PARA LA INCLUSION</v>
          </cell>
          <cell r="M77" t="str">
            <v>02-05-01  MEDIACION Y BIBLIOTECAS PARA LA INCLUSION</v>
          </cell>
        </row>
        <row r="78">
          <cell r="K78" t="str">
            <v>02-05-02</v>
          </cell>
          <cell r="L78" t="str">
            <v xml:space="preserve"> ESTIMULOS PARA LAS ARTES Y EL EMPRENDIMIENTO PARA UNA CARTAGENA INCLUYENTE</v>
          </cell>
          <cell r="M78" t="str">
            <v>02-05-02  ESTIMULOS PARA LAS ARTES Y EL EMPRENDIMIENTO PARA UNA CARTAGENA INCLUYENTE</v>
          </cell>
        </row>
        <row r="79">
          <cell r="K79" t="str">
            <v>02-05-03</v>
          </cell>
          <cell r="L79" t="str">
            <v xml:space="preserve"> PATRIMONIO INMATERIAL PRACTICAS SIGNIFICATIVAS PARA LA MEMORIA</v>
          </cell>
          <cell r="M79" t="str">
            <v>02-05-03  PATRIMONIO INMATERIAL PRACTICAS SIGNIFICATIVAS PARA LA MEMORIA</v>
          </cell>
        </row>
        <row r="80">
          <cell r="K80" t="str">
            <v>02-05-04</v>
          </cell>
          <cell r="L80" t="str">
            <v xml:space="preserve"> VALORACION, CIUDADO Y APROPIACION SOCIAL DEL PATRIMONIO MATERIAL</v>
          </cell>
          <cell r="M80" t="str">
            <v>02-05-04  VALORACION, CIUDADO Y APROPIACION SOCIAL DEL PATRIMONIO MATERIAL</v>
          </cell>
        </row>
        <row r="81">
          <cell r="K81" t="str">
            <v>02-05-05</v>
          </cell>
          <cell r="L81" t="str">
            <v xml:space="preserve"> DERECHOS CULTURALES Y BUEN GOBIERNO PARA EL FORTALECIMIENTO INSTITUCIONAL Y CIUDADANO</v>
          </cell>
          <cell r="M81" t="str">
            <v>02-05-05  DERECHOS CULTURALES Y BUEN GOBIERNO PARA EL FORTALECIMIENTO INSTITUCIONAL Y CIUDADANO</v>
          </cell>
        </row>
        <row r="82">
          <cell r="K82" t="str">
            <v>02-05-06</v>
          </cell>
          <cell r="L82" t="str">
            <v xml:space="preserve"> INFRAESTRUCTURA CULTURAL PARA LA INCLUSIÓN</v>
          </cell>
          <cell r="M82" t="str">
            <v>02-05-06  INFRAESTRUCTURA CULTURAL PARA LA INCLUSIÓN</v>
          </cell>
        </row>
        <row r="83">
          <cell r="K83" t="str">
            <v>02-06-01</v>
          </cell>
          <cell r="L83" t="str">
            <v xml:space="preserve"> INSTRUMENTOS DE PLANIFICACIÓN SOCIAL DEL TERRITORIO</v>
          </cell>
          <cell r="M83" t="str">
            <v>02-06-01  INSTRUMENTOS DE PLANIFICACIÓN SOCIAL DEL TERRITORIO</v>
          </cell>
        </row>
        <row r="84">
          <cell r="K84" t="str">
            <v>02-06-02</v>
          </cell>
          <cell r="L84" t="str">
            <v xml:space="preserve"> CATASTRO MULTIPROPÓSITO</v>
          </cell>
          <cell r="M84" t="str">
            <v>02-06-02  CATASTRO MULTIPROPÓSITO</v>
          </cell>
        </row>
        <row r="85">
          <cell r="K85" t="str">
            <v>03-01-01</v>
          </cell>
          <cell r="L85" t="str">
            <v xml:space="preserve"> CENTROS PARA EL EMPRENDIMIENTO Y LA GESTIÓN DE LA EMPLEABILIDAD EN CARTAGENA DE INDIAS</v>
          </cell>
          <cell r="M85" t="str">
            <v>03-01-01  CENTROS PARA EL EMPRENDIMIENTO Y LA GESTIÓN DE LA EMPLEABILIDAD EN CARTAGENA DE INDIAS</v>
          </cell>
        </row>
        <row r="86">
          <cell r="K86" t="str">
            <v>03-01-02</v>
          </cell>
          <cell r="L86" t="str">
            <v xml:space="preserve"> MUJERES CON AUTONOMÍA ECONÓMICA</v>
          </cell>
          <cell r="M86" t="str">
            <v>03-01-02  MUJERES CON AUTONOMÍA ECONÓMICA</v>
          </cell>
        </row>
        <row r="87">
          <cell r="K87" t="str">
            <v>03-01-03</v>
          </cell>
          <cell r="L87" t="str">
            <v xml:space="preserve"> "EMPLEO INCLUSIVO PARA LOS JÓVENES”</v>
          </cell>
          <cell r="M87" t="str">
            <v>03-01-03  "EMPLEO INCLUSIVO PARA LOS JÓVENES”</v>
          </cell>
        </row>
        <row r="88">
          <cell r="K88" t="str">
            <v>03-01-04</v>
          </cell>
          <cell r="L88" t="str">
            <v xml:space="preserve"> ENCADENAMIENTOS PRODUCTIVOS</v>
          </cell>
          <cell r="M88" t="str">
            <v>03-01-04  ENCADENAMIENTOS PRODUCTIVOS</v>
          </cell>
        </row>
        <row r="89">
          <cell r="K89" t="str">
            <v>03-01-05</v>
          </cell>
          <cell r="L89" t="str">
            <v xml:space="preserve"> CARTAGENA FACILITA EL EMPRENDIMIENTO</v>
          </cell>
          <cell r="M89" t="str">
            <v>03-01-05  CARTAGENA FACILITA EL EMPRENDIMIENTO</v>
          </cell>
        </row>
        <row r="90">
          <cell r="K90" t="str">
            <v>03-01-06</v>
          </cell>
          <cell r="L90" t="str">
            <v xml:space="preserve"> ZONAS DE AGLOMERACIÓN PRODUCTIVA</v>
          </cell>
          <cell r="M90" t="str">
            <v>03-01-06  ZONAS DE AGLOMERACIÓN PRODUCTIVA</v>
          </cell>
        </row>
        <row r="91">
          <cell r="K91" t="str">
            <v>03-01-07</v>
          </cell>
          <cell r="L91" t="str">
            <v xml:space="preserve"> CIERRE DE BRECHAS DE EMPLEABILIDAD</v>
          </cell>
          <cell r="M91" t="str">
            <v>03-01-07  CIERRE DE BRECHAS DE EMPLEABILIDAD</v>
          </cell>
        </row>
        <row r="92">
          <cell r="K92" t="str">
            <v>03-01-08</v>
          </cell>
          <cell r="L92" t="str">
            <v xml:space="preserve"> CIERRE DE BRECHAS DE CAPITAL HUMANO</v>
          </cell>
          <cell r="M92" t="str">
            <v>03-01-08  CIERRE DE BRECHAS DE CAPITAL HUMANO</v>
          </cell>
        </row>
        <row r="93">
          <cell r="K93" t="str">
            <v>03-01-09</v>
          </cell>
          <cell r="L93" t="str">
            <v xml:space="preserve"> DESARROLLO DEL ECOSISTEMA DIGITAL BASADO EN LA CUARTA REVOLUCION INDUSTRIAL</v>
          </cell>
          <cell r="M93" t="str">
            <v>03-01-09  DESARROLLO DEL ECOSISTEMA DIGITAL BASADO EN LA CUARTA REVOLUCION INDUSTRIAL</v>
          </cell>
        </row>
        <row r="94">
          <cell r="K94" t="str">
            <v>03-01-10</v>
          </cell>
          <cell r="L94" t="str">
            <v xml:space="preserve"> CARTAGENA EMPRENDEDORA PARA PEQUEÑOS PRODUCTORES RURALES</v>
          </cell>
          <cell r="M94" t="str">
            <v>03-01-10  CARTAGENA EMPRENDEDORA PARA PEQUEÑOS PRODUCTORES RURALES</v>
          </cell>
        </row>
        <row r="95">
          <cell r="K95" t="str">
            <v>03-01-11</v>
          </cell>
          <cell r="L95" t="str">
            <v xml:space="preserve"> SISTEMAS DE MERCADOS PÚBLICOS</v>
          </cell>
          <cell r="M95" t="str">
            <v>03-01-11  SISTEMAS DE MERCADOS PÚBLICOS</v>
          </cell>
        </row>
        <row r="96">
          <cell r="K96" t="str">
            <v>03-01-12</v>
          </cell>
          <cell r="L96" t="str">
            <v xml:space="preserve"> MAS COOPERACIÓN INTERNACIONAL</v>
          </cell>
          <cell r="M96" t="str">
            <v>03-01-12  MAS COOPERACIÓN INTERNACIONAL</v>
          </cell>
        </row>
        <row r="97">
          <cell r="K97" t="str">
            <v>03-02-01</v>
          </cell>
          <cell r="L97" t="str">
            <v xml:space="preserve"> CARTAGENA CIUDAD INNOVADORA</v>
          </cell>
          <cell r="M97" t="str">
            <v>03-02-01  CARTAGENA CIUDAD INNOVADORA</v>
          </cell>
        </row>
        <row r="98">
          <cell r="K98" t="str">
            <v>03-02-02</v>
          </cell>
          <cell r="L98" t="str">
            <v xml:space="preserve"> CARTAGENA DESTINO DE INVERSIÓN</v>
          </cell>
          <cell r="M98" t="str">
            <v>03-02-02  CARTAGENA DESTINO DE INVERSIÓN</v>
          </cell>
        </row>
        <row r="99">
          <cell r="K99" t="str">
            <v>03-02-03</v>
          </cell>
          <cell r="L99" t="str">
            <v xml:space="preserve"> CARTAGENA FOMENTA LA CIENCIA, TECNOLOGÍA E INNOVACIÓN  JUNTOS POR LA EXTENSIÓN AGROPECUARIA A PEQUEÑOS PRODUCTORES.</v>
          </cell>
          <cell r="M99" t="str">
            <v>03-02-03  CARTAGENA FOMENTA LA CIENCIA, TECNOLOGÍA E INNOVACIÓN  JUNTOS POR LA EXTENSIÓN AGROPECUARIA A PEQUEÑOS PRODUCTORES.</v>
          </cell>
        </row>
        <row r="100">
          <cell r="K100" t="str">
            <v>03-03-01</v>
          </cell>
          <cell r="L100" t="str">
            <v xml:space="preserve"> PROMOCIÓN NACIONAL E INTERNACIONAL DE CARTAGENA DE INDIAS</v>
          </cell>
          <cell r="M100" t="str">
            <v>03-03-01  PROMOCIÓN NACIONAL E INTERNACIONAL DE CARTAGENA DE INDIAS</v>
          </cell>
        </row>
        <row r="101">
          <cell r="K101" t="str">
            <v>03-03-02</v>
          </cell>
          <cell r="L101" t="str">
            <v xml:space="preserve"> CONECTIVIDAD</v>
          </cell>
          <cell r="M101" t="str">
            <v>03-03-02  CONECTIVIDAD</v>
          </cell>
        </row>
        <row r="102">
          <cell r="K102" t="str">
            <v>03-03-03</v>
          </cell>
          <cell r="L102" t="str">
            <v xml:space="preserve"> TURISMO COMPETITIVO Y SOSTENIBLE</v>
          </cell>
          <cell r="M102" t="str">
            <v>03-03-03  TURISMO COMPETITIVO Y SOSTENIBLE</v>
          </cell>
        </row>
        <row r="103">
          <cell r="K103" t="str">
            <v>03-04-01</v>
          </cell>
          <cell r="L103" t="str">
            <v xml:space="preserve"> INTEGRACIÓN Y PROYECTOS ENTRE CIUDADES</v>
          </cell>
          <cell r="M103" t="str">
            <v>03-04-01  INTEGRACIÓN Y PROYECTOS ENTRE CIUDADES</v>
          </cell>
        </row>
        <row r="104">
          <cell r="K104" t="str">
            <v>03-04-02</v>
          </cell>
          <cell r="L104" t="str">
            <v xml:space="preserve"> NORMAS DE PROMOCIÓN DEL DESARROLLO URBANO Y ECONÓMICO</v>
          </cell>
          <cell r="M104" t="str">
            <v>03-04-02  NORMAS DE PROMOCIÓN DEL DESARROLLO URBANO Y ECONÓMICO</v>
          </cell>
        </row>
        <row r="105">
          <cell r="K105" t="str">
            <v>04-01-01</v>
          </cell>
          <cell r="L105" t="str">
            <v xml:space="preserve"> GESTIÓN PÚBLICA INTEGRADA Y TRANSPARENTE</v>
          </cell>
          <cell r="M105" t="str">
            <v>04-01-01  GESTIÓN PÚBLICA INTEGRADA Y TRANSPARENTE</v>
          </cell>
        </row>
        <row r="106">
          <cell r="K106" t="str">
            <v>04-01-02</v>
          </cell>
          <cell r="L106" t="str">
            <v xml:space="preserve"> TRANSPARENCIA PARA EL FORTALECIMIENTO DE LA CONFIANZA EN LAS INSTITUCIONES DEL DISTRITO DE CARTAGENA.</v>
          </cell>
          <cell r="M106" t="str">
            <v>04-01-02  TRANSPARENCIA PARA EL FORTALECIMIENTO DE LA CONFIANZA EN LAS INSTITUCIONES DEL DISTRITO DE CARTAGENA.</v>
          </cell>
        </row>
        <row r="107">
          <cell r="K107" t="str">
            <v>04-02-01</v>
          </cell>
          <cell r="L107" t="str">
            <v xml:space="preserve"> CARTAGENA INTELIGENTE CON TODOS Y PARA TODOS</v>
          </cell>
          <cell r="M107" t="str">
            <v>04-02-01  CARTAGENA INTELIGENTE CON TODOS Y PARA TODOS</v>
          </cell>
        </row>
        <row r="108">
          <cell r="K108" t="str">
            <v>04-02-02</v>
          </cell>
          <cell r="L108" t="str">
            <v xml:space="preserve"> CARTAGENEROS CONECTADOS Y ALFABETIZADOS</v>
          </cell>
          <cell r="M108" t="str">
            <v>04-02-02  CARTAGENEROS CONECTADOS Y ALFABETIZADOS</v>
          </cell>
        </row>
        <row r="109">
          <cell r="K109" t="str">
            <v>04-02-03</v>
          </cell>
          <cell r="L109" t="str">
            <v xml:space="preserve"> CARTAGENA HACIA LA MODERNIDAD</v>
          </cell>
          <cell r="M109" t="str">
            <v>04-02-03  CARTAGENA HACIA LA MODERNIDAD</v>
          </cell>
        </row>
        <row r="110">
          <cell r="K110" t="str">
            <v>04-02-04</v>
          </cell>
          <cell r="L110" t="str">
            <v xml:space="preserve"> ORGANIZACIÓN Y RECUPERACIÓN DEL PATRIMONIO PÚBLICO DE CARTAGENA</v>
          </cell>
          <cell r="M110" t="str">
            <v>04-02-04  ORGANIZACIÓN Y RECUPERACIÓN DEL PATRIMONIO PÚBLICO DE CARTAGENA</v>
          </cell>
        </row>
        <row r="111">
          <cell r="K111" t="str">
            <v>04-02-05</v>
          </cell>
          <cell r="L111" t="str">
            <v xml:space="preserve"> PREMIO JORGE PIEDRAHITA ADUEN</v>
          </cell>
          <cell r="M111" t="str">
            <v>04-02-05  PREMIO JORGE PIEDRAHITA ADUEN</v>
          </cell>
        </row>
        <row r="112">
          <cell r="K112" t="str">
            <v>04-03-01</v>
          </cell>
          <cell r="L112" t="str">
            <v xml:space="preserve"> PLAN INTEGRAL DE SEGURIDAD Y CONVIVENCIA CIUDADANA</v>
          </cell>
          <cell r="M112" t="str">
            <v>04-03-01  PLAN INTEGRAL DE SEGURIDAD Y CONVIVENCIA CIUDADANA</v>
          </cell>
        </row>
        <row r="113">
          <cell r="K113" t="str">
            <v>04-03-02</v>
          </cell>
          <cell r="L113" t="str">
            <v xml:space="preserve"> FORTALECIMIENTO DE LA CONVIVENCIA Y LA SEGURIDAD CIUDADANA</v>
          </cell>
          <cell r="M113" t="str">
            <v>04-03-02  FORTALECIMIENTO DE LA CONVIVENCIA Y LA SEGURIDAD CIUDADANA</v>
          </cell>
        </row>
        <row r="114">
          <cell r="K114" t="str">
            <v>04-03-03</v>
          </cell>
          <cell r="L114" t="str">
            <v xml:space="preserve">  MEJORAR LA CONVIVENCIA CIUDADANA CON LA IMPLEMENTACIÓN DEL CÓDIGO NACIONAL DE SEGURIDAD Y CONVIVENCIA CIUDADANA</v>
          </cell>
          <cell r="M114" t="str">
            <v>04-03-03   MEJORAR LA CONVIVENCIA CIUDADANA CON LA IMPLEMENTACIÓN DEL CÓDIGO NACIONAL DE SEGURIDAD Y CONVIVENCIA CIUDADANA</v>
          </cell>
        </row>
        <row r="115">
          <cell r="K115" t="str">
            <v>04-03-04</v>
          </cell>
          <cell r="L115" t="str">
            <v xml:space="preserve"> FORTALECIMIENTO CAPACIDAD OPERATIVA DE LA SECRETARIA DEL INTERIOR Y CONVIVENCIA CIUDADANA</v>
          </cell>
          <cell r="M115" t="str">
            <v>04-03-04  FORTALECIMIENTO CAPACIDAD OPERATIVA DE LA SECRETARIA DEL INTERIOR Y CONVIVENCIA CIUDADANA</v>
          </cell>
        </row>
        <row r="116">
          <cell r="K116" t="str">
            <v>04-03-05</v>
          </cell>
          <cell r="L116" t="str">
            <v xml:space="preserve">  PROMOCIÓN AL ACCESO A LA JUSTICIA</v>
          </cell>
          <cell r="M116" t="str">
            <v>04-03-05   PROMOCIÓN AL ACCESO A LA JUSTICIA</v>
          </cell>
        </row>
        <row r="117">
          <cell r="K117" t="str">
            <v>04-03-06</v>
          </cell>
          <cell r="L117" t="str">
            <v xml:space="preserve"> ASISTENCIA Y ATENCIÓN INTEGRAL A LOS NIÑOS, NIÑAS, ADOLESCENTES Y JÓVENES EN RIESGO DE VINCULARSE A ACTIVIDADES DELICTIVAS</v>
          </cell>
          <cell r="M117" t="str">
            <v>04-03-06  ASISTENCIA Y ATENCIÓN INTEGRAL A LOS NIÑOS, NIÑAS, ADOLESCENTES Y JÓVENES EN RIESGO DE VINCULARSE A ACTIVIDADES DELICTIVAS</v>
          </cell>
        </row>
        <row r="118">
          <cell r="K118" t="str">
            <v>04-03-07</v>
          </cell>
          <cell r="L118" t="str">
            <v xml:space="preserve">  FORTALECIMIENTO SISTEMA DE RESPONSABILIDAD PENAL PARA ADOLESCENTES –SRPA</v>
          </cell>
          <cell r="M118" t="str">
            <v>04-03-07   FORTALECIMIENTO SISTEMA DE RESPONSABILIDAD PENAL PARA ADOLESCENTES –SRPA</v>
          </cell>
        </row>
        <row r="119">
          <cell r="K119" t="str">
            <v>04-03-08</v>
          </cell>
          <cell r="L119" t="str">
            <v xml:space="preserve"> IMPLEMENTACION Y SOSTENIMIENTO DE HERRAMIENTAS TECNOLOGICAS PARA SEGURIDAD Y SOCORRO.</v>
          </cell>
          <cell r="M119" t="str">
            <v>04-03-08  IMPLEMENTACION Y SOSTENIMIENTO DE HERRAMIENTAS TECNOLOGICAS PARA SEGURIDAD Y SOCORRO.</v>
          </cell>
        </row>
        <row r="120">
          <cell r="K120" t="str">
            <v>04-03-09</v>
          </cell>
          <cell r="L120" t="str">
            <v xml:space="preserve"> OPTIMIZACIÓN DE LA INFRAESTRUCTURA Y MOVILIDAD DE LOS ORGANISMOS DE SEGURIDAD Y SOCORRO</v>
          </cell>
          <cell r="M120" t="str">
            <v>04-03-09  OPTIMIZACIÓN DE LA INFRAESTRUCTURA Y MOVILIDAD DE LOS ORGANISMOS DE SEGURIDAD Y SOCORRO</v>
          </cell>
        </row>
        <row r="121">
          <cell r="K121" t="str">
            <v>04-03-10</v>
          </cell>
          <cell r="L121" t="str">
            <v xml:space="preserve"> VIGILANCIA DE LAS PLAYAS DEL DISTRITO DE CARTAGENA</v>
          </cell>
          <cell r="M121" t="str">
            <v>04-03-10  VIGILANCIA DE LAS PLAYAS DEL DISTRITO DE CARTAGENA</v>
          </cell>
        </row>
        <row r="122">
          <cell r="K122" t="str">
            <v>04-03-11</v>
          </cell>
          <cell r="L122" t="str">
            <v xml:space="preserve"> CONVIVENCIA PARA LA SEGURIDAD</v>
          </cell>
          <cell r="M122" t="str">
            <v>04-03-11  CONVIVENCIA PARA LA SEGURIDAD</v>
          </cell>
        </row>
        <row r="123">
          <cell r="K123" t="str">
            <v>04-04-01</v>
          </cell>
          <cell r="L123" t="str">
            <v xml:space="preserve"> PREVENCIÓN, PROMOCIÓN Y PROTECCIÓN DE LOS DERECHOS HUMANOS EN EL DISTRITO DE CARTAGENA</v>
          </cell>
          <cell r="M123" t="str">
            <v>04-04-01  PREVENCIÓN, PROMOCIÓN Y PROTECCIÓN DE LOS DERECHOS HUMANOS EN EL DISTRITO DE CARTAGENA</v>
          </cell>
        </row>
        <row r="124">
          <cell r="K124" t="str">
            <v>04-04-02</v>
          </cell>
          <cell r="L124" t="str">
            <v xml:space="preserve"> SISTEMA PENITENCIARIO Y CARCELARIO EN EL MARCO DE LOS DERECHOS HUMANOS</v>
          </cell>
          <cell r="M124" t="str">
            <v>04-04-02  SISTEMA PENITENCIARIO Y CARCELARIO EN EL MARCO DE LOS DERECHOS HUMANOS</v>
          </cell>
        </row>
        <row r="125">
          <cell r="K125" t="str">
            <v>04-05-01</v>
          </cell>
          <cell r="L125" t="str">
            <v xml:space="preserve"> ATENCIÓN, ASISTENCIA Y REPARACIÓN INTEGRAL A LAS VÍCTIMAS</v>
          </cell>
          <cell r="M125" t="str">
            <v>04-05-01  ATENCIÓN, ASISTENCIA Y REPARACIÓN INTEGRAL A LAS VÍCTIMAS</v>
          </cell>
        </row>
        <row r="126">
          <cell r="K126" t="str">
            <v>04-05-02</v>
          </cell>
          <cell r="L126" t="str">
            <v xml:space="preserve"> CONSTRUCCIÓN DE PAZ TERRITORIAL</v>
          </cell>
          <cell r="M126" t="str">
            <v>04-05-02  CONSTRUCCIÓN DE PAZ TERRITORIAL</v>
          </cell>
        </row>
        <row r="127">
          <cell r="K127" t="str">
            <v>04-06-01</v>
          </cell>
          <cell r="L127" t="str">
            <v xml:space="preserve"> SERVIDOR Y SERVIDORA PÚBLICA AL SERVICIO DE LA CIUDADANÍA</v>
          </cell>
          <cell r="M127" t="str">
            <v>04-06-01  SERVIDOR Y SERVIDORA PÚBLICA AL SERVICIO DE LA CIUDADANÍA</v>
          </cell>
        </row>
        <row r="128">
          <cell r="K128" t="str">
            <v>04-06-02</v>
          </cell>
          <cell r="L128" t="str">
            <v xml:space="preserve"> CIUDADANÍA LIBRE, INCLUYENTE Y TRANSFORMADORA</v>
          </cell>
          <cell r="M128" t="str">
            <v>04-06-02  CIUDADANÍA LIBRE, INCLUYENTE Y TRANSFORMADORA</v>
          </cell>
        </row>
        <row r="129">
          <cell r="K129" t="str">
            <v>04-06-03</v>
          </cell>
          <cell r="L129" t="str">
            <v xml:space="preserve"> CARTAGENA TE QUIERE, QUIERE A CARTAGENA PLAN DECENAL DE CULTURA CIUDADANA Y CARTAGENIDAD.</v>
          </cell>
          <cell r="M129" t="str">
            <v>04-06-03  CARTAGENA TE QUIERE, QUIERE A CARTAGENA PLAN DECENAL DE CULTURA CIUDADANA Y CARTAGENIDAD.</v>
          </cell>
        </row>
        <row r="130">
          <cell r="K130" t="str">
            <v>04-06-04</v>
          </cell>
          <cell r="L130" t="str">
            <v xml:space="preserve"> YO SOY CARTAGENA</v>
          </cell>
          <cell r="M130" t="str">
            <v>04-06-04  YO SOY CARTAGENA</v>
          </cell>
        </row>
        <row r="131">
          <cell r="K131" t="str">
            <v>04-06-05</v>
          </cell>
          <cell r="L131" t="str">
            <v xml:space="preserve"> NUESTRA CARTAGENA SOÑADA.</v>
          </cell>
          <cell r="M131" t="str">
            <v>04-06-05  NUESTRA CARTAGENA SOÑADA.</v>
          </cell>
        </row>
        <row r="132">
          <cell r="K132" t="str">
            <v>04-06-06</v>
          </cell>
          <cell r="L132" t="str">
            <v xml:space="preserve"> CONECTATE CON CARTAGENA</v>
          </cell>
          <cell r="M132" t="str">
            <v>04-06-06  CONECTATE CON CARTAGENA</v>
          </cell>
        </row>
        <row r="133">
          <cell r="K133" t="str">
            <v>04-07-01</v>
          </cell>
          <cell r="L133" t="str">
            <v xml:space="preserve"> PARTICIPANDO SALVAMOS A CARTAGENA</v>
          </cell>
          <cell r="M133" t="str">
            <v>04-07-01  PARTICIPANDO SALVAMOS A CARTAGENA</v>
          </cell>
        </row>
        <row r="134">
          <cell r="K134" t="str">
            <v>04-07-02</v>
          </cell>
          <cell r="L134" t="str">
            <v xml:space="preserve"> MODERNIZACIÓN DEL SISTEMA DISTRITAL DE PLANEACIÓN Y DESCENTRALIZACIÓN</v>
          </cell>
          <cell r="M134" t="str">
            <v>04-07-02  MODERNIZACIÓN DEL SISTEMA DISTRITAL DE PLANEACIÓN Y DESCENTRALIZACIÓN</v>
          </cell>
        </row>
        <row r="135">
          <cell r="K135" t="str">
            <v>04-07-03</v>
          </cell>
          <cell r="L135" t="str">
            <v xml:space="preserve"> POLÍTICAS PÚBLICAS INTERSECTORIALES Y CON VISIÓN INTEGRAL DE ENFOQUES BASADOS EN DERECHOS HUMANOS</v>
          </cell>
          <cell r="M135" t="str">
            <v>04-07-03  POLÍTICAS PÚBLICAS INTERSECTORIALES Y CON VISIÓN INTEGRAL DE ENFOQUES BASADOS EN DERECHOS HUMANOS</v>
          </cell>
        </row>
        <row r="136">
          <cell r="K136" t="str">
            <v>04-07-04</v>
          </cell>
          <cell r="L136" t="str">
            <v xml:space="preserve"> PRESUPUESTO PARTICIPATIVO</v>
          </cell>
          <cell r="M136" t="str">
            <v>04-07-04  PRESUPUESTO PARTICIPATIVO</v>
          </cell>
        </row>
        <row r="137">
          <cell r="K137" t="str">
            <v>04-08-01</v>
          </cell>
          <cell r="L137" t="str">
            <v xml:space="preserve"> FINANZAS SOSTENIBLES PARA SALVAR A CARTAGENA</v>
          </cell>
          <cell r="M137" t="str">
            <v>04-08-01  FINANZAS SOSTENIBLES PARA SALVAR A CARTAGENA</v>
          </cell>
        </row>
        <row r="138">
          <cell r="K138" t="str">
            <v>04-08-02</v>
          </cell>
          <cell r="L138" t="str">
            <v xml:space="preserve"> SANEAMIENTO FISCAL Y FINANCIERO</v>
          </cell>
          <cell r="M138" t="str">
            <v>04-08-02  SANEAMIENTO FISCAL Y FINANCIERO</v>
          </cell>
        </row>
        <row r="139">
          <cell r="K139" t="str">
            <v>05-01-01</v>
          </cell>
          <cell r="L139" t="str">
            <v xml:space="preserve"> FORTALECIMIENTO DE POBLACIÓN NEGRA, AFROCOLOMBIANA, RAIZAL Y PALENQUERA EN EL DISTRITO DE CARTAGENA</v>
          </cell>
          <cell r="M139" t="str">
            <v>05-01-01  FORTALECIMIENTO DE POBLACIÓN NEGRA, AFROCOLOMBIANA, RAIZAL Y PALENQUERA EN EL DISTRITO DE CARTAGENA</v>
          </cell>
        </row>
        <row r="140">
          <cell r="K140" t="str">
            <v>05-01-02</v>
          </cell>
          <cell r="L140" t="str">
            <v xml:space="preserve"> FORTALECIMIENTO E INCLUSIÓN PRODUCTIVA PARA POBLACIÓN NEGRA, AFROCOLOMBIANA, RAIZAL Y PALENQUERA EN EL DISTRITO DE CARTAGENA</v>
          </cell>
          <cell r="M140" t="str">
            <v>05-01-02  FORTALECIMIENTO E INCLUSIÓN PRODUCTIVA PARA POBLACIÓN NEGRA, AFROCOLOMBIANA, RAIZAL Y PALENQUERA EN EL DISTRITO DE CARTAGENA</v>
          </cell>
        </row>
        <row r="141">
          <cell r="K141" t="str">
            <v>05-01-03</v>
          </cell>
          <cell r="L141" t="str">
            <v xml:space="preserve"> INCLUSIÓN EDUCATIVA PARA EL DESARROLLO DE LA POBLACIÓN NEGRA, AFROCOLOMBIANA, RAIZAL Y PALENQUERA EN EL DISTRITO DE CARTAGENA</v>
          </cell>
          <cell r="M141" t="str">
            <v>05-01-03  INCLUSIÓN EDUCATIVA PARA EL DESARROLLO DE LA POBLACIÓN NEGRA, AFROCOLOMBIANA, RAIZAL Y PALENQUERA EN EL DISTRITO DE CARTAGENA</v>
          </cell>
        </row>
        <row r="142">
          <cell r="K142" t="str">
            <v>05-01-04</v>
          </cell>
          <cell r="L142" t="str">
            <v xml:space="preserve"> PROMOCIÓN, PREVENCIÓN Y ATENCIÓN EN SALUD PARA LA POBLACIÓN NEGRA, AFROCOLOMBIANA, RAIZAL Y PALENQUERA EN EL DISTRITO DE CARTAGENA.</v>
          </cell>
          <cell r="M142" t="str">
            <v>05-01-04  PROMOCIÓN, PREVENCIÓN Y ATENCIÓN EN SALUD PARA LA POBLACIÓN NEGRA, AFROCOLOMBIANA, RAIZAL Y PALENQUERA EN EL DISTRITO DE CARTAGENA.</v>
          </cell>
        </row>
        <row r="143">
          <cell r="K143" t="str">
            <v>05-01-05</v>
          </cell>
          <cell r="L143" t="str">
            <v xml:space="preserve"> SOSTENIBILIDAD AMBIENTAL Y FOMENTO TRADICIONAL</v>
          </cell>
          <cell r="M143" t="str">
            <v>05-01-05  SOSTENIBILIDAD AMBIENTAL Y FOMENTO TRADICIONAL</v>
          </cell>
        </row>
        <row r="144">
          <cell r="K144" t="str">
            <v>05-01-06</v>
          </cell>
          <cell r="L144" t="str">
            <v xml:space="preserve"> SOSTENIBILIDAD CULTURAL COMO GARANTÍA DE PERMANENCIA.</v>
          </cell>
          <cell r="M144" t="str">
            <v>05-01-06  SOSTENIBILIDAD CULTURAL COMO GARANTÍA DE PERMANENCIA.</v>
          </cell>
        </row>
        <row r="145">
          <cell r="K145" t="str">
            <v>05-01-07</v>
          </cell>
          <cell r="L145" t="str">
            <v xml:space="preserve"> FORTALECIMIENTO DE LA POBLACIÓN INDÍGENA EN EL DISTRITO DE CARTAGENA.</v>
          </cell>
          <cell r="M145" t="str">
            <v>05-01-07  FORTALECIMIENTO DE LA POBLACIÓN INDÍGENA EN EL DISTRITO DE CARTAGENA.</v>
          </cell>
        </row>
        <row r="146">
          <cell r="K146" t="str">
            <v>05-01-08</v>
          </cell>
          <cell r="L146" t="str">
            <v xml:space="preserve"> EDUCACIÓN CON ENFOQUE DIFERENCIAL INDÍGENA SISTEMA EDUCATIVO INDIGENA PROPIO - SEIP</v>
          </cell>
          <cell r="M146" t="str">
            <v>05-01-08  EDUCACIÓN CON ENFOQUE DIFERENCIAL INDÍGENA SISTEMA EDUCATIVO INDIGENA PROPIO - SEIP</v>
          </cell>
        </row>
        <row r="147">
          <cell r="K147" t="str">
            <v>05-01-09</v>
          </cell>
          <cell r="L147" t="str">
            <v xml:space="preserve"> INTERCULTURAL DE SALUD PROPIA PREVENTIVA INDÍGENA- SISPI</v>
          </cell>
          <cell r="M147" t="str">
            <v>05-01-09  INTERCULTURAL DE SALUD PROPIA PREVENTIVA INDÍGENA- SISPI</v>
          </cell>
        </row>
        <row r="148">
          <cell r="K148" t="str">
            <v>05-01-10</v>
          </cell>
          <cell r="L148" t="str">
            <v xml:space="preserve"> INTEGRIDAD CULTURAL, GOBIERNO PROPIO, VIVIENDA Y HÁBITAT PARA LAS COMUNIDADES INDÍGENAS EN EL DISTRITO CARTAGENA</v>
          </cell>
          <cell r="M148" t="str">
            <v>05-01-10  INTEGRIDAD CULTURAL, GOBIERNO PROPIO, VIVIENDA Y HÁBITAT PARA LAS COMUNIDADES INDÍGENAS EN EL DISTRITO CARTAGENA</v>
          </cell>
        </row>
        <row r="149">
          <cell r="K149" t="str">
            <v>05-01-11</v>
          </cell>
          <cell r="L149" t="str">
            <v xml:space="preserve"> EMPODERAMIENTO DEL LIDERAZGO DE LAS MUJERES, NIÑEZ, JÓVENES, FAMILIA Y GENERACIÓN INDÍGENA</v>
          </cell>
          <cell r="M149" t="str">
            <v>05-01-11  EMPODERAMIENTO DEL LIDERAZGO DE LAS MUJERES, NIÑEZ, JÓVENES, FAMILIA Y GENERACIÓN INDÍGENA</v>
          </cell>
        </row>
        <row r="150">
          <cell r="K150" t="str">
            <v>05-02-01</v>
          </cell>
          <cell r="L150" t="str">
            <v xml:space="preserve"> LAS MUJERES DECIDIMOS SOBRE EL EJERCICIO DEL PODER</v>
          </cell>
          <cell r="M150" t="str">
            <v>05-02-01  LAS MUJERES DECIDIMOS SOBRE EL EJERCICIO DEL PODER</v>
          </cell>
        </row>
        <row r="151">
          <cell r="K151" t="str">
            <v>05-02-02</v>
          </cell>
          <cell r="L151" t="str">
            <v xml:space="preserve"> UNA VIDA LIBRE DE VIOLENCIAS PARA LAS MUJERES</v>
          </cell>
          <cell r="M151" t="str">
            <v>05-02-02  UNA VIDA LIBRE DE VIOLENCIAS PARA LAS MUJERES</v>
          </cell>
        </row>
        <row r="152">
          <cell r="K152" t="str">
            <v>05-02-03</v>
          </cell>
          <cell r="L152" t="str">
            <v xml:space="preserve"> MUJER, CONSTRUCTORAS DE PAZ</v>
          </cell>
          <cell r="M152" t="str">
            <v>05-02-03  MUJER, CONSTRUCTORAS DE PAZ</v>
          </cell>
        </row>
        <row r="153">
          <cell r="K153" t="str">
            <v>05-02-04</v>
          </cell>
          <cell r="L153" t="str">
            <v xml:space="preserve"> CARTAGENA LIBRE DE UNA CULTURA MACHISTA</v>
          </cell>
          <cell r="M153" t="str">
            <v>05-02-04  CARTAGENA LIBRE DE UNA CULTURA MACHISTA</v>
          </cell>
        </row>
        <row r="154">
          <cell r="K154" t="str">
            <v>05-03-01</v>
          </cell>
          <cell r="L154" t="str">
            <v xml:space="preserve"> COMPROMETIDOS CON LA SALVACIÓN DE NUESTRA PRIMERA INFANCIA</v>
          </cell>
          <cell r="M154" t="str">
            <v>05-03-01  COMPROMETIDOS CON LA SALVACIÓN DE NUESTRA PRIMERA INFANCIA</v>
          </cell>
        </row>
        <row r="155">
          <cell r="K155" t="str">
            <v>05-03-02</v>
          </cell>
          <cell r="L155" t="str">
            <v xml:space="preserve"> PROTECCIÓN DE LA INFANCIA Y LA ADOLESCENCIA PARA LA PREVENCIÓN Y ATENCIÓN DE VIOLENCIAS</v>
          </cell>
          <cell r="M155" t="str">
            <v>05-03-02  PROTECCIÓN DE LA INFANCIA Y LA ADOLESCENCIA PARA LA PREVENCIÓN Y ATENCIÓN DE VIOLENCIAS</v>
          </cell>
        </row>
        <row r="156">
          <cell r="K156" t="str">
            <v>05-03-03</v>
          </cell>
          <cell r="L156" t="str">
            <v xml:space="preserve"> LOS NIÑOS, LAS NIÑAS Y ADOLESCENTES DE CARTAGENA PARTICIPAN Y DISFRUTAN SUS DERECHOS.</v>
          </cell>
          <cell r="M156" t="str">
            <v>05-03-03  LOS NIÑOS, LAS NIÑAS Y ADOLESCENTES DE CARTAGENA PARTICIPAN Y DISFRUTAN SUS DERECHOS.</v>
          </cell>
        </row>
        <row r="157">
          <cell r="K157" t="str">
            <v>05-03-04</v>
          </cell>
          <cell r="L157" t="str">
            <v xml:space="preserve"> FORTALECIMIENTO FAMILIAR.</v>
          </cell>
          <cell r="M157" t="str">
            <v>05-03-04  FORTALECIMIENTO FAMILIAR.</v>
          </cell>
        </row>
        <row r="158">
          <cell r="K158" t="str">
            <v>05-04-01</v>
          </cell>
          <cell r="L158" t="str">
            <v xml:space="preserve"> JOVENES PARTICIPANDO Y SALVANDO A CARTAGENA</v>
          </cell>
          <cell r="M158" t="str">
            <v>05-04-01  JOVENES PARTICIPANDO Y SALVANDO A CARTAGENA</v>
          </cell>
        </row>
        <row r="159">
          <cell r="K159" t="str">
            <v>05-04-02</v>
          </cell>
          <cell r="L159" t="str">
            <v xml:space="preserve"> POLITICA PUBLICA DE JUVENTUD</v>
          </cell>
          <cell r="M159" t="str">
            <v>05-04-02  POLITICA PUBLICA DE JUVENTUD</v>
          </cell>
        </row>
        <row r="160">
          <cell r="K160" t="str">
            <v>05-05-01</v>
          </cell>
          <cell r="L160" t="str">
            <v xml:space="preserve"> ATENCION INTEGRAL PARA MANTENER A SALVO LOS ADULTOS MAYORES</v>
          </cell>
          <cell r="M160" t="str">
            <v>05-05-01  ATENCION INTEGRAL PARA MANTENER A SALVO LOS ADULTOS MAYORES</v>
          </cell>
        </row>
        <row r="161">
          <cell r="K161" t="str">
            <v>05-06-01</v>
          </cell>
          <cell r="L161" t="str">
            <v xml:space="preserve"> GESTIÓN SOCIAL INTEGRAL Y ARTICULADORA POR LA PROTECCIÓN DE LAS PERSONAS CON DISCAPACIDAD Y/O SU FAMILIA O CUIDADOR.</v>
          </cell>
          <cell r="M161" t="str">
            <v>05-06-01  GESTIÓN SOCIAL INTEGRAL Y ARTICULADORA POR LA PROTECCIÓN DE LAS PERSONAS CON DISCAPACIDAD Y/O SU FAMILIA O CUIDADOR.</v>
          </cell>
        </row>
        <row r="162">
          <cell r="K162" t="str">
            <v>05-06-02</v>
          </cell>
          <cell r="L162" t="str">
            <v xml:space="preserve"> PACTO O ALIANZA POR LA INCLUSIÓN SOCIAL Y PRODUCTIVA DE LAS PERSONAS CON DISCAPACIDAD.</v>
          </cell>
          <cell r="M162" t="str">
            <v>05-06-02  PACTO O ALIANZA POR LA INCLUSIÓN SOCIAL Y PRODUCTIVA DE LAS PERSONAS CON DISCAPACIDAD.</v>
          </cell>
        </row>
        <row r="163">
          <cell r="K163" t="str">
            <v>05-06-03</v>
          </cell>
          <cell r="L163" t="str">
            <v xml:space="preserve"> DESARROLLO LOCAL INCLUSIVO DE LAS PERSONAS CON DISCAPACIDAD RECONOCIMIENTO DE CAPACIDADES, DIFERENCIAS Y DIVERSIDAD.</v>
          </cell>
          <cell r="M163" t="str">
            <v>05-06-03  DESARROLLO LOCAL INCLUSIVO DE LAS PERSONAS CON DISCAPACIDAD RECONOCIMIENTO DE CAPACIDADES, DIFERENCIAS Y DIVERSIDAD.</v>
          </cell>
        </row>
        <row r="164">
          <cell r="K164" t="str">
            <v>05-07-01</v>
          </cell>
          <cell r="L164" t="str">
            <v xml:space="preserve"> HABITANTE DE CALLE CON DESARROLLO HUMANO INTEGRAL</v>
          </cell>
          <cell r="M164" t="str">
            <v>05-07-01  HABITANTE DE CALLE CON DESARROLLO HUMANO INTEGRAL</v>
          </cell>
        </row>
        <row r="165">
          <cell r="K165" t="str">
            <v>05-07-02</v>
          </cell>
          <cell r="L165" t="str">
            <v xml:space="preserve"> FORMACIÓN PARA EL TRABAJO - GENERACIÓN DE INGRESOS Y RESPONSABILIDAD SOCIAL EMPRESARIAL</v>
          </cell>
          <cell r="M165" t="str">
            <v>05-07-02  FORMACIÓN PARA EL TRABAJO - GENERACIÓN DE INGRESOS Y RESPONSABILIDAD SOCIAL EMPRESARIAL</v>
          </cell>
        </row>
        <row r="166">
          <cell r="K166" t="str">
            <v>05-08-01</v>
          </cell>
          <cell r="L166" t="str">
            <v xml:space="preserve"> DIVERSIDAD SEXUAL E IDENTIDADES DE GÉNERO</v>
          </cell>
          <cell r="M166" t="str">
            <v>05-08-01  DIVERSIDAD SEXUAL E IDENTIDADES DE GÉNERO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92690-02E2-43E9-A16F-1505D14503B0}">
  <dimension ref="D1:G491"/>
  <sheetViews>
    <sheetView topLeftCell="A451" workbookViewId="0">
      <selection activeCell="E7" sqref="E7"/>
    </sheetView>
  </sheetViews>
  <sheetFormatPr baseColWidth="10" defaultRowHeight="15" x14ac:dyDescent="0.2"/>
  <cols>
    <col min="4" max="4" width="27.1640625" customWidth="1"/>
    <col min="5" max="5" width="3.6640625" bestFit="1" customWidth="1"/>
    <col min="6" max="6" width="23.83203125" customWidth="1"/>
    <col min="7" max="7" width="44" customWidth="1"/>
  </cols>
  <sheetData>
    <row r="1" spans="4:7" x14ac:dyDescent="0.2">
      <c r="D1" t="s">
        <v>2</v>
      </c>
      <c r="E1" t="s">
        <v>0</v>
      </c>
      <c r="F1" t="s">
        <v>1</v>
      </c>
      <c r="G1" t="s">
        <v>3</v>
      </c>
    </row>
    <row r="2" spans="4:7" x14ac:dyDescent="0.2">
      <c r="D2" t="s">
        <v>5</v>
      </c>
      <c r="E2" t="s">
        <v>4</v>
      </c>
      <c r="F2" t="str">
        <f>+VLOOKUP(E2/1,[1]Hoja2!$A$3:$B$25,2)</f>
        <v>DEPACHO DEL ALCALDE</v>
      </c>
      <c r="G2" t="str">
        <f>+VLOOKUP(MID(D2,14,8),[1]Hoja2!$K$2:$M$166,3)</f>
        <v>01-02-01  SOSTENIBILIDAD DEL ESPACIO PÚBLICO</v>
      </c>
    </row>
    <row r="3" spans="4:7" x14ac:dyDescent="0.2">
      <c r="D3" t="s">
        <v>6</v>
      </c>
      <c r="E3" t="s">
        <v>4</v>
      </c>
      <c r="F3" t="str">
        <f>+VLOOKUP(E3/1,[1]Hoja2!$A$3:$B$25,2)</f>
        <v>DEPACHO DEL ALCALDE</v>
      </c>
      <c r="G3" t="str">
        <f>+VLOOKUP(MID(D3,14,8),[1]Hoja2!$K$2:$M$166,3)</f>
        <v>01-02-02  RECUPERACIÓN DEL ESPACIO PÚBLICO</v>
      </c>
    </row>
    <row r="4" spans="4:7" x14ac:dyDescent="0.2">
      <c r="D4" t="s">
        <v>7</v>
      </c>
      <c r="E4" t="s">
        <v>4</v>
      </c>
      <c r="F4" t="str">
        <f>+VLOOKUP(E4/1,[1]Hoja2!$A$3:$B$25,2)</f>
        <v>DEPACHO DEL ALCALDE</v>
      </c>
      <c r="G4" t="str">
        <f>+VLOOKUP(MID(D4,14,8),[1]Hoja2!$K$2:$M$166,3)</f>
        <v>01-02-03  GENERACIÓN DEL ESPACIO PÚBLICO</v>
      </c>
    </row>
    <row r="5" spans="4:7" x14ac:dyDescent="0.2">
      <c r="D5" t="s">
        <v>8</v>
      </c>
      <c r="E5" t="s">
        <v>4</v>
      </c>
      <c r="F5" t="str">
        <f>+VLOOKUP(E5/1,[1]Hoja2!$A$3:$B$25,2)</f>
        <v>DEPACHO DEL ALCALDE</v>
      </c>
      <c r="G5" t="str">
        <f>+VLOOKUP(MID(D5,14,8),[1]Hoja2!$K$2:$M$166,3)</f>
        <v>01-02-04  MOVILIDAD EN CARTAGENA</v>
      </c>
    </row>
    <row r="6" spans="4:7" x14ac:dyDescent="0.2">
      <c r="D6" t="s">
        <v>9</v>
      </c>
      <c r="E6" t="s">
        <v>4</v>
      </c>
      <c r="F6" t="str">
        <f>+VLOOKUP(E6/1,[1]Hoja2!$A$3:$B$25,2)</f>
        <v>DEPACHO DEL ALCALDE</v>
      </c>
      <c r="G6" t="str">
        <f>+VLOOKUP(MID(D6,14,8),[1]Hoja2!$K$2:$M$166,3)</f>
        <v>01-02-05  TRANSPORTE PARA TODOS</v>
      </c>
    </row>
    <row r="7" spans="4:7" x14ac:dyDescent="0.2">
      <c r="D7" t="s">
        <v>127</v>
      </c>
      <c r="E7" t="s">
        <v>126</v>
      </c>
      <c r="F7" t="str">
        <f>+VLOOKUP(E7/1,[1]Hoja2!$A$3:$B$25,2)</f>
        <v>SECRETARIA DE INFRAESTRUCTURA</v>
      </c>
      <c r="G7" t="str">
        <f>+VLOOKUP(MID(D7,14,8),[1]Hoja2!$K$2:$M$166,3)</f>
        <v>01-03-02  SISTEMA HÍDRICO Y PLAN MAESTRO DE ALCANTARILLADO PLUVIALES EN LA CIUDAD PARA SALVAR EL HÁBITAT</v>
      </c>
    </row>
    <row r="8" spans="4:7" x14ac:dyDescent="0.2">
      <c r="D8" t="s">
        <v>229</v>
      </c>
      <c r="E8" t="s">
        <v>228</v>
      </c>
      <c r="F8" t="str">
        <f>+VLOOKUP(E8/1,[1]Hoja2!$A$3:$B$25,2)</f>
        <v>SECRETARIA DE PLANEACION</v>
      </c>
      <c r="G8" t="str">
        <f>+VLOOKUP(MID(D8,14,8),[1]Hoja2!$K$2:$M$166,3)</f>
        <v>01-07-01  PLAN DE ORDENAMIENTO TERRITORIAL Y ESPECIAL DE MANEJO DE PATRIMONIO.</v>
      </c>
    </row>
    <row r="9" spans="4:7" x14ac:dyDescent="0.2">
      <c r="D9" t="s">
        <v>230</v>
      </c>
      <c r="E9" t="s">
        <v>228</v>
      </c>
      <c r="F9" t="str">
        <f>+VLOOKUP(E9/1,[1]Hoja2!$A$3:$B$25,2)</f>
        <v>SECRETARIA DE PLANEACION</v>
      </c>
      <c r="G9" t="str">
        <f>+VLOOKUP(MID(D9,14,8),[1]Hoja2!$K$2:$M$166,3)</f>
        <v>01-07-01  PLAN DE ORDENAMIENTO TERRITORIAL Y ESPECIAL DE MANEJO DE PATRIMONIO.</v>
      </c>
    </row>
    <row r="10" spans="4:7" x14ac:dyDescent="0.2">
      <c r="D10" t="s">
        <v>231</v>
      </c>
      <c r="E10" t="s">
        <v>228</v>
      </c>
      <c r="F10" t="str">
        <f>+VLOOKUP(E10/1,[1]Hoja2!$A$3:$B$25,2)</f>
        <v>SECRETARIA DE PLANEACION</v>
      </c>
      <c r="G10" t="str">
        <f>+VLOOKUP(MID(D10,14,8),[1]Hoja2!$K$2:$M$166,3)</f>
        <v>02-06-02  CATASTRO MULTIPROPÓSITO</v>
      </c>
    </row>
    <row r="11" spans="4:7" x14ac:dyDescent="0.2">
      <c r="D11" t="s">
        <v>199</v>
      </c>
      <c r="E11" t="s">
        <v>198</v>
      </c>
      <c r="F11" t="str">
        <f>+VLOOKUP(E11/1,[1]Hoja2!$A$3:$B$25,2)</f>
        <v>SECRETARIA DE PARTICIPACION</v>
      </c>
      <c r="G11" t="str">
        <f>+VLOOKUP(MID(D11,14,8),[1]Hoja2!$K$2:$M$166,3)</f>
        <v>03-01-01  CENTROS PARA EL EMPRENDIMIENTO Y LA GESTIÓN DE LA EMPLEABILIDAD EN CARTAGENA DE INDIAS</v>
      </c>
    </row>
    <row r="12" spans="4:7" x14ac:dyDescent="0.2">
      <c r="D12" t="s">
        <v>232</v>
      </c>
      <c r="E12" t="s">
        <v>228</v>
      </c>
      <c r="F12" t="str">
        <f>+VLOOKUP(E12/1,[1]Hoja2!$A$3:$B$25,2)</f>
        <v>SECRETARIA DE PLANEACION</v>
      </c>
      <c r="G12" t="str">
        <f>+VLOOKUP(MID(D12,14,8),[1]Hoja2!$K$2:$M$166,3)</f>
        <v>03-04-01  INTEGRACIÓN Y PROYECTOS ENTRE CIUDADES</v>
      </c>
    </row>
    <row r="13" spans="4:7" x14ac:dyDescent="0.2">
      <c r="D13" t="s">
        <v>233</v>
      </c>
      <c r="E13" t="s">
        <v>228</v>
      </c>
      <c r="F13" t="str">
        <f>+VLOOKUP(E13/1,[1]Hoja2!$A$3:$B$25,2)</f>
        <v>SECRETARIA DE PLANEACION</v>
      </c>
      <c r="G13" t="str">
        <f>+VLOOKUP(MID(D13,14,8),[1]Hoja2!$K$2:$M$166,3)</f>
        <v>03-04-02  NORMAS DE PROMOCIÓN DEL DESARROLLO URBANO Y ECONÓMICO</v>
      </c>
    </row>
    <row r="14" spans="4:7" x14ac:dyDescent="0.2">
      <c r="D14" t="s">
        <v>88</v>
      </c>
      <c r="E14" t="s">
        <v>87</v>
      </c>
      <c r="F14" t="str">
        <f>+VLOOKUP(E14/1,[1]Hoja2!$A$3:$B$25,2)</f>
        <v>SECRETARIA GENERAL</v>
      </c>
      <c r="G14" t="str">
        <f>+VLOOKUP(MID(D14,14,8),[1]Hoja2!$K$2:$M$166,3)</f>
        <v>04-02-01  CARTAGENA INTELIGENTE CON TODOS Y PARA TODOS</v>
      </c>
    </row>
    <row r="15" spans="4:7" x14ac:dyDescent="0.2">
      <c r="D15" t="s">
        <v>89</v>
      </c>
      <c r="E15" t="s">
        <v>87</v>
      </c>
      <c r="F15" t="str">
        <f>+VLOOKUP(E15/1,[1]Hoja2!$A$3:$B$25,2)</f>
        <v>SECRETARIA GENERAL</v>
      </c>
      <c r="G15" t="str">
        <f>+VLOOKUP(MID(D15,14,8),[1]Hoja2!$K$2:$M$166,3)</f>
        <v>04-02-03  CARTAGENA HACIA LA MODERNIDAD</v>
      </c>
    </row>
    <row r="16" spans="4:7" x14ac:dyDescent="0.2">
      <c r="D16" t="s">
        <v>90</v>
      </c>
      <c r="E16" t="s">
        <v>87</v>
      </c>
      <c r="F16" t="str">
        <f>+VLOOKUP(E16/1,[1]Hoja2!$A$3:$B$25,2)</f>
        <v>SECRETARIA GENERAL</v>
      </c>
      <c r="G16" t="str">
        <f>+VLOOKUP(MID(D16,14,8),[1]Hoja2!$K$2:$M$166,3)</f>
        <v>04-02-04  ORGANIZACIÓN Y RECUPERACIÓN DEL PATRIMONIO PÚBLICO DE CARTAGENA</v>
      </c>
    </row>
    <row r="17" spans="4:7" x14ac:dyDescent="0.2">
      <c r="D17" t="s">
        <v>41</v>
      </c>
      <c r="E17" t="s">
        <v>40</v>
      </c>
      <c r="F17" t="str">
        <f>+VLOOKUP(E17/1,[1]Hoja2!$A$3:$B$25,2)</f>
        <v>SECRETARIA DEL INTERIOR</v>
      </c>
      <c r="G17" t="str">
        <f>+VLOOKUP(MID(D17,14,8),[1]Hoja2!$K$2:$M$166,3)</f>
        <v>04-03-05   PROMOCIÓN AL ACCESO A LA JUSTICIA</v>
      </c>
    </row>
    <row r="18" spans="4:7" x14ac:dyDescent="0.2">
      <c r="D18" t="s">
        <v>91</v>
      </c>
      <c r="E18" t="s">
        <v>87</v>
      </c>
      <c r="F18" t="str">
        <f>+VLOOKUP(E18/1,[1]Hoja2!$A$3:$B$25,2)</f>
        <v>SECRETARIA GENERAL</v>
      </c>
      <c r="G18" t="str">
        <f>+VLOOKUP(MID(D18,14,8),[1]Hoja2!$K$2:$M$166,3)</f>
        <v>04-03-10  VIGILANCIA DE LAS PLAYAS DEL DISTRITO DE CARTAGENA</v>
      </c>
    </row>
    <row r="19" spans="4:7" x14ac:dyDescent="0.2">
      <c r="D19" t="s">
        <v>42</v>
      </c>
      <c r="E19" t="s">
        <v>40</v>
      </c>
      <c r="F19" t="str">
        <f>+VLOOKUP(E19/1,[1]Hoja2!$A$3:$B$25,2)</f>
        <v>SECRETARIA DEL INTERIOR</v>
      </c>
      <c r="G19" t="str">
        <f>+VLOOKUP(MID(D19,14,8),[1]Hoja2!$K$2:$M$166,3)</f>
        <v>04-05-01  ATENCIÓN, ASISTENCIA Y REPARACIÓN INTEGRAL A LAS VÍCTIMAS</v>
      </c>
    </row>
    <row r="20" spans="4:7" x14ac:dyDescent="0.2">
      <c r="D20" t="s">
        <v>43</v>
      </c>
      <c r="E20" t="s">
        <v>40</v>
      </c>
      <c r="F20" t="str">
        <f>+VLOOKUP(E20/1,[1]Hoja2!$A$3:$B$25,2)</f>
        <v>SECRETARIA DEL INTERIOR</v>
      </c>
      <c r="G20" t="str">
        <f>+VLOOKUP(MID(D20,14,8),[1]Hoja2!$K$2:$M$166,3)</f>
        <v>04-05-02  CONSTRUCCIÓN DE PAZ TERRITORIAL</v>
      </c>
    </row>
    <row r="21" spans="4:7" x14ac:dyDescent="0.2">
      <c r="D21" t="s">
        <v>234</v>
      </c>
      <c r="E21" t="s">
        <v>228</v>
      </c>
      <c r="F21" t="str">
        <f>+VLOOKUP(E21/1,[1]Hoja2!$A$3:$B$25,2)</f>
        <v>SECRETARIA DE PLANEACION</v>
      </c>
      <c r="G21" t="str">
        <f>+VLOOKUP(MID(D21,14,8),[1]Hoja2!$K$2:$M$166,3)</f>
        <v>04-07-03  POLÍTICAS PÚBLICAS INTERSECTORIALES Y CON VISIÓN INTEGRAL DE ENFOQUES BASADOS EN DERECHOS HUMANOS</v>
      </c>
    </row>
    <row r="22" spans="4:7" x14ac:dyDescent="0.2">
      <c r="D22" t="s">
        <v>440</v>
      </c>
      <c r="E22" t="s">
        <v>439</v>
      </c>
      <c r="F22" t="str">
        <f>+VLOOKUP(E22/1,[1]Hoja2!$A$3:$B$25,2)</f>
        <v>ENTIDAD PUBLICA AMBIENTAL EPA</v>
      </c>
      <c r="G22" t="str">
        <f>+VLOOKUP(MID(D22,14,8),[1]Hoja2!$K$2:$M$166,3)</f>
        <v>01-01-01  RECUPERAR Y RESTAURAR NUESTRAS ÁREAS NATURALES (BOSQUES Y BIODIVERSIDAD Y SERVICIOS ECO SISTÉMICOS)</v>
      </c>
    </row>
    <row r="23" spans="4:7" x14ac:dyDescent="0.2">
      <c r="D23" t="s">
        <v>441</v>
      </c>
      <c r="E23" t="s">
        <v>439</v>
      </c>
      <c r="F23" t="str">
        <f>+VLOOKUP(E23/1,[1]Hoja2!$A$3:$B$25,2)</f>
        <v>ENTIDAD PUBLICA AMBIENTAL EPA</v>
      </c>
      <c r="G23" t="str">
        <f>+VLOOKUP(MID(D23,14,8),[1]Hoja2!$K$2:$M$166,3)</f>
        <v>01-01-01  RECUPERAR Y RESTAURAR NUESTRAS ÁREAS NATURALES (BOSQUES Y BIODIVERSIDAD Y SERVICIOS ECO SISTÉMICOS)</v>
      </c>
    </row>
    <row r="24" spans="4:7" x14ac:dyDescent="0.2">
      <c r="D24" t="s">
        <v>442</v>
      </c>
      <c r="E24" t="s">
        <v>439</v>
      </c>
      <c r="F24" t="str">
        <f>+VLOOKUP(E24/1,[1]Hoja2!$A$3:$B$25,2)</f>
        <v>ENTIDAD PUBLICA AMBIENTAL EPA</v>
      </c>
      <c r="G24" t="str">
        <f>+VLOOKUP(MID(D24,14,8),[1]Hoja2!$K$2:$M$166,3)</f>
        <v>01-01-02  ORDENAMIENTO AMBIENTAL Y ADAPTACIÓN AL CAMBIO CLIMÁTICO PARA LA SOSTENIBILIDAD AMBIENTAL. (MITIGACIÓN Y GESTIÓN DEL RIESGO AMBIENTAL)</v>
      </c>
    </row>
    <row r="25" spans="4:7" x14ac:dyDescent="0.2">
      <c r="D25" t="s">
        <v>443</v>
      </c>
      <c r="E25" t="s">
        <v>439</v>
      </c>
      <c r="F25" t="str">
        <f>+VLOOKUP(E25/1,[1]Hoja2!$A$3:$B$25,2)</f>
        <v>ENTIDAD PUBLICA AMBIENTAL EPA</v>
      </c>
      <c r="G25" t="str">
        <f>+VLOOKUP(MID(D25,14,8),[1]Hoja2!$K$2:$M$166,3)</f>
        <v>01-01-02  ORDENAMIENTO AMBIENTAL Y ADAPTACIÓN AL CAMBIO CLIMÁTICO PARA LA SOSTENIBILIDAD AMBIENTAL. (MITIGACIÓN Y GESTIÓN DEL RIESGO AMBIENTAL)</v>
      </c>
    </row>
    <row r="26" spans="4:7" x14ac:dyDescent="0.2">
      <c r="D26" t="s">
        <v>444</v>
      </c>
      <c r="E26" t="s">
        <v>439</v>
      </c>
      <c r="F26" t="str">
        <f>+VLOOKUP(E26/1,[1]Hoja2!$A$3:$B$25,2)</f>
        <v>ENTIDAD PUBLICA AMBIENTAL EPA</v>
      </c>
      <c r="G26" t="str">
        <f>+VLOOKUP(MID(D26,14,8),[1]Hoja2!$K$2:$M$166,3)</f>
        <v>01-01-06  NEGOCIOS VERDES, ECONOMÍA CIRCULAR, PRODUCCIÓN Y CONSUMO SOSTENIBLE (NEGOCIOS VERDES INCLUSIVOS)</v>
      </c>
    </row>
    <row r="27" spans="4:7" x14ac:dyDescent="0.2">
      <c r="D27" t="s">
        <v>200</v>
      </c>
      <c r="E27" t="s">
        <v>198</v>
      </c>
      <c r="F27" t="str">
        <f>+VLOOKUP(E27/1,[1]Hoja2!$A$3:$B$25,2)</f>
        <v>SECRETARIA DE PARTICIPACION</v>
      </c>
      <c r="G27" t="str">
        <f>+VLOOKUP(MID(D27,14,8),[1]Hoja2!$K$2:$M$166,3)</f>
        <v>01-01-08  BIENESTAR Y PROTECCIÓN ANIMAL</v>
      </c>
    </row>
    <row r="28" spans="4:7" x14ac:dyDescent="0.2">
      <c r="D28" t="s">
        <v>201</v>
      </c>
      <c r="E28" t="s">
        <v>198</v>
      </c>
      <c r="F28" t="str">
        <f>+VLOOKUP(E28/1,[1]Hoja2!$A$3:$B$25,2)</f>
        <v>SECRETARIA DE PARTICIPACION</v>
      </c>
      <c r="G28" t="str">
        <f>+VLOOKUP(MID(D28,14,8),[1]Hoja2!$K$2:$M$166,3)</f>
        <v>01-01-08  BIENESTAR Y PROTECCIÓN ANIMAL</v>
      </c>
    </row>
    <row r="29" spans="4:7" x14ac:dyDescent="0.2">
      <c r="D29" t="s">
        <v>128</v>
      </c>
      <c r="E29" t="s">
        <v>126</v>
      </c>
      <c r="F29" t="str">
        <f>+VLOOKUP(E29/1,[1]Hoja2!$A$3:$B$25,2)</f>
        <v>SECRETARIA DE INFRAESTRUCTURA</v>
      </c>
      <c r="G29" t="str">
        <f>+VLOOKUP(MID(D29,14,8),[1]Hoja2!$K$2:$M$166,3)</f>
        <v>01-02-03  GENERACIÓN DEL ESPACIO PÚBLICO</v>
      </c>
    </row>
    <row r="30" spans="4:7" x14ac:dyDescent="0.2">
      <c r="D30" t="s">
        <v>129</v>
      </c>
      <c r="E30" t="s">
        <v>126</v>
      </c>
      <c r="F30" t="str">
        <f>+VLOOKUP(E30/1,[1]Hoja2!$A$3:$B$25,2)</f>
        <v>SECRETARIA DE INFRAESTRUCTURA</v>
      </c>
      <c r="G30" t="str">
        <f>+VLOOKUP(MID(D30,14,8),[1]Hoja2!$K$2:$M$166,3)</f>
        <v>01-02-03  GENERACIÓN DEL ESPACIO PÚBLICO</v>
      </c>
    </row>
    <row r="31" spans="4:7" x14ac:dyDescent="0.2">
      <c r="D31" t="s">
        <v>304</v>
      </c>
      <c r="E31" t="s">
        <v>303</v>
      </c>
      <c r="F31" t="str">
        <f>+VLOOKUP(E31/1,[1]Hoja2!$A$3:$B$25,2)</f>
        <v>DEPARTAMENTO ADMINISTRATIVO DE TRANSITO Y TRANSPORTE DATT</v>
      </c>
      <c r="G31" t="str">
        <f>+VLOOKUP(MID(D31,14,8),[1]Hoja2!$K$2:$M$166,3)</f>
        <v>01-02-06  REDUCCIÓN DE LA SINIESTRALIDAD VIAL</v>
      </c>
    </row>
    <row r="32" spans="4:7" x14ac:dyDescent="0.2">
      <c r="D32" t="s">
        <v>130</v>
      </c>
      <c r="E32" t="s">
        <v>126</v>
      </c>
      <c r="F32" t="str">
        <f>+VLOOKUP(E32/1,[1]Hoja2!$A$3:$B$25,2)</f>
        <v>SECRETARIA DE INFRAESTRUCTURA</v>
      </c>
      <c r="G32" t="str">
        <f>+VLOOKUP(MID(D32,14,8),[1]Hoja2!$K$2:$M$166,3)</f>
        <v>01-03-01  CARTAGENA SE MUEVE</v>
      </c>
    </row>
    <row r="33" spans="4:7" x14ac:dyDescent="0.2">
      <c r="D33" t="s">
        <v>316</v>
      </c>
      <c r="E33" t="s">
        <v>315</v>
      </c>
      <c r="F33" t="str">
        <f>+VLOOKUP(E33/1,[1]Hoja2!$A$3:$B$25,2)</f>
        <v>DEPARTAMENTO ADMINISTRATIVO DE VALORIZACION</v>
      </c>
      <c r="G33" t="str">
        <f>+VLOOKUP(MID(D33,14,8),[1]Hoja2!$K$2:$M$166,3)</f>
        <v>01-03-02  SISTEMA HÍDRICO Y PLAN MAESTRO DE ALCANTARILLADO PLUVIALES EN LA CIUDAD PARA SALVAR EL HÁBITAT</v>
      </c>
    </row>
    <row r="34" spans="4:7" x14ac:dyDescent="0.2">
      <c r="D34" t="s">
        <v>317</v>
      </c>
      <c r="E34" t="s">
        <v>315</v>
      </c>
      <c r="F34" t="str">
        <f>+VLOOKUP(E34/1,[1]Hoja2!$A$3:$B$25,2)</f>
        <v>DEPARTAMENTO ADMINISTRATIVO DE VALORIZACION</v>
      </c>
      <c r="G34" t="str">
        <f>+VLOOKUP(MID(D34,14,8),[1]Hoja2!$K$2:$M$166,3)</f>
        <v>01-03-02  SISTEMA HÍDRICO Y PLAN MAESTRO DE ALCANTARILLADO PLUVIALES EN LA CIUDAD PARA SALVAR EL HÁBITAT</v>
      </c>
    </row>
    <row r="35" spans="4:7" x14ac:dyDescent="0.2">
      <c r="D35" t="s">
        <v>318</v>
      </c>
      <c r="E35" t="s">
        <v>315</v>
      </c>
      <c r="F35" t="str">
        <f>+VLOOKUP(E35/1,[1]Hoja2!$A$3:$B$25,2)</f>
        <v>DEPARTAMENTO ADMINISTRATIVO DE VALORIZACION</v>
      </c>
      <c r="G35" t="str">
        <f>+VLOOKUP(MID(D35,14,8),[1]Hoja2!$K$2:$M$166,3)</f>
        <v>01-03-03  CARTAGENA CIUDAD DE BORDES Y ORILLAS RESILIENTE</v>
      </c>
    </row>
    <row r="36" spans="4:7" x14ac:dyDescent="0.2">
      <c r="D36" t="s">
        <v>319</v>
      </c>
      <c r="E36" t="s">
        <v>315</v>
      </c>
      <c r="F36" t="str">
        <f>+VLOOKUP(E36/1,[1]Hoja2!$A$3:$B$25,2)</f>
        <v>DEPARTAMENTO ADMINISTRATIVO DE VALORIZACION</v>
      </c>
      <c r="G36" t="str">
        <f>+VLOOKUP(MID(D36,14,8),[1]Hoja2!$K$2:$M$166,3)</f>
        <v>01-03-04  CARTAGENA SE CONECTA</v>
      </c>
    </row>
    <row r="37" spans="4:7" x14ac:dyDescent="0.2">
      <c r="D37" t="s">
        <v>320</v>
      </c>
      <c r="E37" t="s">
        <v>315</v>
      </c>
      <c r="F37" t="str">
        <f>+VLOOKUP(E37/1,[1]Hoja2!$A$3:$B$25,2)</f>
        <v>DEPARTAMENTO ADMINISTRATIVO DE VALORIZACION</v>
      </c>
      <c r="G37" t="str">
        <f>+VLOOKUP(MID(D37,14,8),[1]Hoja2!$K$2:$M$166,3)</f>
        <v>01-03-04  CARTAGENA SE CONECTA</v>
      </c>
    </row>
    <row r="38" spans="4:7" x14ac:dyDescent="0.2">
      <c r="D38" t="s">
        <v>321</v>
      </c>
      <c r="E38" t="s">
        <v>315</v>
      </c>
      <c r="F38" t="str">
        <f>+VLOOKUP(E38/1,[1]Hoja2!$A$3:$B$25,2)</f>
        <v>DEPARTAMENTO ADMINISTRATIVO DE VALORIZACION</v>
      </c>
      <c r="G38" t="str">
        <f>+VLOOKUP(MID(D38,14,8),[1]Hoja2!$K$2:$M$166,3)</f>
        <v>01-03-04  CARTAGENA SE CONECTA</v>
      </c>
    </row>
    <row r="39" spans="4:7" x14ac:dyDescent="0.2">
      <c r="D39" t="s">
        <v>131</v>
      </c>
      <c r="E39" t="s">
        <v>126</v>
      </c>
      <c r="F39" t="str">
        <f>+VLOOKUP(E39/1,[1]Hoja2!$A$3:$B$25,2)</f>
        <v>SECRETARIA DE INFRAESTRUCTURA</v>
      </c>
      <c r="G39" t="str">
        <f>+VLOOKUP(MID(D39,14,8),[1]Hoja2!$K$2:$M$166,3)</f>
        <v>01-03-05  INTEGRAL DE CAÑOS, LAGOS Y CIÉNAGAS DE CARTAGENA DE INDIAS</v>
      </c>
    </row>
    <row r="40" spans="4:7" x14ac:dyDescent="0.2">
      <c r="D40" t="s">
        <v>235</v>
      </c>
      <c r="E40" t="s">
        <v>228</v>
      </c>
      <c r="F40" t="str">
        <f>+VLOOKUP(E40/1,[1]Hoja2!$A$3:$B$25,2)</f>
        <v>SECRETARIA DE PLANEACION</v>
      </c>
      <c r="G40" t="str">
        <f>+VLOOKUP(MID(D40,14,8),[1]Hoja2!$K$2:$M$166,3)</f>
        <v>01-03-05  INTEGRAL DE CAÑOS, LAGOS Y CIÉNAGAS DE CARTAGENA DE INDIAS</v>
      </c>
    </row>
    <row r="41" spans="4:7" x14ac:dyDescent="0.2">
      <c r="D41" t="s">
        <v>10</v>
      </c>
      <c r="E41" t="s">
        <v>4</v>
      </c>
      <c r="F41" t="str">
        <f>+VLOOKUP(E41/1,[1]Hoja2!$A$3:$B$25,2)</f>
        <v>DEPACHO DEL ALCALDE</v>
      </c>
      <c r="G41" t="str">
        <f>+VLOOKUP(MID(D41,14,8),[1]Hoja2!$K$2:$M$166,3)</f>
        <v>01-04-02  REDUCCIÓN DEL RIESGO</v>
      </c>
    </row>
    <row r="42" spans="4:7" x14ac:dyDescent="0.2">
      <c r="D42" t="s">
        <v>11</v>
      </c>
      <c r="E42" t="s">
        <v>4</v>
      </c>
      <c r="F42" t="str">
        <f>+VLOOKUP(E42/1,[1]Hoja2!$A$3:$B$25,2)</f>
        <v>DEPACHO DEL ALCALDE</v>
      </c>
      <c r="G42" t="str">
        <f>+VLOOKUP(MID(D42,14,8),[1]Hoja2!$K$2:$M$166,3)</f>
        <v>01-04-03  MANEJO DE DESASTRE</v>
      </c>
    </row>
    <row r="43" spans="4:7" x14ac:dyDescent="0.2">
      <c r="D43" t="s">
        <v>382</v>
      </c>
      <c r="E43" t="s">
        <v>381</v>
      </c>
      <c r="F43" t="str">
        <f>+VLOOKUP(E43/1,[1]Hoja2!$A$3:$B$25,2)</f>
        <v>CORVIVIENDA</v>
      </c>
      <c r="G43" t="str">
        <f>+VLOOKUP(MID(D43,14,8),[1]Hoja2!$K$2:$M$166,3)</f>
        <v>01-05-01  JUNTOS POR UNA VIVIENDA DIGNA</v>
      </c>
    </row>
    <row r="44" spans="4:7" x14ac:dyDescent="0.2">
      <c r="D44" t="s">
        <v>92</v>
      </c>
      <c r="E44" t="s">
        <v>87</v>
      </c>
      <c r="F44" t="str">
        <f>+VLOOKUP(E44/1,[1]Hoja2!$A$3:$B$25,2)</f>
        <v>SECRETARIA GENERAL</v>
      </c>
      <c r="G44" t="str">
        <f>+VLOOKUP(MID(D44,14,8),[1]Hoja2!$K$2:$M$166,3)</f>
        <v>01-06-01  DE AHORRO Y USO EFICIENTE DE LOS SERVICIOS PÚBLICOS, "AGUA Y SANEAMIENTO BÁSICO PARA TODOS"</v>
      </c>
    </row>
    <row r="45" spans="4:7" x14ac:dyDescent="0.2">
      <c r="D45" t="s">
        <v>93</v>
      </c>
      <c r="E45" t="s">
        <v>87</v>
      </c>
      <c r="F45" t="str">
        <f>+VLOOKUP(E45/1,[1]Hoja2!$A$3:$B$25,2)</f>
        <v>SECRETARIA GENERAL</v>
      </c>
      <c r="G45" t="str">
        <f>+VLOOKUP(MID(D45,14,8),[1]Hoja2!$K$2:$M$166,3)</f>
        <v>01-06-01  DE AHORRO Y USO EFICIENTE DE LOS SERVICIOS PÚBLICOS, "AGUA Y SANEAMIENTO BÁSICO PARA TODOS"</v>
      </c>
    </row>
    <row r="46" spans="4:7" x14ac:dyDescent="0.2">
      <c r="D46" t="s">
        <v>94</v>
      </c>
      <c r="E46" t="s">
        <v>87</v>
      </c>
      <c r="F46" t="str">
        <f>+VLOOKUP(E46/1,[1]Hoja2!$A$3:$B$25,2)</f>
        <v>SECRETARIA GENERAL</v>
      </c>
      <c r="G46" t="str">
        <f>+VLOOKUP(MID(D46,14,8),[1]Hoja2!$K$2:$M$166,3)</f>
        <v>01-06-01  DE AHORRO Y USO EFICIENTE DE LOS SERVICIOS PÚBLICOS, "AGUA Y SANEAMIENTO BÁSICO PARA TODOS"</v>
      </c>
    </row>
    <row r="47" spans="4:7" x14ac:dyDescent="0.2">
      <c r="D47" t="s">
        <v>95</v>
      </c>
      <c r="E47" t="s">
        <v>87</v>
      </c>
      <c r="F47" t="str">
        <f>+VLOOKUP(E47/1,[1]Hoja2!$A$3:$B$25,2)</f>
        <v>SECRETARIA GENERAL</v>
      </c>
      <c r="G47" t="str">
        <f>+VLOOKUP(MID(D47,14,8),[1]Hoja2!$K$2:$M$166,3)</f>
        <v>01-06-01  DE AHORRO Y USO EFICIENTE DE LOS SERVICIOS PÚBLICOS, "AGUA Y SANEAMIENTO BÁSICO PARA TODOS"</v>
      </c>
    </row>
    <row r="48" spans="4:7" x14ac:dyDescent="0.2">
      <c r="D48" t="s">
        <v>96</v>
      </c>
      <c r="E48" t="s">
        <v>87</v>
      </c>
      <c r="F48" t="str">
        <f>+VLOOKUP(E48/1,[1]Hoja2!$A$3:$B$25,2)</f>
        <v>SECRETARIA GENERAL</v>
      </c>
      <c r="G48" t="str">
        <f>+VLOOKUP(MID(D48,14,8),[1]Hoja2!$K$2:$M$166,3)</f>
        <v>01-06-02  ENERGÍA ASEQUIBLE, CONFIABLE SOSTENIBLE Y MODERNA PARA TODOS.</v>
      </c>
    </row>
    <row r="49" spans="4:7" x14ac:dyDescent="0.2">
      <c r="D49" t="s">
        <v>97</v>
      </c>
      <c r="E49" t="s">
        <v>87</v>
      </c>
      <c r="F49" t="str">
        <f>+VLOOKUP(E49/1,[1]Hoja2!$A$3:$B$25,2)</f>
        <v>SECRETARIA GENERAL</v>
      </c>
      <c r="G49" t="str">
        <f>+VLOOKUP(MID(D49,14,8),[1]Hoja2!$K$2:$M$166,3)</f>
        <v>01-06-03  GESTIÓN INTEGRAL DE RESIDUOS SÓLIDOS "CULTURA CIUDADANA PARA EL RECICLAJE INCLUSIVO Y LA ECONOMÍA CIRCULAR"</v>
      </c>
    </row>
    <row r="50" spans="4:7" x14ac:dyDescent="0.2">
      <c r="D50" t="s">
        <v>98</v>
      </c>
      <c r="E50" t="s">
        <v>87</v>
      </c>
      <c r="F50" t="str">
        <f>+VLOOKUP(E50/1,[1]Hoja2!$A$3:$B$25,2)</f>
        <v>SECRETARIA GENERAL</v>
      </c>
      <c r="G50" t="str">
        <f>+VLOOKUP(MID(D50,14,8),[1]Hoja2!$K$2:$M$166,3)</f>
        <v>01-06-04  SISTEMA DE INFORMACIÓN DE LOS SERVICIOS PÚBLICOS, “SERVINFO”</v>
      </c>
    </row>
    <row r="51" spans="4:7" x14ac:dyDescent="0.2">
      <c r="D51" t="s">
        <v>236</v>
      </c>
      <c r="E51" t="s">
        <v>228</v>
      </c>
      <c r="F51" t="str">
        <f>+VLOOKUP(E51/1,[1]Hoja2!$A$3:$B$25,2)</f>
        <v>SECRETARIA DE PLANEACION</v>
      </c>
      <c r="G51" t="str">
        <f>+VLOOKUP(MID(D51,14,8),[1]Hoja2!$K$2:$M$166,3)</f>
        <v>01-07-02  ADMINISTRANDO JUNTOS EL CONTROL URBANO</v>
      </c>
    </row>
    <row r="52" spans="4:7" x14ac:dyDescent="0.2">
      <c r="D52" t="s">
        <v>132</v>
      </c>
      <c r="E52" t="s">
        <v>126</v>
      </c>
      <c r="F52" t="str">
        <f>+VLOOKUP(E52/1,[1]Hoja2!$A$3:$B$25,2)</f>
        <v>SECRETARIA DE INFRAESTRUCTURA</v>
      </c>
      <c r="G52" t="str">
        <f>+VLOOKUP(MID(D52,14,8),[1]Hoja2!$K$2:$M$166,3)</f>
        <v>01-07-03  ORDENACIÓN TERRITORIAL Y  RECUPERACIÓN SOCIAL, AMBIENTAL Y URBANA DE LA CIÉNAGA DE LA VIRGEN.</v>
      </c>
    </row>
    <row r="53" spans="4:7" x14ac:dyDescent="0.2">
      <c r="D53" t="s">
        <v>237</v>
      </c>
      <c r="E53" t="s">
        <v>228</v>
      </c>
      <c r="F53" t="str">
        <f>+VLOOKUP(E53/1,[1]Hoja2!$A$3:$B$25,2)</f>
        <v>SECRETARIA DE PLANEACION</v>
      </c>
      <c r="G53" t="str">
        <f>+VLOOKUP(MID(D53,14,8),[1]Hoja2!$K$2:$M$166,3)</f>
        <v>01-07-03  ORDENACIÓN TERRITORIAL Y  RECUPERACIÓN SOCIAL, AMBIENTAL Y URBANA DE LA CIÉNAGA DE LA VIRGEN.</v>
      </c>
    </row>
    <row r="54" spans="4:7" x14ac:dyDescent="0.2">
      <c r="D54" t="s">
        <v>12</v>
      </c>
      <c r="E54" t="s">
        <v>4</v>
      </c>
      <c r="F54" t="str">
        <f>+VLOOKUP(E54/1,[1]Hoja2!$A$3:$B$25,2)</f>
        <v>DEPACHO DEL ALCALDE</v>
      </c>
      <c r="G54" t="str">
        <f>+VLOOKUP(MID(D54,14,8),[1]Hoja2!$K$2:$M$166,3)</f>
        <v>02-01-02  SALUD PARA LA SUPERACIÓN DE LA POBREZA EXTREMA Y DESIGUALDAD</v>
      </c>
    </row>
    <row r="55" spans="4:7" x14ac:dyDescent="0.2">
      <c r="D55" t="s">
        <v>13</v>
      </c>
      <c r="E55" t="s">
        <v>4</v>
      </c>
      <c r="F55" t="str">
        <f>+VLOOKUP(E55/1,[1]Hoja2!$A$3:$B$25,2)</f>
        <v>DEPACHO DEL ALCALDE</v>
      </c>
      <c r="G55" t="str">
        <f>+VLOOKUP(MID(D55,14,8),[1]Hoja2!$K$2:$M$166,3)</f>
        <v>02-01-03  EDUCACIÓN PARA LA SUPERACIÓN DE LA POBREZA EXTREMA Y LA DESIGUALDAD</v>
      </c>
    </row>
    <row r="56" spans="4:7" x14ac:dyDescent="0.2">
      <c r="D56" t="s">
        <v>14</v>
      </c>
      <c r="E56" t="s">
        <v>4</v>
      </c>
      <c r="F56" t="str">
        <f>+VLOOKUP(E56/1,[1]Hoja2!$A$3:$B$25,2)</f>
        <v>DEPACHO DEL ALCALDE</v>
      </c>
      <c r="G56" t="str">
        <f>+VLOOKUP(MID(D56,14,8),[1]Hoja2!$K$2:$M$166,3)</f>
        <v>02-01-04  HABITABILIDAD PARA LA SUPERACIÓN DE LA POBREZA EXTREMA Y LA DESIGUALDAD</v>
      </c>
    </row>
    <row r="57" spans="4:7" x14ac:dyDescent="0.2">
      <c r="D57" t="s">
        <v>15</v>
      </c>
      <c r="E57" t="s">
        <v>4</v>
      </c>
      <c r="F57" t="str">
        <f>+VLOOKUP(E57/1,[1]Hoja2!$A$3:$B$25,2)</f>
        <v>DEPACHO DEL ALCALDE</v>
      </c>
      <c r="G57" t="str">
        <f>+VLOOKUP(MID(D57,14,8),[1]Hoja2!$K$2:$M$166,3)</f>
        <v>02-01-05  INGRESO Y TRABAJO PARA LA SUPERACIÓN DE LA POBREZA EXTREMA Y DESIGUALDAD</v>
      </c>
    </row>
    <row r="58" spans="4:7" x14ac:dyDescent="0.2">
      <c r="D58" t="s">
        <v>16</v>
      </c>
      <c r="E58" t="s">
        <v>4</v>
      </c>
      <c r="F58" t="str">
        <f>+VLOOKUP(E58/1,[1]Hoja2!$A$3:$B$25,2)</f>
        <v>DEPACHO DEL ALCALDE</v>
      </c>
      <c r="G58" t="str">
        <f>+VLOOKUP(MID(D58,14,8),[1]Hoja2!$K$2:$M$166,3)</f>
        <v>02-01-06  BANCARIZACIÓN PARA LA SUPERACIÓN DE LA POBREZA EXTREMA Y DESIGUALDAD</v>
      </c>
    </row>
    <row r="59" spans="4:7" x14ac:dyDescent="0.2">
      <c r="D59" t="s">
        <v>17</v>
      </c>
      <c r="E59" t="s">
        <v>4</v>
      </c>
      <c r="F59" t="str">
        <f>+VLOOKUP(E59/1,[1]Hoja2!$A$3:$B$25,2)</f>
        <v>DEPACHO DEL ALCALDE</v>
      </c>
      <c r="G59" t="str">
        <f>+VLOOKUP(MID(D59,14,8),[1]Hoja2!$K$2:$M$166,3)</f>
        <v>02-01-07  DINÁMICA FAMILIAR PARA LA SUPERACIÓN DE LA POBREZA EXTREMA</v>
      </c>
    </row>
    <row r="60" spans="4:7" x14ac:dyDescent="0.2">
      <c r="D60" t="s">
        <v>18</v>
      </c>
      <c r="E60" t="s">
        <v>4</v>
      </c>
      <c r="F60" t="str">
        <f>+VLOOKUP(E60/1,[1]Hoja2!$A$3:$B$25,2)</f>
        <v>DEPACHO DEL ALCALDE</v>
      </c>
      <c r="G60" t="str">
        <f>+VLOOKUP(MID(D60,14,8),[1]Hoja2!$K$2:$M$166,3)</f>
        <v>02-01-08  SEGURIDAD ALIMENTARIA Y NUTRICIÓN PARA LA SUPERACIÓN DE LA POBREZA EXTREMA</v>
      </c>
    </row>
    <row r="61" spans="4:7" x14ac:dyDescent="0.2">
      <c r="D61" t="s">
        <v>19</v>
      </c>
      <c r="E61" t="s">
        <v>4</v>
      </c>
      <c r="F61" t="str">
        <f>+VLOOKUP(E61/1,[1]Hoja2!$A$3:$B$25,2)</f>
        <v>DEPACHO DEL ALCALDE</v>
      </c>
      <c r="G61" t="str">
        <f>+VLOOKUP(MID(D61,14,8),[1]Hoja2!$K$2:$M$166,3)</f>
        <v>02-01-09  ACCESO A LA JUSTICIA PARA LA SUPERACIÓN DE LA POBREZA EXTREMA Y DESIGUALDAD</v>
      </c>
    </row>
    <row r="62" spans="4:7" x14ac:dyDescent="0.2">
      <c r="D62" t="s">
        <v>20</v>
      </c>
      <c r="E62" t="s">
        <v>4</v>
      </c>
      <c r="F62" t="str">
        <f>+VLOOKUP(E62/1,[1]Hoja2!$A$3:$B$25,2)</f>
        <v>DEPACHO DEL ALCALDE</v>
      </c>
      <c r="G62" t="str">
        <f>+VLOOKUP(MID(D62,14,8),[1]Hoja2!$K$2:$M$166,3)</f>
        <v>02-01-10  FORTALECIMIENTO INSTITUCIONAL PARA LA SUPERACION DE LA POBREZA EXTREMA Y DESIGUALDAD</v>
      </c>
    </row>
    <row r="63" spans="4:7" x14ac:dyDescent="0.2">
      <c r="D63" t="s">
        <v>140</v>
      </c>
      <c r="E63" t="s">
        <v>139</v>
      </c>
      <c r="F63" t="str">
        <f>+VLOOKUP(E63/1,[1]Hoja2!$A$3:$B$25,2)</f>
        <v>SECRETARIA DE EDUCACION</v>
      </c>
      <c r="G63" t="str">
        <f>+VLOOKUP(MID(D63,14,8),[1]Hoja2!$K$2:$M$166,3)</f>
        <v>02-02-01  ACOGIDA “ATENCIÓN A POBLACIONES Y ESTRATEGIAS DE ACCESO Y PERMANENCIA”</v>
      </c>
    </row>
    <row r="64" spans="4:7" x14ac:dyDescent="0.2">
      <c r="D64" t="s">
        <v>141</v>
      </c>
      <c r="E64" t="s">
        <v>139</v>
      </c>
      <c r="F64" t="str">
        <f>+VLOOKUP(E64/1,[1]Hoja2!$A$3:$B$25,2)</f>
        <v>SECRETARIA DE EDUCACION</v>
      </c>
      <c r="G64" t="str">
        <f>+VLOOKUP(MID(D64,14,8),[1]Hoja2!$K$2:$M$166,3)</f>
        <v>02-02-01  ACOGIDA “ATENCIÓN A POBLACIONES Y ESTRATEGIAS DE ACCESO Y PERMANENCIA”</v>
      </c>
    </row>
    <row r="65" spans="4:7" x14ac:dyDescent="0.2">
      <c r="D65" t="s">
        <v>142</v>
      </c>
      <c r="E65" t="s">
        <v>139</v>
      </c>
      <c r="F65" t="str">
        <f>+VLOOKUP(E65/1,[1]Hoja2!$A$3:$B$25,2)</f>
        <v>SECRETARIA DE EDUCACION</v>
      </c>
      <c r="G65" t="str">
        <f>+VLOOKUP(MID(D65,14,8),[1]Hoja2!$K$2:$M$166,3)</f>
        <v>02-02-01  ACOGIDA “ATENCIÓN A POBLACIONES Y ESTRATEGIAS DE ACCESO Y PERMANENCIA”</v>
      </c>
    </row>
    <row r="66" spans="4:7" x14ac:dyDescent="0.2">
      <c r="D66" t="s">
        <v>143</v>
      </c>
      <c r="E66" t="s">
        <v>139</v>
      </c>
      <c r="F66" t="str">
        <f>+VLOOKUP(E66/1,[1]Hoja2!$A$3:$B$25,2)</f>
        <v>SECRETARIA DE EDUCACION</v>
      </c>
      <c r="G66" t="str">
        <f>+VLOOKUP(MID(D66,14,8),[1]Hoja2!$K$2:$M$166,3)</f>
        <v>02-02-01  ACOGIDA “ATENCIÓN A POBLACIONES Y ESTRATEGIAS DE ACCESO Y PERMANENCIA”</v>
      </c>
    </row>
    <row r="67" spans="4:7" x14ac:dyDescent="0.2">
      <c r="D67" t="s">
        <v>144</v>
      </c>
      <c r="E67" t="s">
        <v>139</v>
      </c>
      <c r="F67" t="str">
        <f>+VLOOKUP(E67/1,[1]Hoja2!$A$3:$B$25,2)</f>
        <v>SECRETARIA DE EDUCACION</v>
      </c>
      <c r="G67" t="str">
        <f>+VLOOKUP(MID(D67,14,8),[1]Hoja2!$K$2:$M$166,3)</f>
        <v>02-02-01  ACOGIDA “ATENCIÓN A POBLACIONES Y ESTRATEGIAS DE ACCESO Y PERMANENCIA”</v>
      </c>
    </row>
    <row r="68" spans="4:7" x14ac:dyDescent="0.2">
      <c r="D68" t="s">
        <v>145</v>
      </c>
      <c r="E68" t="s">
        <v>139</v>
      </c>
      <c r="F68" t="str">
        <f>+VLOOKUP(E68/1,[1]Hoja2!$A$3:$B$25,2)</f>
        <v>SECRETARIA DE EDUCACION</v>
      </c>
      <c r="G68" t="str">
        <f>+VLOOKUP(MID(D68,14,8),[1]Hoja2!$K$2:$M$166,3)</f>
        <v>02-02-01  ACOGIDA “ATENCIÓN A POBLACIONES Y ESTRATEGIAS DE ACCESO Y PERMANENCIA”</v>
      </c>
    </row>
    <row r="69" spans="4:7" x14ac:dyDescent="0.2">
      <c r="D69" t="s">
        <v>146</v>
      </c>
      <c r="E69" t="s">
        <v>139</v>
      </c>
      <c r="F69" t="str">
        <f>+VLOOKUP(E69/1,[1]Hoja2!$A$3:$B$25,2)</f>
        <v>SECRETARIA DE EDUCACION</v>
      </c>
      <c r="G69" t="str">
        <f>+VLOOKUP(MID(D69,14,8),[1]Hoja2!$K$2:$M$166,3)</f>
        <v>02-02-01  ACOGIDA “ATENCIÓN A POBLACIONES Y ESTRATEGIAS DE ACCESO Y PERMANENCIA”</v>
      </c>
    </row>
    <row r="70" spans="4:7" x14ac:dyDescent="0.2">
      <c r="D70" t="s">
        <v>147</v>
      </c>
      <c r="E70" t="s">
        <v>139</v>
      </c>
      <c r="F70" t="str">
        <f>+VLOOKUP(E70/1,[1]Hoja2!$A$3:$B$25,2)</f>
        <v>SECRETARIA DE EDUCACION</v>
      </c>
      <c r="G70" t="str">
        <f>+VLOOKUP(MID(D70,14,8),[1]Hoja2!$K$2:$M$166,3)</f>
        <v>02-02-01  ACOGIDA “ATENCIÓN A POBLACIONES Y ESTRATEGIAS DE ACCESO Y PERMANENCIA”</v>
      </c>
    </row>
    <row r="71" spans="4:7" x14ac:dyDescent="0.2">
      <c r="D71" t="s">
        <v>148</v>
      </c>
      <c r="E71" t="s">
        <v>139</v>
      </c>
      <c r="F71" t="str">
        <f>+VLOOKUP(E71/1,[1]Hoja2!$A$3:$B$25,2)</f>
        <v>SECRETARIA DE EDUCACION</v>
      </c>
      <c r="G71" t="str">
        <f>+VLOOKUP(MID(D71,14,8),[1]Hoja2!$K$2:$M$166,3)</f>
        <v>02-02-01  ACOGIDA “ATENCIÓN A POBLACIONES Y ESTRATEGIAS DE ACCESO Y PERMANENCIA”</v>
      </c>
    </row>
    <row r="72" spans="4:7" x14ac:dyDescent="0.2">
      <c r="D72" t="s">
        <v>149</v>
      </c>
      <c r="E72" t="s">
        <v>139</v>
      </c>
      <c r="F72" t="str">
        <f>+VLOOKUP(E72/1,[1]Hoja2!$A$3:$B$25,2)</f>
        <v>SECRETARIA DE EDUCACION</v>
      </c>
      <c r="G72" t="str">
        <f>+VLOOKUP(MID(D72,14,8),[1]Hoja2!$K$2:$M$166,3)</f>
        <v>02-02-01  ACOGIDA “ATENCIÓN A POBLACIONES Y ESTRATEGIAS DE ACCESO Y PERMANENCIA”</v>
      </c>
    </row>
    <row r="73" spans="4:7" x14ac:dyDescent="0.2">
      <c r="D73" t="s">
        <v>150</v>
      </c>
      <c r="E73" t="s">
        <v>139</v>
      </c>
      <c r="F73" t="str">
        <f>+VLOOKUP(E73/1,[1]Hoja2!$A$3:$B$25,2)</f>
        <v>SECRETARIA DE EDUCACION</v>
      </c>
      <c r="G73" t="str">
        <f>+VLOOKUP(MID(D73,14,8),[1]Hoja2!$K$2:$M$166,3)</f>
        <v>02-02-01  ACOGIDA “ATENCIÓN A POBLACIONES Y ESTRATEGIAS DE ACCESO Y PERMANENCIA”</v>
      </c>
    </row>
    <row r="74" spans="4:7" x14ac:dyDescent="0.2">
      <c r="D74" t="s">
        <v>151</v>
      </c>
      <c r="E74" t="s">
        <v>139</v>
      </c>
      <c r="F74" t="str">
        <f>+VLOOKUP(E74/1,[1]Hoja2!$A$3:$B$25,2)</f>
        <v>SECRETARIA DE EDUCACION</v>
      </c>
      <c r="G74" t="str">
        <f>+VLOOKUP(MID(D74,14,8),[1]Hoja2!$K$2:$M$166,3)</f>
        <v>02-02-01  ACOGIDA “ATENCIÓN A POBLACIONES Y ESTRATEGIAS DE ACCESO Y PERMANENCIA”</v>
      </c>
    </row>
    <row r="75" spans="4:7" x14ac:dyDescent="0.2">
      <c r="D75" t="s">
        <v>152</v>
      </c>
      <c r="E75" t="s">
        <v>139</v>
      </c>
      <c r="F75" t="str">
        <f>+VLOOKUP(E75/1,[1]Hoja2!$A$3:$B$25,2)</f>
        <v>SECRETARIA DE EDUCACION</v>
      </c>
      <c r="G75" t="str">
        <f>+VLOOKUP(MID(D75,14,8),[1]Hoja2!$K$2:$M$166,3)</f>
        <v>02-02-01  ACOGIDA “ATENCIÓN A POBLACIONES Y ESTRATEGIAS DE ACCESO Y PERMANENCIA”</v>
      </c>
    </row>
    <row r="76" spans="4:7" x14ac:dyDescent="0.2">
      <c r="D76" t="s">
        <v>153</v>
      </c>
      <c r="E76" t="s">
        <v>139</v>
      </c>
      <c r="F76" t="str">
        <f>+VLOOKUP(E76/1,[1]Hoja2!$A$3:$B$25,2)</f>
        <v>SECRETARIA DE EDUCACION</v>
      </c>
      <c r="G76" t="str">
        <f>+VLOOKUP(MID(D76,14,8),[1]Hoja2!$K$2:$M$166,3)</f>
        <v>02-02-01  ACOGIDA “ATENCIÓN A POBLACIONES Y ESTRATEGIAS DE ACCESO Y PERMANENCIA”</v>
      </c>
    </row>
    <row r="77" spans="4:7" x14ac:dyDescent="0.2">
      <c r="D77" t="s">
        <v>154</v>
      </c>
      <c r="E77" t="s">
        <v>139</v>
      </c>
      <c r="F77" t="str">
        <f>+VLOOKUP(E77/1,[1]Hoja2!$A$3:$B$25,2)</f>
        <v>SECRETARIA DE EDUCACION</v>
      </c>
      <c r="G77" t="str">
        <f>+VLOOKUP(MID(D77,14,8),[1]Hoja2!$K$2:$M$166,3)</f>
        <v>02-02-01  ACOGIDA “ATENCIÓN A POBLACIONES Y ESTRATEGIAS DE ACCESO Y PERMANENCIA”</v>
      </c>
    </row>
    <row r="78" spans="4:7" x14ac:dyDescent="0.2">
      <c r="D78" t="s">
        <v>155</v>
      </c>
      <c r="E78" t="s">
        <v>139</v>
      </c>
      <c r="F78" t="str">
        <f>+VLOOKUP(E78/1,[1]Hoja2!$A$3:$B$25,2)</f>
        <v>SECRETARIA DE EDUCACION</v>
      </c>
      <c r="G78" t="str">
        <f>+VLOOKUP(MID(D78,14,8),[1]Hoja2!$K$2:$M$166,3)</f>
        <v>02-02-01  ACOGIDA “ATENCIÓN A POBLACIONES Y ESTRATEGIAS DE ACCESO Y PERMANENCIA”</v>
      </c>
    </row>
    <row r="79" spans="4:7" x14ac:dyDescent="0.2">
      <c r="D79" t="s">
        <v>156</v>
      </c>
      <c r="E79" t="s">
        <v>139</v>
      </c>
      <c r="F79" t="str">
        <f>+VLOOKUP(E79/1,[1]Hoja2!$A$3:$B$25,2)</f>
        <v>SECRETARIA DE EDUCACION</v>
      </c>
      <c r="G79" t="str">
        <f>+VLOOKUP(MID(D79,14,8),[1]Hoja2!$K$2:$M$166,3)</f>
        <v>02-02-02  SABIDURÍA DE LA PRIMERA INFANCIA “GRANDES BANDERAS, GESTO E IDEAS PARA CAMBIAR EL PLANETA”</v>
      </c>
    </row>
    <row r="80" spans="4:7" x14ac:dyDescent="0.2">
      <c r="D80" t="s">
        <v>157</v>
      </c>
      <c r="E80" t="s">
        <v>139</v>
      </c>
      <c r="F80" t="str">
        <f>+VLOOKUP(E80/1,[1]Hoja2!$A$3:$B$25,2)</f>
        <v>SECRETARIA DE EDUCACION</v>
      </c>
      <c r="G80" t="str">
        <f>+VLOOKUP(MID(D80,14,8),[1]Hoja2!$K$2:$M$166,3)</f>
        <v>02-02-03  FORMANDO CON AMOR “GENIO SINGULAR”</v>
      </c>
    </row>
    <row r="81" spans="4:7" x14ac:dyDescent="0.2">
      <c r="D81" t="s">
        <v>158</v>
      </c>
      <c r="E81" t="s">
        <v>139</v>
      </c>
      <c r="F81" t="str">
        <f>+VLOOKUP(E81/1,[1]Hoja2!$A$3:$B$25,2)</f>
        <v>SECRETARIA DE EDUCACION</v>
      </c>
      <c r="G81" t="str">
        <f>+VLOOKUP(MID(D81,14,8),[1]Hoja2!$K$2:$M$166,3)</f>
        <v>02-02-03  FORMANDO CON AMOR “GENIO SINGULAR”</v>
      </c>
    </row>
    <row r="82" spans="4:7" x14ac:dyDescent="0.2">
      <c r="D82" t="s">
        <v>159</v>
      </c>
      <c r="E82" t="s">
        <v>139</v>
      </c>
      <c r="F82" t="str">
        <f>+VLOOKUP(E82/1,[1]Hoja2!$A$3:$B$25,2)</f>
        <v>SECRETARIA DE EDUCACION</v>
      </c>
      <c r="G82" t="str">
        <f>+VLOOKUP(MID(D82,14,8),[1]Hoja2!$K$2:$M$166,3)</f>
        <v>02-02-04  DESARROLLO DE POTENCIALIDADES</v>
      </c>
    </row>
    <row r="83" spans="4:7" x14ac:dyDescent="0.2">
      <c r="D83" t="s">
        <v>160</v>
      </c>
      <c r="E83" t="s">
        <v>139</v>
      </c>
      <c r="F83" t="str">
        <f>+VLOOKUP(E83/1,[1]Hoja2!$A$3:$B$25,2)</f>
        <v>SECRETARIA DE EDUCACION</v>
      </c>
      <c r="G83" t="str">
        <f>+VLOOKUP(MID(D83,14,8),[1]Hoja2!$K$2:$M$166,3)</f>
        <v>02-02-04  DESARROLLO DE POTENCIALIDADES</v>
      </c>
    </row>
    <row r="84" spans="4:7" x14ac:dyDescent="0.2">
      <c r="D84" t="s">
        <v>161</v>
      </c>
      <c r="E84" t="s">
        <v>139</v>
      </c>
      <c r="F84" t="str">
        <f>+VLOOKUP(E84/1,[1]Hoja2!$A$3:$B$25,2)</f>
        <v>SECRETARIA DE EDUCACION</v>
      </c>
      <c r="G84" t="str">
        <f>+VLOOKUP(MID(D84,14,8),[1]Hoja2!$K$2:$M$166,3)</f>
        <v>02-02-04  DESARROLLO DE POTENCIALIDADES</v>
      </c>
    </row>
    <row r="85" spans="4:7" x14ac:dyDescent="0.2">
      <c r="D85" t="s">
        <v>162</v>
      </c>
      <c r="E85" t="s">
        <v>139</v>
      </c>
      <c r="F85" t="str">
        <f>+VLOOKUP(E85/1,[1]Hoja2!$A$3:$B$25,2)</f>
        <v>SECRETARIA DE EDUCACION</v>
      </c>
      <c r="G85" t="str">
        <f>+VLOOKUP(MID(D85,14,8),[1]Hoja2!$K$2:$M$166,3)</f>
        <v>02-02-05  PARTICIPACIÓN, DEMOCRACIA Y AUTONOMÍA</v>
      </c>
    </row>
    <row r="86" spans="4:7" x14ac:dyDescent="0.2">
      <c r="D86" t="s">
        <v>163</v>
      </c>
      <c r="E86" t="s">
        <v>139</v>
      </c>
      <c r="F86" t="str">
        <f>+VLOOKUP(E86/1,[1]Hoja2!$A$3:$B$25,2)</f>
        <v>SECRETARIA DE EDUCACION</v>
      </c>
      <c r="G86" t="str">
        <f>+VLOOKUP(MID(D86,14,8),[1]Hoja2!$K$2:$M$166,3)</f>
        <v>02-02-05  PARTICIPACIÓN, DEMOCRACIA Y AUTONOMÍA</v>
      </c>
    </row>
    <row r="87" spans="4:7" x14ac:dyDescent="0.2">
      <c r="D87" t="s">
        <v>164</v>
      </c>
      <c r="E87" t="s">
        <v>139</v>
      </c>
      <c r="F87" t="str">
        <f>+VLOOKUP(E87/1,[1]Hoja2!$A$3:$B$25,2)</f>
        <v>SECRETARIA DE EDUCACION</v>
      </c>
      <c r="G87" t="str">
        <f>+VLOOKUP(MID(D87,14,8),[1]Hoja2!$K$2:$M$166,3)</f>
        <v>02-02-05  PARTICIPACIÓN, DEMOCRACIA Y AUTONOMÍA</v>
      </c>
    </row>
    <row r="88" spans="4:7" x14ac:dyDescent="0.2">
      <c r="D88" t="s">
        <v>165</v>
      </c>
      <c r="E88" t="s">
        <v>139</v>
      </c>
      <c r="F88" t="str">
        <f>+VLOOKUP(E88/1,[1]Hoja2!$A$3:$B$25,2)</f>
        <v>SECRETARIA DE EDUCACION</v>
      </c>
      <c r="G88" t="str">
        <f>+VLOOKUP(MID(D88,14,8),[1]Hoja2!$K$2:$M$166,3)</f>
        <v>02-02-06  DE EDUCACIÓN MEDIANA A TRAVÉS DE TECNOLOGÍAS DE LA INFORMACIÓN Y LAS COMUNICACIONES-TIC´S</v>
      </c>
    </row>
    <row r="89" spans="4:7" x14ac:dyDescent="0.2">
      <c r="D89" t="s">
        <v>166</v>
      </c>
      <c r="E89" t="s">
        <v>139</v>
      </c>
      <c r="F89" t="str">
        <f>+VLOOKUP(E89/1,[1]Hoja2!$A$3:$B$25,2)</f>
        <v>SECRETARIA DE EDUCACION</v>
      </c>
      <c r="G89" t="str">
        <f>+VLOOKUP(MID(D89,14,8),[1]Hoja2!$K$2:$M$166,3)</f>
        <v>02-02-07  EDUCACIÓN PARA TRANSFORMAR “EDUCACIÓN MEDIA TÉCNICA Y SUPERIOR”</v>
      </c>
    </row>
    <row r="90" spans="4:7" x14ac:dyDescent="0.2">
      <c r="D90" t="s">
        <v>167</v>
      </c>
      <c r="E90" t="s">
        <v>139</v>
      </c>
      <c r="F90" t="str">
        <f>+VLOOKUP(E90/1,[1]Hoja2!$A$3:$B$25,2)</f>
        <v>SECRETARIA DE EDUCACION</v>
      </c>
      <c r="G90" t="str">
        <f>+VLOOKUP(MID(D90,14,8),[1]Hoja2!$K$2:$M$166,3)</f>
        <v>02-02-07  EDUCACIÓN PARA TRANSFORMAR “EDUCACIÓN MEDIA TÉCNICA Y SUPERIOR”</v>
      </c>
    </row>
    <row r="91" spans="4:7" x14ac:dyDescent="0.2">
      <c r="D91" t="s">
        <v>168</v>
      </c>
      <c r="E91" t="s">
        <v>139</v>
      </c>
      <c r="F91" t="str">
        <f>+VLOOKUP(E91/1,[1]Hoja2!$A$3:$B$25,2)</f>
        <v>SECRETARIA DE EDUCACION</v>
      </c>
      <c r="G91" t="str">
        <f>+VLOOKUP(MID(D91,14,8),[1]Hoja2!$K$2:$M$166,3)</f>
        <v>02-02-08  MOVILIZACIÓN  “POR UNA GESTIÓN EDUCATIVA TRANSPARENTE, PARTICIPATIVA Y EFICIENTE”</v>
      </c>
    </row>
    <row r="92" spans="4:7" x14ac:dyDescent="0.2">
      <c r="D92" t="s">
        <v>169</v>
      </c>
      <c r="E92" t="s">
        <v>139</v>
      </c>
      <c r="F92" t="str">
        <f>+VLOOKUP(E92/1,[1]Hoja2!$A$3:$B$25,2)</f>
        <v>SECRETARIA DE EDUCACION</v>
      </c>
      <c r="G92" t="str">
        <f>+VLOOKUP(MID(D92,14,8),[1]Hoja2!$K$2:$M$166,3)</f>
        <v>02-02-08  MOVILIZACIÓN  “POR UNA GESTIÓN EDUCATIVA TRANSPARENTE, PARTICIPATIVA Y EFICIENTE”</v>
      </c>
    </row>
    <row r="93" spans="4:7" x14ac:dyDescent="0.2">
      <c r="D93" t="s">
        <v>99</v>
      </c>
      <c r="E93" t="s">
        <v>87</v>
      </c>
      <c r="F93" t="str">
        <f>+VLOOKUP(E93/1,[1]Hoja2!$A$3:$B$25,2)</f>
        <v>SECRETARIA GENERAL</v>
      </c>
      <c r="G93" t="str">
        <f>+VLOOKUP(MID(D93,14,8),[1]Hoja2!$K$2:$M$166,3)</f>
        <v>02-02-09  POR UNA EDUCACIÓN POST SECUNDARIA DISTRITAL</v>
      </c>
    </row>
    <row r="94" spans="4:7" x14ac:dyDescent="0.2">
      <c r="D94" t="s">
        <v>481</v>
      </c>
      <c r="E94" t="s">
        <v>480</v>
      </c>
      <c r="F94" t="str">
        <f>+VLOOKUP(E94/1,[1]Hoja2!$A$3:$B$25,2)</f>
        <v>COLEGIO MAYOR</v>
      </c>
      <c r="G94" t="str">
        <f>+VLOOKUP(MID(D94,14,8),[1]Hoja2!$K$2:$M$166,3)</f>
        <v>02-02-10  FORTALECIMIENTO DE LA OFERTA DE EDUCACIÓN SUPERIOR OFICIAL DEL DISTRITO DE CARTAGENA D. T. Y C.</v>
      </c>
    </row>
    <row r="95" spans="4:7" x14ac:dyDescent="0.2">
      <c r="D95" t="s">
        <v>482</v>
      </c>
      <c r="E95" t="s">
        <v>480</v>
      </c>
      <c r="F95" t="str">
        <f>+VLOOKUP(E95/1,[1]Hoja2!$A$3:$B$25,2)</f>
        <v>COLEGIO MAYOR</v>
      </c>
      <c r="G95" t="str">
        <f>+VLOOKUP(MID(D95,14,8),[1]Hoja2!$K$2:$M$166,3)</f>
        <v>02-02-10  FORTALECIMIENTO DE LA OFERTA DE EDUCACIÓN SUPERIOR OFICIAL DEL DISTRITO DE CARTAGENA D. T. Y C.</v>
      </c>
    </row>
    <row r="96" spans="4:7" x14ac:dyDescent="0.2">
      <c r="D96" t="s">
        <v>253</v>
      </c>
      <c r="E96" t="s">
        <v>252</v>
      </c>
      <c r="F96" t="str">
        <f>+VLOOKUP(E96/1,[1]Hoja2!$A$3:$B$25,2)</f>
        <v>DEPARTAMENTO ADMINISTRATIVO DISTRITAL DE SALUD DADIS</v>
      </c>
      <c r="G96" t="str">
        <f>+VLOOKUP(MID(D96,14,8),[1]Hoja2!$K$2:$M$166,3)</f>
        <v>02-03-01  FORTALECIMIENTO DE LA AUTORIDAD SANITARIA</v>
      </c>
    </row>
    <row r="97" spans="4:7" x14ac:dyDescent="0.2">
      <c r="D97" t="s">
        <v>254</v>
      </c>
      <c r="E97" t="s">
        <v>252</v>
      </c>
      <c r="F97" t="str">
        <f>+VLOOKUP(E97/1,[1]Hoja2!$A$3:$B$25,2)</f>
        <v>DEPARTAMENTO ADMINISTRATIVO DISTRITAL DE SALUD DADIS</v>
      </c>
      <c r="G97" t="str">
        <f>+VLOOKUP(MID(D97,14,8),[1]Hoja2!$K$2:$M$166,3)</f>
        <v>02-03-01  FORTALECIMIENTO DE LA AUTORIDAD SANITARIA</v>
      </c>
    </row>
    <row r="98" spans="4:7" x14ac:dyDescent="0.2">
      <c r="D98" t="s">
        <v>255</v>
      </c>
      <c r="E98" t="s">
        <v>252</v>
      </c>
      <c r="F98" t="str">
        <f>+VLOOKUP(E98/1,[1]Hoja2!$A$3:$B$25,2)</f>
        <v>DEPARTAMENTO ADMINISTRATIVO DISTRITAL DE SALUD DADIS</v>
      </c>
      <c r="G98" t="str">
        <f>+VLOOKUP(MID(D98,14,8),[1]Hoja2!$K$2:$M$166,3)</f>
        <v>02-03-01  FORTALECIMIENTO DE LA AUTORIDAD SANITARIA</v>
      </c>
    </row>
    <row r="99" spans="4:7" x14ac:dyDescent="0.2">
      <c r="D99" t="s">
        <v>256</v>
      </c>
      <c r="E99" t="s">
        <v>252</v>
      </c>
      <c r="F99" t="str">
        <f>+VLOOKUP(E99/1,[1]Hoja2!$A$3:$B$25,2)</f>
        <v>DEPARTAMENTO ADMINISTRATIVO DISTRITAL DE SALUD DADIS</v>
      </c>
      <c r="G99" t="str">
        <f>+VLOOKUP(MID(D99,14,8),[1]Hoja2!$K$2:$M$166,3)</f>
        <v>02-03-01  FORTALECIMIENTO DE LA AUTORIDAD SANITARIA</v>
      </c>
    </row>
    <row r="100" spans="4:7" x14ac:dyDescent="0.2">
      <c r="D100" t="s">
        <v>257</v>
      </c>
      <c r="E100" t="s">
        <v>252</v>
      </c>
      <c r="F100" t="str">
        <f>+VLOOKUP(E100/1,[1]Hoja2!$A$3:$B$25,2)</f>
        <v>DEPARTAMENTO ADMINISTRATIVO DISTRITAL DE SALUD DADIS</v>
      </c>
      <c r="G100" t="str">
        <f>+VLOOKUP(MID(D100,14,8),[1]Hoja2!$K$2:$M$166,3)</f>
        <v>02-03-01  FORTALECIMIENTO DE LA AUTORIDAD SANITARIA</v>
      </c>
    </row>
    <row r="101" spans="4:7" x14ac:dyDescent="0.2">
      <c r="D101" t="s">
        <v>258</v>
      </c>
      <c r="E101" t="s">
        <v>252</v>
      </c>
      <c r="F101" t="str">
        <f>+VLOOKUP(E101/1,[1]Hoja2!$A$3:$B$25,2)</f>
        <v>DEPARTAMENTO ADMINISTRATIVO DISTRITAL DE SALUD DADIS</v>
      </c>
      <c r="G101" t="str">
        <f>+VLOOKUP(MID(D101,14,8),[1]Hoja2!$K$2:$M$166,3)</f>
        <v>02-03-01  FORTALECIMIENTO DE LA AUTORIDAD SANITARIA</v>
      </c>
    </row>
    <row r="102" spans="4:7" x14ac:dyDescent="0.2">
      <c r="D102" t="s">
        <v>259</v>
      </c>
      <c r="E102" t="s">
        <v>252</v>
      </c>
      <c r="F102" t="str">
        <f>+VLOOKUP(E102/1,[1]Hoja2!$A$3:$B$25,2)</f>
        <v>DEPARTAMENTO ADMINISTRATIVO DISTRITAL DE SALUD DADIS</v>
      </c>
      <c r="G102" t="str">
        <f>+VLOOKUP(MID(D102,14,8),[1]Hoja2!$K$2:$M$166,3)</f>
        <v>02-03-01  FORTALECIMIENTO DE LA AUTORIDAD SANITARIA</v>
      </c>
    </row>
    <row r="103" spans="4:7" x14ac:dyDescent="0.2">
      <c r="D103" t="s">
        <v>260</v>
      </c>
      <c r="E103" t="s">
        <v>252</v>
      </c>
      <c r="F103" t="str">
        <f>+VLOOKUP(E103/1,[1]Hoja2!$A$3:$B$25,2)</f>
        <v>DEPARTAMENTO ADMINISTRATIVO DISTRITAL DE SALUD DADIS</v>
      </c>
      <c r="G103" t="str">
        <f>+VLOOKUP(MID(D103,14,8),[1]Hoja2!$K$2:$M$166,3)</f>
        <v>02-03-01  FORTALECIMIENTO DE LA AUTORIDAD SANITARIA</v>
      </c>
    </row>
    <row r="104" spans="4:7" x14ac:dyDescent="0.2">
      <c r="D104" t="s">
        <v>261</v>
      </c>
      <c r="E104" t="s">
        <v>252</v>
      </c>
      <c r="F104" t="str">
        <f>+VLOOKUP(E104/1,[1]Hoja2!$A$3:$B$25,2)</f>
        <v>DEPARTAMENTO ADMINISTRATIVO DISTRITAL DE SALUD DADIS</v>
      </c>
      <c r="G104" t="str">
        <f>+VLOOKUP(MID(D104,14,8),[1]Hoja2!$K$2:$M$166,3)</f>
        <v>02-03-01  FORTALECIMIENTO DE LA AUTORIDAD SANITARIA</v>
      </c>
    </row>
    <row r="105" spans="4:7" x14ac:dyDescent="0.2">
      <c r="D105" t="s">
        <v>262</v>
      </c>
      <c r="E105" t="s">
        <v>252</v>
      </c>
      <c r="F105" t="str">
        <f>+VLOOKUP(E105/1,[1]Hoja2!$A$3:$B$25,2)</f>
        <v>DEPARTAMENTO ADMINISTRATIVO DISTRITAL DE SALUD DADIS</v>
      </c>
      <c r="G105" t="str">
        <f>+VLOOKUP(MID(D105,14,8),[1]Hoja2!$K$2:$M$166,3)</f>
        <v>02-03-02  TRANSVERSAL GESTIÓN DIFERENCIAL DE POBLACIONES VULNERABLES</v>
      </c>
    </row>
    <row r="106" spans="4:7" x14ac:dyDescent="0.2">
      <c r="D106" t="s">
        <v>263</v>
      </c>
      <c r="E106" t="s">
        <v>252</v>
      </c>
      <c r="F106" t="str">
        <f>+VLOOKUP(E106/1,[1]Hoja2!$A$3:$B$25,2)</f>
        <v>DEPARTAMENTO ADMINISTRATIVO DISTRITAL DE SALUD DADIS</v>
      </c>
      <c r="G106" t="str">
        <f>+VLOOKUP(MID(D106,14,8),[1]Hoja2!$K$2:$M$166,3)</f>
        <v>02-03-09  SALUD PÚBLICA EN EMERGENCIAS Y DESASTRES</v>
      </c>
    </row>
    <row r="107" spans="4:7" x14ac:dyDescent="0.2">
      <c r="D107" t="s">
        <v>399</v>
      </c>
      <c r="E107" t="s">
        <v>398</v>
      </c>
      <c r="F107" t="str">
        <f>+VLOOKUP(E107/1,[1]Hoja2!$A$3:$B$25,2)</f>
        <v>INSTITUTO DE PATRIMONIO Y CULTURA DE CARTAGENA IPCC</v>
      </c>
      <c r="G107" t="str">
        <f>+VLOOKUP(MID(D107,14,8),[1]Hoja2!$K$2:$M$166,3)</f>
        <v>02-05-01  MEDIACION Y BIBLIOTECAS PARA LA INCLUSION</v>
      </c>
    </row>
    <row r="108" spans="4:7" x14ac:dyDescent="0.2">
      <c r="D108" t="s">
        <v>400</v>
      </c>
      <c r="E108" t="s">
        <v>398</v>
      </c>
      <c r="F108" t="str">
        <f>+VLOOKUP(E108/1,[1]Hoja2!$A$3:$B$25,2)</f>
        <v>INSTITUTO DE PATRIMONIO Y CULTURA DE CARTAGENA IPCC</v>
      </c>
      <c r="G108" t="str">
        <f>+VLOOKUP(MID(D108,14,8),[1]Hoja2!$K$2:$M$166,3)</f>
        <v>02-05-02  ESTIMULOS PARA LAS ARTES Y EL EMPRENDIMIENTO PARA UNA CARTAGENA INCLUYENTE</v>
      </c>
    </row>
    <row r="109" spans="4:7" x14ac:dyDescent="0.2">
      <c r="D109" t="s">
        <v>401</v>
      </c>
      <c r="E109" t="s">
        <v>398</v>
      </c>
      <c r="F109" t="str">
        <f>+VLOOKUP(E109/1,[1]Hoja2!$A$3:$B$25,2)</f>
        <v>INSTITUTO DE PATRIMONIO Y CULTURA DE CARTAGENA IPCC</v>
      </c>
      <c r="G109" t="str">
        <f>+VLOOKUP(MID(D109,14,8),[1]Hoja2!$K$2:$M$166,3)</f>
        <v>02-05-02  ESTIMULOS PARA LAS ARTES Y EL EMPRENDIMIENTO PARA UNA CARTAGENA INCLUYENTE</v>
      </c>
    </row>
    <row r="110" spans="4:7" x14ac:dyDescent="0.2">
      <c r="D110" t="s">
        <v>402</v>
      </c>
      <c r="E110" t="s">
        <v>398</v>
      </c>
      <c r="F110" t="str">
        <f>+VLOOKUP(E110/1,[1]Hoja2!$A$3:$B$25,2)</f>
        <v>INSTITUTO DE PATRIMONIO Y CULTURA DE CARTAGENA IPCC</v>
      </c>
      <c r="G110" t="str">
        <f>+VLOOKUP(MID(D110,14,8),[1]Hoja2!$K$2:$M$166,3)</f>
        <v>02-05-03  PATRIMONIO INMATERIAL PRACTICAS SIGNIFICATIVAS PARA LA MEMORIA</v>
      </c>
    </row>
    <row r="111" spans="4:7" x14ac:dyDescent="0.2">
      <c r="D111" t="s">
        <v>403</v>
      </c>
      <c r="E111" t="s">
        <v>398</v>
      </c>
      <c r="F111" t="str">
        <f>+VLOOKUP(E111/1,[1]Hoja2!$A$3:$B$25,2)</f>
        <v>INSTITUTO DE PATRIMONIO Y CULTURA DE CARTAGENA IPCC</v>
      </c>
      <c r="G111" t="str">
        <f>+VLOOKUP(MID(D111,14,8),[1]Hoja2!$K$2:$M$166,3)</f>
        <v>02-05-03  PATRIMONIO INMATERIAL PRACTICAS SIGNIFICATIVAS PARA LA MEMORIA</v>
      </c>
    </row>
    <row r="112" spans="4:7" x14ac:dyDescent="0.2">
      <c r="D112" t="s">
        <v>404</v>
      </c>
      <c r="E112" t="s">
        <v>398</v>
      </c>
      <c r="F112" t="str">
        <f>+VLOOKUP(E112/1,[1]Hoja2!$A$3:$B$25,2)</f>
        <v>INSTITUTO DE PATRIMONIO Y CULTURA DE CARTAGENA IPCC</v>
      </c>
      <c r="G112" t="str">
        <f>+VLOOKUP(MID(D112,14,8),[1]Hoja2!$K$2:$M$166,3)</f>
        <v>02-05-04  VALORACION, CIUDADO Y APROPIACION SOCIAL DEL PATRIMONIO MATERIAL</v>
      </c>
    </row>
    <row r="113" spans="4:7" x14ac:dyDescent="0.2">
      <c r="D113" t="s">
        <v>405</v>
      </c>
      <c r="E113" t="s">
        <v>398</v>
      </c>
      <c r="F113" t="str">
        <f>+VLOOKUP(E113/1,[1]Hoja2!$A$3:$B$25,2)</f>
        <v>INSTITUTO DE PATRIMONIO Y CULTURA DE CARTAGENA IPCC</v>
      </c>
      <c r="G113" t="str">
        <f>+VLOOKUP(MID(D113,14,8),[1]Hoja2!$K$2:$M$166,3)</f>
        <v>02-05-04  VALORACION, CIUDADO Y APROPIACION SOCIAL DEL PATRIMONIO MATERIAL</v>
      </c>
    </row>
    <row r="114" spans="4:7" x14ac:dyDescent="0.2">
      <c r="D114" t="s">
        <v>406</v>
      </c>
      <c r="E114" t="s">
        <v>398</v>
      </c>
      <c r="F114" t="str">
        <f>+VLOOKUP(E114/1,[1]Hoja2!$A$3:$B$25,2)</f>
        <v>INSTITUTO DE PATRIMONIO Y CULTURA DE CARTAGENA IPCC</v>
      </c>
      <c r="G114" t="str">
        <f>+VLOOKUP(MID(D114,14,8),[1]Hoja2!$K$2:$M$166,3)</f>
        <v>02-05-04  VALORACION, CIUDADO Y APROPIACION SOCIAL DEL PATRIMONIO MATERIAL</v>
      </c>
    </row>
    <row r="115" spans="4:7" x14ac:dyDescent="0.2">
      <c r="D115" t="s">
        <v>407</v>
      </c>
      <c r="E115" t="s">
        <v>398</v>
      </c>
      <c r="F115" t="str">
        <f>+VLOOKUP(E115/1,[1]Hoja2!$A$3:$B$25,2)</f>
        <v>INSTITUTO DE PATRIMONIO Y CULTURA DE CARTAGENA IPCC</v>
      </c>
      <c r="G115" t="str">
        <f>+VLOOKUP(MID(D115,14,8),[1]Hoja2!$K$2:$M$166,3)</f>
        <v>02-05-05  DERECHOS CULTURALES Y BUEN GOBIERNO PARA EL FORTALECIMIENTO INSTITUCIONAL Y CIUDADANO</v>
      </c>
    </row>
    <row r="116" spans="4:7" x14ac:dyDescent="0.2">
      <c r="D116" t="s">
        <v>408</v>
      </c>
      <c r="E116" t="s">
        <v>398</v>
      </c>
      <c r="F116" t="str">
        <f>+VLOOKUP(E116/1,[1]Hoja2!$A$3:$B$25,2)</f>
        <v>INSTITUTO DE PATRIMONIO Y CULTURA DE CARTAGENA IPCC</v>
      </c>
      <c r="G116" t="str">
        <f>+VLOOKUP(MID(D116,14,8),[1]Hoja2!$K$2:$M$166,3)</f>
        <v>02-05-06  INFRAESTRUCTURA CULTURAL PARA LA INCLUSIÓN</v>
      </c>
    </row>
    <row r="117" spans="4:7" x14ac:dyDescent="0.2">
      <c r="D117" t="s">
        <v>202</v>
      </c>
      <c r="E117" t="s">
        <v>198</v>
      </c>
      <c r="F117" t="str">
        <f>+VLOOKUP(E117/1,[1]Hoja2!$A$3:$B$25,2)</f>
        <v>SECRETARIA DE PARTICIPACION</v>
      </c>
      <c r="G117" t="str">
        <f>+VLOOKUP(MID(D117,14,8),[1]Hoja2!$K$2:$M$166,3)</f>
        <v>03-01-02  MUJERES CON AUTONOMÍA ECONÓMICA</v>
      </c>
    </row>
    <row r="118" spans="4:7" x14ac:dyDescent="0.2">
      <c r="D118" t="s">
        <v>64</v>
      </c>
      <c r="E118" t="s">
        <v>63</v>
      </c>
      <c r="F118" t="str">
        <f>+VLOOKUP(E118/1,[1]Hoja2!$A$3:$B$25,2)</f>
        <v>SECRETARIA DE HACIENDA</v>
      </c>
      <c r="G118" t="str">
        <f>+VLOOKUP(MID(D118,14,8),[1]Hoja2!$K$2:$M$166,3)</f>
        <v>03-01-03  "EMPLEO INCLUSIVO PARA LOS JÓVENES”</v>
      </c>
    </row>
    <row r="119" spans="4:7" x14ac:dyDescent="0.2">
      <c r="D119" t="s">
        <v>203</v>
      </c>
      <c r="E119" t="s">
        <v>198</v>
      </c>
      <c r="F119" t="str">
        <f>+VLOOKUP(E119/1,[1]Hoja2!$A$3:$B$25,2)</f>
        <v>SECRETARIA DE PARTICIPACION</v>
      </c>
      <c r="G119" t="str">
        <f>+VLOOKUP(MID(D119,14,8),[1]Hoja2!$K$2:$M$166,3)</f>
        <v>03-01-03  "EMPLEO INCLUSIVO PARA LOS JÓVENES”</v>
      </c>
    </row>
    <row r="120" spans="4:7" x14ac:dyDescent="0.2">
      <c r="D120" t="s">
        <v>65</v>
      </c>
      <c r="E120" t="s">
        <v>63</v>
      </c>
      <c r="F120" t="str">
        <f>+VLOOKUP(E120/1,[1]Hoja2!$A$3:$B$25,2)</f>
        <v>SECRETARIA DE HACIENDA</v>
      </c>
      <c r="G120" t="str">
        <f>+VLOOKUP(MID(D120,14,8),[1]Hoja2!$K$2:$M$166,3)</f>
        <v>03-01-04  ENCADENAMIENTOS PRODUCTIVOS</v>
      </c>
    </row>
    <row r="121" spans="4:7" x14ac:dyDescent="0.2">
      <c r="D121" t="s">
        <v>66</v>
      </c>
      <c r="E121" t="s">
        <v>63</v>
      </c>
      <c r="F121" t="str">
        <f>+VLOOKUP(E121/1,[1]Hoja2!$A$3:$B$25,2)</f>
        <v>SECRETARIA DE HACIENDA</v>
      </c>
      <c r="G121" t="str">
        <f>+VLOOKUP(MID(D121,14,8),[1]Hoja2!$K$2:$M$166,3)</f>
        <v>03-01-05  CARTAGENA FACILITA EL EMPRENDIMIENTO</v>
      </c>
    </row>
    <row r="122" spans="4:7" x14ac:dyDescent="0.2">
      <c r="D122" t="s">
        <v>67</v>
      </c>
      <c r="E122" t="s">
        <v>63</v>
      </c>
      <c r="F122" t="str">
        <f>+VLOOKUP(E122/1,[1]Hoja2!$A$3:$B$25,2)</f>
        <v>SECRETARIA DE HACIENDA</v>
      </c>
      <c r="G122" t="str">
        <f>+VLOOKUP(MID(D122,14,8),[1]Hoja2!$K$2:$M$166,3)</f>
        <v>03-01-06  ZONAS DE AGLOMERACIÓN PRODUCTIVA</v>
      </c>
    </row>
    <row r="123" spans="4:7" x14ac:dyDescent="0.2">
      <c r="D123" t="s">
        <v>68</v>
      </c>
      <c r="E123" t="s">
        <v>63</v>
      </c>
      <c r="F123" t="str">
        <f>+VLOOKUP(E123/1,[1]Hoja2!$A$3:$B$25,2)</f>
        <v>SECRETARIA DE HACIENDA</v>
      </c>
      <c r="G123" t="str">
        <f>+VLOOKUP(MID(D123,14,8),[1]Hoja2!$K$2:$M$166,3)</f>
        <v>03-01-07  CIERRE DE BRECHAS DE EMPLEABILIDAD</v>
      </c>
    </row>
    <row r="124" spans="4:7" x14ac:dyDescent="0.2">
      <c r="D124" t="s">
        <v>69</v>
      </c>
      <c r="E124" t="s">
        <v>63</v>
      </c>
      <c r="F124" t="str">
        <f>+VLOOKUP(E124/1,[1]Hoja2!$A$3:$B$25,2)</f>
        <v>SECRETARIA DE HACIENDA</v>
      </c>
      <c r="G124" t="str">
        <f>+VLOOKUP(MID(D124,14,8),[1]Hoja2!$K$2:$M$166,3)</f>
        <v>03-01-08  CIERRE DE BRECHAS DE CAPITAL HUMANO</v>
      </c>
    </row>
    <row r="125" spans="4:7" x14ac:dyDescent="0.2">
      <c r="D125" t="s">
        <v>100</v>
      </c>
      <c r="E125" t="s">
        <v>87</v>
      </c>
      <c r="F125" t="str">
        <f>+VLOOKUP(E125/1,[1]Hoja2!$A$3:$B$25,2)</f>
        <v>SECRETARIA GENERAL</v>
      </c>
      <c r="G125" t="str">
        <f>+VLOOKUP(MID(D125,14,8),[1]Hoja2!$K$2:$M$166,3)</f>
        <v>03-01-09  DESARROLLO DEL ECOSISTEMA DIGITAL BASADO EN LA CUARTA REVOLUCION INDUSTRIAL</v>
      </c>
    </row>
    <row r="126" spans="4:7" x14ac:dyDescent="0.2">
      <c r="D126" t="s">
        <v>204</v>
      </c>
      <c r="E126" t="s">
        <v>198</v>
      </c>
      <c r="F126" t="str">
        <f>+VLOOKUP(E126/1,[1]Hoja2!$A$3:$B$25,2)</f>
        <v>SECRETARIA DE PARTICIPACION</v>
      </c>
      <c r="G126" t="str">
        <f>+VLOOKUP(MID(D126,14,8),[1]Hoja2!$K$2:$M$166,3)</f>
        <v>03-01-10  CARTAGENA EMPRENDEDORA PARA PEQUEÑOS PRODUCTORES RURALES</v>
      </c>
    </row>
    <row r="127" spans="4:7" x14ac:dyDescent="0.2">
      <c r="D127" t="s">
        <v>101</v>
      </c>
      <c r="E127" t="s">
        <v>87</v>
      </c>
      <c r="F127" t="str">
        <f>+VLOOKUP(E127/1,[1]Hoja2!$A$3:$B$25,2)</f>
        <v>SECRETARIA GENERAL</v>
      </c>
      <c r="G127" t="str">
        <f>+VLOOKUP(MID(D127,14,8),[1]Hoja2!$K$2:$M$166,3)</f>
        <v>03-01-11  SISTEMAS DE MERCADOS PÚBLICOS</v>
      </c>
    </row>
    <row r="128" spans="4:7" x14ac:dyDescent="0.2">
      <c r="D128" t="s">
        <v>102</v>
      </c>
      <c r="E128" t="s">
        <v>87</v>
      </c>
      <c r="F128" t="str">
        <f>+VLOOKUP(E128/1,[1]Hoja2!$A$3:$B$25,2)</f>
        <v>SECRETARIA GENERAL</v>
      </c>
      <c r="G128" t="str">
        <f>+VLOOKUP(MID(D128,14,8),[1]Hoja2!$K$2:$M$166,3)</f>
        <v>03-01-12  MAS COOPERACIÓN INTERNACIONAL</v>
      </c>
    </row>
    <row r="129" spans="4:7" x14ac:dyDescent="0.2">
      <c r="D129" t="s">
        <v>103</v>
      </c>
      <c r="E129" t="s">
        <v>87</v>
      </c>
      <c r="F129" t="str">
        <f>+VLOOKUP(E129/1,[1]Hoja2!$A$3:$B$25,2)</f>
        <v>SECRETARIA GENERAL</v>
      </c>
      <c r="G129" t="str">
        <f>+VLOOKUP(MID(D129,14,8),[1]Hoja2!$K$2:$M$166,3)</f>
        <v>03-01-12  MAS COOPERACIÓN INTERNACIONAL</v>
      </c>
    </row>
    <row r="130" spans="4:7" x14ac:dyDescent="0.2">
      <c r="D130" t="s">
        <v>70</v>
      </c>
      <c r="E130" t="s">
        <v>63</v>
      </c>
      <c r="F130" t="str">
        <f>+VLOOKUP(E130/1,[1]Hoja2!$A$3:$B$25,2)</f>
        <v>SECRETARIA DE HACIENDA</v>
      </c>
      <c r="G130" t="str">
        <f>+VLOOKUP(MID(D130,14,8),[1]Hoja2!$K$2:$M$166,3)</f>
        <v>03-02-01  CARTAGENA CIUDAD INNOVADORA</v>
      </c>
    </row>
    <row r="131" spans="4:7" x14ac:dyDescent="0.2">
      <c r="D131" t="s">
        <v>71</v>
      </c>
      <c r="E131" t="s">
        <v>63</v>
      </c>
      <c r="F131" t="str">
        <f>+VLOOKUP(E131/1,[1]Hoja2!$A$3:$B$25,2)</f>
        <v>SECRETARIA DE HACIENDA</v>
      </c>
      <c r="G131" t="str">
        <f>+VLOOKUP(MID(D131,14,8),[1]Hoja2!$K$2:$M$166,3)</f>
        <v>03-02-02  CARTAGENA DESTINO DE INVERSIÓN</v>
      </c>
    </row>
    <row r="132" spans="4:7" x14ac:dyDescent="0.2">
      <c r="D132" t="s">
        <v>72</v>
      </c>
      <c r="E132" t="s">
        <v>63</v>
      </c>
      <c r="F132" t="str">
        <f>+VLOOKUP(E132/1,[1]Hoja2!$A$3:$B$25,2)</f>
        <v>SECRETARIA DE HACIENDA</v>
      </c>
      <c r="G132" t="str">
        <f>+VLOOKUP(MID(D132,14,8),[1]Hoja2!$K$2:$M$166,3)</f>
        <v>03-02-02  CARTAGENA DESTINO DE INVERSIÓN</v>
      </c>
    </row>
    <row r="133" spans="4:7" x14ac:dyDescent="0.2">
      <c r="D133" t="s">
        <v>205</v>
      </c>
      <c r="E133" t="s">
        <v>198</v>
      </c>
      <c r="F133" t="str">
        <f>+VLOOKUP(E133/1,[1]Hoja2!$A$3:$B$25,2)</f>
        <v>SECRETARIA DE PARTICIPACION</v>
      </c>
      <c r="G133" t="str">
        <f>+VLOOKUP(MID(D133,14,8),[1]Hoja2!$K$2:$M$166,3)</f>
        <v>03-02-03  CARTAGENA FOMENTA LA CIENCIA, TECNOLOGÍA E INNOVACIÓN  JUNTOS POR LA EXTENSIÓN AGROPECUARIA A PEQUEÑOS PRODUCTORES.</v>
      </c>
    </row>
    <row r="134" spans="4:7" x14ac:dyDescent="0.2">
      <c r="D134" t="s">
        <v>104</v>
      </c>
      <c r="E134" t="s">
        <v>87</v>
      </c>
      <c r="F134" t="str">
        <f>+VLOOKUP(E134/1,[1]Hoja2!$A$3:$B$25,2)</f>
        <v>SECRETARIA GENERAL</v>
      </c>
      <c r="G134" t="str">
        <f>+VLOOKUP(MID(D134,14,8),[1]Hoja2!$K$2:$M$166,3)</f>
        <v>03-03-01  PROMOCIÓN NACIONAL E INTERNACIONAL DE CARTAGENA DE INDIAS</v>
      </c>
    </row>
    <row r="135" spans="4:7" x14ac:dyDescent="0.2">
      <c r="D135" t="s">
        <v>105</v>
      </c>
      <c r="E135" t="s">
        <v>87</v>
      </c>
      <c r="F135" t="str">
        <f>+VLOOKUP(E135/1,[1]Hoja2!$A$3:$B$25,2)</f>
        <v>SECRETARIA GENERAL</v>
      </c>
      <c r="G135" t="str">
        <f>+VLOOKUP(MID(D135,14,8),[1]Hoja2!$K$2:$M$166,3)</f>
        <v>03-03-01  PROMOCIÓN NACIONAL E INTERNACIONAL DE CARTAGENA DE INDIAS</v>
      </c>
    </row>
    <row r="136" spans="4:7" x14ac:dyDescent="0.2">
      <c r="D136" t="s">
        <v>106</v>
      </c>
      <c r="E136" t="s">
        <v>87</v>
      </c>
      <c r="F136" t="str">
        <f>+VLOOKUP(E136/1,[1]Hoja2!$A$3:$B$25,2)</f>
        <v>SECRETARIA GENERAL</v>
      </c>
      <c r="G136" t="str">
        <f>+VLOOKUP(MID(D136,14,8),[1]Hoja2!$K$2:$M$166,3)</f>
        <v>03-03-01  PROMOCIÓN NACIONAL E INTERNACIONAL DE CARTAGENA DE INDIAS</v>
      </c>
    </row>
    <row r="137" spans="4:7" x14ac:dyDescent="0.2">
      <c r="D137" t="s">
        <v>107</v>
      </c>
      <c r="E137" t="s">
        <v>87</v>
      </c>
      <c r="F137" t="str">
        <f>+VLOOKUP(E137/1,[1]Hoja2!$A$3:$B$25,2)</f>
        <v>SECRETARIA GENERAL</v>
      </c>
      <c r="G137" t="str">
        <f>+VLOOKUP(MID(D137,14,8),[1]Hoja2!$K$2:$M$166,3)</f>
        <v>03-03-01  PROMOCIÓN NACIONAL E INTERNACIONAL DE CARTAGENA DE INDIAS</v>
      </c>
    </row>
    <row r="138" spans="4:7" x14ac:dyDescent="0.2">
      <c r="D138" t="s">
        <v>108</v>
      </c>
      <c r="E138" t="s">
        <v>87</v>
      </c>
      <c r="F138" t="str">
        <f>+VLOOKUP(E138/1,[1]Hoja2!$A$3:$B$25,2)</f>
        <v>SECRETARIA GENERAL</v>
      </c>
      <c r="G138" t="str">
        <f>+VLOOKUP(MID(D138,14,8),[1]Hoja2!$K$2:$M$166,3)</f>
        <v>03-03-02  CONECTIVIDAD</v>
      </c>
    </row>
    <row r="139" spans="4:7" x14ac:dyDescent="0.2">
      <c r="D139" t="s">
        <v>109</v>
      </c>
      <c r="E139" t="s">
        <v>87</v>
      </c>
      <c r="F139" t="str">
        <f>+VLOOKUP(E139/1,[1]Hoja2!$A$3:$B$25,2)</f>
        <v>SECRETARIA GENERAL</v>
      </c>
      <c r="G139" t="str">
        <f>+VLOOKUP(MID(D139,14,8),[1]Hoja2!$K$2:$M$166,3)</f>
        <v>03-03-03  TURISMO COMPETITIVO Y SOSTENIBLE</v>
      </c>
    </row>
    <row r="140" spans="4:7" x14ac:dyDescent="0.2">
      <c r="D140" t="s">
        <v>110</v>
      </c>
      <c r="E140" t="s">
        <v>87</v>
      </c>
      <c r="F140" t="str">
        <f>+VLOOKUP(E140/1,[1]Hoja2!$A$3:$B$25,2)</f>
        <v>SECRETARIA GENERAL</v>
      </c>
      <c r="G140" t="str">
        <f>+VLOOKUP(MID(D140,14,8),[1]Hoja2!$K$2:$M$166,3)</f>
        <v>04-01-01  GESTIÓN PÚBLICA INTEGRADA Y TRANSPARENTE</v>
      </c>
    </row>
    <row r="141" spans="4:7" x14ac:dyDescent="0.2">
      <c r="D141" t="s">
        <v>111</v>
      </c>
      <c r="E141" t="s">
        <v>87</v>
      </c>
      <c r="F141" t="str">
        <f>+VLOOKUP(E141/1,[1]Hoja2!$A$3:$B$25,2)</f>
        <v>SECRETARIA GENERAL</v>
      </c>
      <c r="G141" t="str">
        <f>+VLOOKUP(MID(D141,14,8),[1]Hoja2!$K$2:$M$166,3)</f>
        <v>04-01-01  GESTIÓN PÚBLICA INTEGRADA Y TRANSPARENTE</v>
      </c>
    </row>
    <row r="142" spans="4:7" x14ac:dyDescent="0.2">
      <c r="D142" t="s">
        <v>112</v>
      </c>
      <c r="E142" t="s">
        <v>87</v>
      </c>
      <c r="F142" t="str">
        <f>+VLOOKUP(E142/1,[1]Hoja2!$A$3:$B$25,2)</f>
        <v>SECRETARIA GENERAL</v>
      </c>
      <c r="G142" t="str">
        <f>+VLOOKUP(MID(D142,14,8),[1]Hoja2!$K$2:$M$166,3)</f>
        <v>04-01-02  TRANSPARENCIA PARA EL FORTALECIMIENTO DE LA CONFIANZA EN LAS INSTITUCIONES DEL DISTRITO DE CARTAGENA.</v>
      </c>
    </row>
    <row r="143" spans="4:7" x14ac:dyDescent="0.2">
      <c r="D143" t="s">
        <v>113</v>
      </c>
      <c r="E143" t="s">
        <v>87</v>
      </c>
      <c r="F143" t="str">
        <f>+VLOOKUP(E143/1,[1]Hoja2!$A$3:$B$25,2)</f>
        <v>SECRETARIA GENERAL</v>
      </c>
      <c r="G143" t="str">
        <f>+VLOOKUP(MID(D143,14,8),[1]Hoja2!$K$2:$M$166,3)</f>
        <v>04-02-02  CARTAGENEROS CONECTADOS Y ALFABETIZADOS</v>
      </c>
    </row>
    <row r="144" spans="4:7" x14ac:dyDescent="0.2">
      <c r="D144" t="s">
        <v>326</v>
      </c>
      <c r="E144" t="s">
        <v>325</v>
      </c>
      <c r="F144" t="str">
        <f>+VLOOKUP(E144/1,[1]Hoja2!$A$3:$B$25,2)</f>
        <v>ESCUELA DE GOBIERNO Y LIDERAZGO</v>
      </c>
      <c r="G144" t="str">
        <f>+VLOOKUP(MID(D144,14,8),[1]Hoja2!$K$2:$M$166,3)</f>
        <v>04-02-05  PREMIO JORGE PIEDRAHITA ADUEN</v>
      </c>
    </row>
    <row r="145" spans="4:7" x14ac:dyDescent="0.2">
      <c r="D145" t="s">
        <v>409</v>
      </c>
      <c r="E145" t="s">
        <v>398</v>
      </c>
      <c r="F145" t="str">
        <f>+VLOOKUP(E145/1,[1]Hoja2!$A$3:$B$25,2)</f>
        <v>INSTITUTO DE PATRIMONIO Y CULTURA DE CARTAGENA IPCC</v>
      </c>
      <c r="G145" t="str">
        <f>+VLOOKUP(MID(D145,14,8),[1]Hoja2!$K$2:$M$166,3)</f>
        <v>04-02-05  PREMIO JORGE PIEDRAHITA ADUEN</v>
      </c>
    </row>
    <row r="146" spans="4:7" x14ac:dyDescent="0.2">
      <c r="D146" t="s">
        <v>44</v>
      </c>
      <c r="E146" t="s">
        <v>40</v>
      </c>
      <c r="F146" t="str">
        <f>+VLOOKUP(E146/1,[1]Hoja2!$A$3:$B$25,2)</f>
        <v>SECRETARIA DEL INTERIOR</v>
      </c>
      <c r="G146" t="str">
        <f>+VLOOKUP(MID(D146,14,8),[1]Hoja2!$K$2:$M$166,3)</f>
        <v>04-03-02  FORTALECIMIENTO DE LA CONVIVENCIA Y LA SEGURIDAD CIUDADANA</v>
      </c>
    </row>
    <row r="147" spans="4:7" x14ac:dyDescent="0.2">
      <c r="D147" t="s">
        <v>45</v>
      </c>
      <c r="E147" t="s">
        <v>40</v>
      </c>
      <c r="F147" t="str">
        <f>+VLOOKUP(E147/1,[1]Hoja2!$A$3:$B$25,2)</f>
        <v>SECRETARIA DEL INTERIOR</v>
      </c>
      <c r="G147" t="str">
        <f>+VLOOKUP(MID(D147,14,8),[1]Hoja2!$K$2:$M$166,3)</f>
        <v>04-03-03   MEJORAR LA CONVIVENCIA CIUDADANA CON LA IMPLEMENTACIÓN DEL CÓDIGO NACIONAL DE SEGURIDAD Y CONVIVENCIA CIUDADANA</v>
      </c>
    </row>
    <row r="148" spans="4:7" x14ac:dyDescent="0.2">
      <c r="D148" t="s">
        <v>46</v>
      </c>
      <c r="E148" t="s">
        <v>40</v>
      </c>
      <c r="F148" t="str">
        <f>+VLOOKUP(E148/1,[1]Hoja2!$A$3:$B$25,2)</f>
        <v>SECRETARIA DEL INTERIOR</v>
      </c>
      <c r="G148" t="str">
        <f>+VLOOKUP(MID(D148,14,8),[1]Hoja2!$K$2:$M$166,3)</f>
        <v>04-03-04  FORTALECIMIENTO CAPACIDAD OPERATIVA DE LA SECRETARIA DEL INTERIOR Y CONVIVENCIA CIUDADANA</v>
      </c>
    </row>
    <row r="149" spans="4:7" x14ac:dyDescent="0.2">
      <c r="D149" t="s">
        <v>47</v>
      </c>
      <c r="E149" t="s">
        <v>40</v>
      </c>
      <c r="F149" t="str">
        <f>+VLOOKUP(E149/1,[1]Hoja2!$A$3:$B$25,2)</f>
        <v>SECRETARIA DEL INTERIOR</v>
      </c>
      <c r="G149" t="str">
        <f>+VLOOKUP(MID(D149,14,8),[1]Hoja2!$K$2:$M$166,3)</f>
        <v>04-03-06  ASISTENCIA Y ATENCIÓN INTEGRAL A LOS NIÑOS, NIÑAS, ADOLESCENTES Y JÓVENES EN RIESGO DE VINCULARSE A ACTIVIDADES DELICTIVAS</v>
      </c>
    </row>
    <row r="150" spans="4:7" x14ac:dyDescent="0.2">
      <c r="D150" t="s">
        <v>470</v>
      </c>
      <c r="E150" t="s">
        <v>469</v>
      </c>
      <c r="F150" t="str">
        <f>+VLOOKUP(E150/1,[1]Hoja2!$A$3:$B$25,2)</f>
        <v xml:space="preserve">DISTRISEGURIDAD </v>
      </c>
      <c r="G150" t="str">
        <f>+VLOOKUP(MID(D150,14,8),[1]Hoja2!$K$2:$M$166,3)</f>
        <v>04-03-11  CONVIVENCIA PARA LA SEGURIDAD</v>
      </c>
    </row>
    <row r="151" spans="4:7" x14ac:dyDescent="0.2">
      <c r="D151" t="s">
        <v>48</v>
      </c>
      <c r="E151" t="s">
        <v>40</v>
      </c>
      <c r="F151" t="str">
        <f>+VLOOKUP(E151/1,[1]Hoja2!$A$3:$B$25,2)</f>
        <v>SECRETARIA DEL INTERIOR</v>
      </c>
      <c r="G151" t="str">
        <f>+VLOOKUP(MID(D151,14,8),[1]Hoja2!$K$2:$M$166,3)</f>
        <v>04-04-01  PREVENCIÓN, PROMOCIÓN Y PROTECCIÓN DE LOS DERECHOS HUMANOS EN EL DISTRITO DE CARTAGENA</v>
      </c>
    </row>
    <row r="152" spans="4:7" x14ac:dyDescent="0.2">
      <c r="D152" t="s">
        <v>49</v>
      </c>
      <c r="E152" t="s">
        <v>40</v>
      </c>
      <c r="F152" t="str">
        <f>+VLOOKUP(E152/1,[1]Hoja2!$A$3:$B$25,2)</f>
        <v>SECRETARIA DEL INTERIOR</v>
      </c>
      <c r="G152" t="str">
        <f>+VLOOKUP(MID(D152,14,8),[1]Hoja2!$K$2:$M$166,3)</f>
        <v>04-04-02  SISTEMA PENITENCIARIO Y CARCELARIO EN EL MARCO DE LOS DERECHOS HUMANOS</v>
      </c>
    </row>
    <row r="153" spans="4:7" x14ac:dyDescent="0.2">
      <c r="D153" t="s">
        <v>50</v>
      </c>
      <c r="E153" t="s">
        <v>40</v>
      </c>
      <c r="F153" t="str">
        <f>+VLOOKUP(E153/1,[1]Hoja2!$A$3:$B$25,2)</f>
        <v>SECRETARIA DEL INTERIOR</v>
      </c>
      <c r="G153" t="str">
        <f>+VLOOKUP(MID(D153,14,8),[1]Hoja2!$K$2:$M$166,3)</f>
        <v>04-04-02  SISTEMA PENITENCIARIO Y CARCELARIO EN EL MARCO DE LOS DERECHOS HUMANOS</v>
      </c>
    </row>
    <row r="154" spans="4:7" x14ac:dyDescent="0.2">
      <c r="D154" t="s">
        <v>51</v>
      </c>
      <c r="E154" t="s">
        <v>40</v>
      </c>
      <c r="F154" t="str">
        <f>+VLOOKUP(E154/1,[1]Hoja2!$A$3:$B$25,2)</f>
        <v>SECRETARIA DEL INTERIOR</v>
      </c>
      <c r="G154" t="str">
        <f>+VLOOKUP(MID(D154,14,8),[1]Hoja2!$K$2:$M$166,3)</f>
        <v>04-04-02  SISTEMA PENITENCIARIO Y CARCELARIO EN EL MARCO DE LOS DERECHOS HUMANOS</v>
      </c>
    </row>
    <row r="155" spans="4:7" x14ac:dyDescent="0.2">
      <c r="D155" t="s">
        <v>327</v>
      </c>
      <c r="E155" t="s">
        <v>325</v>
      </c>
      <c r="F155" t="str">
        <f>+VLOOKUP(E155/1,[1]Hoja2!$A$3:$B$25,2)</f>
        <v>ESCUELA DE GOBIERNO Y LIDERAZGO</v>
      </c>
      <c r="G155" t="str">
        <f>+VLOOKUP(MID(D155,14,8),[1]Hoja2!$K$2:$M$166,3)</f>
        <v>04-06-01  SERVIDOR Y SERVIDORA PÚBLICA AL SERVICIO DE LA CIUDADANÍA</v>
      </c>
    </row>
    <row r="156" spans="4:7" x14ac:dyDescent="0.2">
      <c r="D156" t="s">
        <v>328</v>
      </c>
      <c r="E156" t="s">
        <v>325</v>
      </c>
      <c r="F156" t="str">
        <f>+VLOOKUP(E156/1,[1]Hoja2!$A$3:$B$25,2)</f>
        <v>ESCUELA DE GOBIERNO Y LIDERAZGO</v>
      </c>
      <c r="G156" t="str">
        <f>+VLOOKUP(MID(D156,14,8),[1]Hoja2!$K$2:$M$166,3)</f>
        <v>04-06-01  SERVIDOR Y SERVIDORA PÚBLICA AL SERVICIO DE LA CIUDADANÍA</v>
      </c>
    </row>
    <row r="157" spans="4:7" x14ac:dyDescent="0.2">
      <c r="D157" t="s">
        <v>329</v>
      </c>
      <c r="E157" t="s">
        <v>325</v>
      </c>
      <c r="F157" t="str">
        <f>+VLOOKUP(E157/1,[1]Hoja2!$A$3:$B$25,2)</f>
        <v>ESCUELA DE GOBIERNO Y LIDERAZGO</v>
      </c>
      <c r="G157" t="str">
        <f>+VLOOKUP(MID(D157,14,8),[1]Hoja2!$K$2:$M$166,3)</f>
        <v>04-06-02  CIUDADANÍA LIBRE, INCLUYENTE Y TRANSFORMADORA</v>
      </c>
    </row>
    <row r="158" spans="4:7" x14ac:dyDescent="0.2">
      <c r="D158" t="s">
        <v>330</v>
      </c>
      <c r="E158" t="s">
        <v>325</v>
      </c>
      <c r="F158" t="str">
        <f>+VLOOKUP(E158/1,[1]Hoja2!$A$3:$B$25,2)</f>
        <v>ESCUELA DE GOBIERNO Y LIDERAZGO</v>
      </c>
      <c r="G158" t="str">
        <f>+VLOOKUP(MID(D158,14,8),[1]Hoja2!$K$2:$M$166,3)</f>
        <v>04-06-02  CIUDADANÍA LIBRE, INCLUYENTE Y TRANSFORMADORA</v>
      </c>
    </row>
    <row r="159" spans="4:7" x14ac:dyDescent="0.2">
      <c r="D159" t="s">
        <v>331</v>
      </c>
      <c r="E159" t="s">
        <v>325</v>
      </c>
      <c r="F159" t="str">
        <f>+VLOOKUP(E159/1,[1]Hoja2!$A$3:$B$25,2)</f>
        <v>ESCUELA DE GOBIERNO Y LIDERAZGO</v>
      </c>
      <c r="G159" t="str">
        <f>+VLOOKUP(MID(D159,14,8),[1]Hoja2!$K$2:$M$166,3)</f>
        <v>04-06-03  CARTAGENA TE QUIERE, QUIERE A CARTAGENA PLAN DECENAL DE CULTURA CIUDADANA Y CARTAGENIDAD.</v>
      </c>
    </row>
    <row r="160" spans="4:7" x14ac:dyDescent="0.2">
      <c r="D160" t="s">
        <v>332</v>
      </c>
      <c r="E160" t="s">
        <v>325</v>
      </c>
      <c r="F160" t="str">
        <f>+VLOOKUP(E160/1,[1]Hoja2!$A$3:$B$25,2)</f>
        <v>ESCUELA DE GOBIERNO Y LIDERAZGO</v>
      </c>
      <c r="G160" t="str">
        <f>+VLOOKUP(MID(D160,14,8),[1]Hoja2!$K$2:$M$166,3)</f>
        <v>04-06-03  CARTAGENA TE QUIERE, QUIERE A CARTAGENA PLAN DECENAL DE CULTURA CIUDADANA Y CARTAGENIDAD.</v>
      </c>
    </row>
    <row r="161" spans="4:7" x14ac:dyDescent="0.2">
      <c r="D161" t="s">
        <v>333</v>
      </c>
      <c r="E161" t="s">
        <v>325</v>
      </c>
      <c r="F161" t="str">
        <f>+VLOOKUP(E161/1,[1]Hoja2!$A$3:$B$25,2)</f>
        <v>ESCUELA DE GOBIERNO Y LIDERAZGO</v>
      </c>
      <c r="G161" t="str">
        <f>+VLOOKUP(MID(D161,14,8),[1]Hoja2!$K$2:$M$166,3)</f>
        <v>04-06-04  YO SOY CARTAGENA</v>
      </c>
    </row>
    <row r="162" spans="4:7" x14ac:dyDescent="0.2">
      <c r="D162" t="s">
        <v>334</v>
      </c>
      <c r="E162" t="s">
        <v>325</v>
      </c>
      <c r="F162" t="str">
        <f>+VLOOKUP(E162/1,[1]Hoja2!$A$3:$B$25,2)</f>
        <v>ESCUELA DE GOBIERNO Y LIDERAZGO</v>
      </c>
      <c r="G162" t="str">
        <f>+VLOOKUP(MID(D162,14,8),[1]Hoja2!$K$2:$M$166,3)</f>
        <v>04-06-05  NUESTRA CARTAGENA SOÑADA.</v>
      </c>
    </row>
    <row r="163" spans="4:7" x14ac:dyDescent="0.2">
      <c r="D163" t="s">
        <v>335</v>
      </c>
      <c r="E163" t="s">
        <v>325</v>
      </c>
      <c r="F163" t="str">
        <f>+VLOOKUP(E163/1,[1]Hoja2!$A$3:$B$25,2)</f>
        <v>ESCUELA DE GOBIERNO Y LIDERAZGO</v>
      </c>
      <c r="G163" t="str">
        <f>+VLOOKUP(MID(D163,14,8),[1]Hoja2!$K$2:$M$166,3)</f>
        <v>04-06-05  NUESTRA CARTAGENA SOÑADA.</v>
      </c>
    </row>
    <row r="164" spans="4:7" x14ac:dyDescent="0.2">
      <c r="D164" t="s">
        <v>336</v>
      </c>
      <c r="E164" t="s">
        <v>325</v>
      </c>
      <c r="F164" t="str">
        <f>+VLOOKUP(E164/1,[1]Hoja2!$A$3:$B$25,2)</f>
        <v>ESCUELA DE GOBIERNO Y LIDERAZGO</v>
      </c>
      <c r="G164" t="str">
        <f>+VLOOKUP(MID(D164,14,8),[1]Hoja2!$K$2:$M$166,3)</f>
        <v>04-06-06  CONECTATE CON CARTAGENA</v>
      </c>
    </row>
    <row r="165" spans="4:7" x14ac:dyDescent="0.2">
      <c r="D165" t="s">
        <v>206</v>
      </c>
      <c r="E165" t="s">
        <v>198</v>
      </c>
      <c r="F165" t="str">
        <f>+VLOOKUP(E165/1,[1]Hoja2!$A$3:$B$25,2)</f>
        <v>SECRETARIA DE PARTICIPACION</v>
      </c>
      <c r="G165" t="str">
        <f>+VLOOKUP(MID(D165,14,8),[1]Hoja2!$K$2:$M$166,3)</f>
        <v>04-07-01  PARTICIPANDO SALVAMOS A CARTAGENA</v>
      </c>
    </row>
    <row r="166" spans="4:7" x14ac:dyDescent="0.2">
      <c r="D166" t="s">
        <v>86</v>
      </c>
      <c r="E166" t="s">
        <v>85</v>
      </c>
      <c r="F166" t="str">
        <f>+VLOOKUP(E166/1,[1]Hoja2!$A$3:$B$25,2)</f>
        <v>LOCALIDAD DE LA VIRGEN</v>
      </c>
      <c r="G166" t="str">
        <f>+VLOOKUP(MID(D166,14,8),[1]Hoja2!$K$2:$M$166,3)</f>
        <v>04-07-02  MODERNIZACIÓN DEL SISTEMA DISTRITAL DE PLANEACIÓN Y DESCENTRALIZACIÓN</v>
      </c>
    </row>
    <row r="167" spans="4:7" x14ac:dyDescent="0.2">
      <c r="D167" t="s">
        <v>302</v>
      </c>
      <c r="E167" t="s">
        <v>301</v>
      </c>
      <c r="F167" t="str">
        <f>+VLOOKUP(E167/1,[1]Hoja2!$A$3:$B$25,2)</f>
        <v>LOCALIDAD HISTORICA Y DEL CARIBE NORTE</v>
      </c>
      <c r="G167" t="str">
        <f>+VLOOKUP(MID(D167,14,8),[1]Hoja2!$K$2:$M$166,3)</f>
        <v>04-07-02  MODERNIZACIÓN DEL SISTEMA DISTRITAL DE PLANEACIÓN Y DESCENTRALIZACIÓN</v>
      </c>
    </row>
    <row r="168" spans="4:7" x14ac:dyDescent="0.2">
      <c r="D168" t="s">
        <v>479</v>
      </c>
      <c r="E168" t="s">
        <v>478</v>
      </c>
      <c r="F168" t="str">
        <f>+VLOOKUP(E168/1,[1]Hoja2!$A$3:$B$25,2)</f>
        <v>LOCALIDAD INDUSTRIAL Y DE LA BAHIA</v>
      </c>
      <c r="G168" t="str">
        <f>+VLOOKUP(MID(D168,14,8),[1]Hoja2!$K$2:$M$166,3)</f>
        <v>04-07-02  MODERNIZACIÓN DEL SISTEMA DISTRITAL DE PLANEACIÓN Y DESCENTRALIZACIÓN</v>
      </c>
    </row>
    <row r="169" spans="4:7" x14ac:dyDescent="0.2">
      <c r="D169" t="s">
        <v>73</v>
      </c>
      <c r="E169" t="s">
        <v>63</v>
      </c>
      <c r="F169" t="str">
        <f>+VLOOKUP(E169/1,[1]Hoja2!$A$3:$B$25,2)</f>
        <v>SECRETARIA DE HACIENDA</v>
      </c>
      <c r="G169" t="str">
        <f>+VLOOKUP(MID(D169,14,8),[1]Hoja2!$K$2:$M$166,3)</f>
        <v>04-08-01  FINANZAS SOSTENIBLES PARA SALVAR A CARTAGENA</v>
      </c>
    </row>
    <row r="170" spans="4:7" x14ac:dyDescent="0.2">
      <c r="D170" t="s">
        <v>74</v>
      </c>
      <c r="E170" t="s">
        <v>63</v>
      </c>
      <c r="F170" t="str">
        <f>+VLOOKUP(E170/1,[1]Hoja2!$A$3:$B$25,2)</f>
        <v>SECRETARIA DE HACIENDA</v>
      </c>
      <c r="G170" t="str">
        <f>+VLOOKUP(MID(D170,14,8),[1]Hoja2!$K$2:$M$166,3)</f>
        <v>04-08-02  SANEAMIENTO FISCAL Y FINANCIERO</v>
      </c>
    </row>
    <row r="171" spans="4:7" x14ac:dyDescent="0.2">
      <c r="D171" t="s">
        <v>75</v>
      </c>
      <c r="E171" t="s">
        <v>63</v>
      </c>
      <c r="F171" t="str">
        <f>+VLOOKUP(E171/1,[1]Hoja2!$A$3:$B$25,2)</f>
        <v>SECRETARIA DE HACIENDA</v>
      </c>
      <c r="G171" t="str">
        <f>+VLOOKUP(MID(D171,14,8),[1]Hoja2!$K$2:$M$166,3)</f>
        <v>04-08-02  SANEAMIENTO FISCAL Y FINANCIERO</v>
      </c>
    </row>
    <row r="172" spans="4:7" x14ac:dyDescent="0.2">
      <c r="D172" t="s">
        <v>52</v>
      </c>
      <c r="E172" t="s">
        <v>40</v>
      </c>
      <c r="F172" t="str">
        <f>+VLOOKUP(E172/1,[1]Hoja2!$A$3:$B$25,2)</f>
        <v>SECRETARIA DEL INTERIOR</v>
      </c>
      <c r="G172" t="str">
        <f>+VLOOKUP(MID(D172,14,8),[1]Hoja2!$K$2:$M$166,3)</f>
        <v>05-01-01  FORTALECIMIENTO DE POBLACIÓN NEGRA, AFROCOLOMBIANA, RAIZAL Y PALENQUERA EN EL DISTRITO DE CARTAGENA</v>
      </c>
    </row>
    <row r="173" spans="4:7" x14ac:dyDescent="0.2">
      <c r="D173" t="s">
        <v>207</v>
      </c>
      <c r="E173" t="s">
        <v>198</v>
      </c>
      <c r="F173" t="str">
        <f>+VLOOKUP(E173/1,[1]Hoja2!$A$3:$B$25,2)</f>
        <v>SECRETARIA DE PARTICIPACION</v>
      </c>
      <c r="G173" t="str">
        <f>+VLOOKUP(MID(D173,14,8),[1]Hoja2!$K$2:$M$166,3)</f>
        <v>05-01-02  FORTALECIMIENTO E INCLUSIÓN PRODUCTIVA PARA POBLACIÓN NEGRA, AFROCOLOMBIANA, RAIZAL Y PALENQUERA EN EL DISTRITO DE CARTAGENA</v>
      </c>
    </row>
    <row r="174" spans="4:7" x14ac:dyDescent="0.2">
      <c r="D174" t="s">
        <v>133</v>
      </c>
      <c r="E174" t="s">
        <v>126</v>
      </c>
      <c r="F174" t="str">
        <f>+VLOOKUP(E174/1,[1]Hoja2!$A$3:$B$25,2)</f>
        <v>SECRETARIA DE INFRAESTRUCTURA</v>
      </c>
      <c r="G174" t="str">
        <f>+VLOOKUP(MID(D174,14,8),[1]Hoja2!$K$2:$M$166,3)</f>
        <v>05-01-04  PROMOCIÓN, PREVENCIÓN Y ATENCIÓN EN SALUD PARA LA POBLACIÓN NEGRA, AFROCOLOMBIANA, RAIZAL Y PALENQUERA EN EL DISTRITO DE CARTAGENA.</v>
      </c>
    </row>
    <row r="175" spans="4:7" x14ac:dyDescent="0.2">
      <c r="D175" t="s">
        <v>410</v>
      </c>
      <c r="E175" t="s">
        <v>398</v>
      </c>
      <c r="F175" t="str">
        <f>+VLOOKUP(E175/1,[1]Hoja2!$A$3:$B$25,2)</f>
        <v>INSTITUTO DE PATRIMONIO Y CULTURA DE CARTAGENA IPCC</v>
      </c>
      <c r="G175" t="str">
        <f>+VLOOKUP(MID(D175,14,8),[1]Hoja2!$K$2:$M$166,3)</f>
        <v>05-01-06  SOSTENIBILIDAD CULTURAL COMO GARANTÍA DE PERMANENCIA.</v>
      </c>
    </row>
    <row r="176" spans="4:7" x14ac:dyDescent="0.2">
      <c r="D176" t="s">
        <v>53</v>
      </c>
      <c r="E176" t="s">
        <v>40</v>
      </c>
      <c r="F176" t="str">
        <f>+VLOOKUP(E176/1,[1]Hoja2!$A$3:$B$25,2)</f>
        <v>SECRETARIA DEL INTERIOR</v>
      </c>
      <c r="G176" t="str">
        <f>+VLOOKUP(MID(D176,14,8),[1]Hoja2!$K$2:$M$166,3)</f>
        <v>05-01-07  FORTALECIMIENTO DE LA POBLACIÓN INDÍGENA EN EL DISTRITO DE CARTAGENA.</v>
      </c>
    </row>
    <row r="177" spans="4:7" x14ac:dyDescent="0.2">
      <c r="D177" t="s">
        <v>54</v>
      </c>
      <c r="E177" t="s">
        <v>40</v>
      </c>
      <c r="F177" t="str">
        <f>+VLOOKUP(E177/1,[1]Hoja2!$A$3:$B$25,2)</f>
        <v>SECRETARIA DEL INTERIOR</v>
      </c>
      <c r="G177" t="str">
        <f>+VLOOKUP(MID(D177,14,8),[1]Hoja2!$K$2:$M$166,3)</f>
        <v>05-01-10  INTEGRIDAD CULTURAL, GOBIERNO PROPIO, VIVIENDA Y HÁBITAT PARA LAS COMUNIDADES INDÍGENAS EN EL DISTRITO CARTAGENA</v>
      </c>
    </row>
    <row r="178" spans="4:7" x14ac:dyDescent="0.2">
      <c r="D178" t="s">
        <v>208</v>
      </c>
      <c r="E178" t="s">
        <v>198</v>
      </c>
      <c r="F178" t="str">
        <f>+VLOOKUP(E178/1,[1]Hoja2!$A$3:$B$25,2)</f>
        <v>SECRETARIA DE PARTICIPACION</v>
      </c>
      <c r="G178" t="str">
        <f>+VLOOKUP(MID(D178,14,8),[1]Hoja2!$K$2:$M$166,3)</f>
        <v>05-01-11  EMPODERAMIENTO DEL LIDERAZGO DE LAS MUJERES, NIÑEZ, JÓVENES, FAMILIA Y GENERACIÓN INDÍGENA</v>
      </c>
    </row>
    <row r="179" spans="4:7" x14ac:dyDescent="0.2">
      <c r="D179" t="s">
        <v>209</v>
      </c>
      <c r="E179" t="s">
        <v>198</v>
      </c>
      <c r="F179" t="str">
        <f>+VLOOKUP(E179/1,[1]Hoja2!$A$3:$B$25,2)</f>
        <v>SECRETARIA DE PARTICIPACION</v>
      </c>
      <c r="G179" t="str">
        <f>+VLOOKUP(MID(D179,14,8),[1]Hoja2!$K$2:$M$166,3)</f>
        <v>05-02-01  LAS MUJERES DECIDIMOS SOBRE EL EJERCICIO DEL PODER</v>
      </c>
    </row>
    <row r="180" spans="4:7" x14ac:dyDescent="0.2">
      <c r="D180" t="s">
        <v>210</v>
      </c>
      <c r="E180" t="s">
        <v>198</v>
      </c>
      <c r="F180" t="str">
        <f>+VLOOKUP(E180/1,[1]Hoja2!$A$3:$B$25,2)</f>
        <v>SECRETARIA DE PARTICIPACION</v>
      </c>
      <c r="G180" t="str">
        <f>+VLOOKUP(MID(D180,14,8),[1]Hoja2!$K$2:$M$166,3)</f>
        <v>05-02-02  UNA VIDA LIBRE DE VIOLENCIAS PARA LAS MUJERES</v>
      </c>
    </row>
    <row r="181" spans="4:7" x14ac:dyDescent="0.2">
      <c r="D181" t="s">
        <v>211</v>
      </c>
      <c r="E181" t="s">
        <v>198</v>
      </c>
      <c r="F181" t="str">
        <f>+VLOOKUP(E181/1,[1]Hoja2!$A$3:$B$25,2)</f>
        <v>SECRETARIA DE PARTICIPACION</v>
      </c>
      <c r="G181" t="str">
        <f>+VLOOKUP(MID(D181,14,8),[1]Hoja2!$K$2:$M$166,3)</f>
        <v>05-02-03  MUJER, CONSTRUCTORAS DE PAZ</v>
      </c>
    </row>
    <row r="182" spans="4:7" x14ac:dyDescent="0.2">
      <c r="D182" t="s">
        <v>212</v>
      </c>
      <c r="E182" t="s">
        <v>198</v>
      </c>
      <c r="F182" t="str">
        <f>+VLOOKUP(E182/1,[1]Hoja2!$A$3:$B$25,2)</f>
        <v>SECRETARIA DE PARTICIPACION</v>
      </c>
      <c r="G182" t="str">
        <f>+VLOOKUP(MID(D182,14,8),[1]Hoja2!$K$2:$M$166,3)</f>
        <v>05-02-04  CARTAGENA LIBRE DE UNA CULTURA MACHISTA</v>
      </c>
    </row>
    <row r="183" spans="4:7" x14ac:dyDescent="0.2">
      <c r="D183" t="s">
        <v>213</v>
      </c>
      <c r="E183" t="s">
        <v>198</v>
      </c>
      <c r="F183" t="str">
        <f>+VLOOKUP(E183/1,[1]Hoja2!$A$3:$B$25,2)</f>
        <v>SECRETARIA DE PARTICIPACION</v>
      </c>
      <c r="G183" t="str">
        <f>+VLOOKUP(MID(D183,14,8),[1]Hoja2!$K$2:$M$166,3)</f>
        <v>05-03-01  COMPROMETIDOS CON LA SALVACIÓN DE NUESTRA PRIMERA INFANCIA</v>
      </c>
    </row>
    <row r="184" spans="4:7" x14ac:dyDescent="0.2">
      <c r="D184" t="s">
        <v>214</v>
      </c>
      <c r="E184" t="s">
        <v>198</v>
      </c>
      <c r="F184" t="str">
        <f>+VLOOKUP(E184/1,[1]Hoja2!$A$3:$B$25,2)</f>
        <v>SECRETARIA DE PARTICIPACION</v>
      </c>
      <c r="G184" t="str">
        <f>+VLOOKUP(MID(D184,14,8),[1]Hoja2!$K$2:$M$166,3)</f>
        <v>05-03-02  PROTECCIÓN DE LA INFANCIA Y LA ADOLESCENCIA PARA LA PREVENCIÓN Y ATENCIÓN DE VIOLENCIAS</v>
      </c>
    </row>
    <row r="185" spans="4:7" x14ac:dyDescent="0.2">
      <c r="D185" t="s">
        <v>215</v>
      </c>
      <c r="E185" t="s">
        <v>198</v>
      </c>
      <c r="F185" t="str">
        <f>+VLOOKUP(E185/1,[1]Hoja2!$A$3:$B$25,2)</f>
        <v>SECRETARIA DE PARTICIPACION</v>
      </c>
      <c r="G185" t="str">
        <f>+VLOOKUP(MID(D185,14,8),[1]Hoja2!$K$2:$M$166,3)</f>
        <v>05-03-03  LOS NIÑOS, LAS NIÑAS Y ADOLESCENTES DE CARTAGENA PARTICIPAN Y DISFRUTAN SUS DERECHOS.</v>
      </c>
    </row>
    <row r="186" spans="4:7" x14ac:dyDescent="0.2">
      <c r="D186" t="s">
        <v>216</v>
      </c>
      <c r="E186" t="s">
        <v>198</v>
      </c>
      <c r="F186" t="str">
        <f>+VLOOKUP(E186/1,[1]Hoja2!$A$3:$B$25,2)</f>
        <v>SECRETARIA DE PARTICIPACION</v>
      </c>
      <c r="G186" t="str">
        <f>+VLOOKUP(MID(D186,14,8),[1]Hoja2!$K$2:$M$166,3)</f>
        <v>05-03-04  FORTALECIMIENTO FAMILIAR.</v>
      </c>
    </row>
    <row r="187" spans="4:7" x14ac:dyDescent="0.2">
      <c r="D187" t="s">
        <v>217</v>
      </c>
      <c r="E187" t="s">
        <v>198</v>
      </c>
      <c r="F187" t="str">
        <f>+VLOOKUP(E187/1,[1]Hoja2!$A$3:$B$25,2)</f>
        <v>SECRETARIA DE PARTICIPACION</v>
      </c>
      <c r="G187" t="str">
        <f>+VLOOKUP(MID(D187,14,8),[1]Hoja2!$K$2:$M$166,3)</f>
        <v>05-04-01  JOVENES PARTICIPANDO Y SALVANDO A CARTAGENA</v>
      </c>
    </row>
    <row r="188" spans="4:7" x14ac:dyDescent="0.2">
      <c r="D188" t="s">
        <v>411</v>
      </c>
      <c r="E188" t="s">
        <v>398</v>
      </c>
      <c r="F188" t="str">
        <f>+VLOOKUP(E188/1,[1]Hoja2!$A$3:$B$25,2)</f>
        <v>INSTITUTO DE PATRIMONIO Y CULTURA DE CARTAGENA IPCC</v>
      </c>
      <c r="G188" t="str">
        <f>+VLOOKUP(MID(D188,14,8),[1]Hoja2!$K$2:$M$166,3)</f>
        <v>05-04-01  JOVENES PARTICIPANDO Y SALVANDO A CARTAGENA</v>
      </c>
    </row>
    <row r="189" spans="4:7" x14ac:dyDescent="0.2">
      <c r="D189" t="s">
        <v>218</v>
      </c>
      <c r="E189" t="s">
        <v>198</v>
      </c>
      <c r="F189" t="str">
        <f>+VLOOKUP(E189/1,[1]Hoja2!$A$3:$B$25,2)</f>
        <v>SECRETARIA DE PARTICIPACION</v>
      </c>
      <c r="G189" t="str">
        <f>+VLOOKUP(MID(D189,14,8),[1]Hoja2!$K$2:$M$166,3)</f>
        <v>05-04-02  POLITICA PUBLICA DE JUVENTUD</v>
      </c>
    </row>
    <row r="190" spans="4:7" x14ac:dyDescent="0.2">
      <c r="D190" t="s">
        <v>219</v>
      </c>
      <c r="E190" t="s">
        <v>198</v>
      </c>
      <c r="F190" t="str">
        <f>+VLOOKUP(E190/1,[1]Hoja2!$A$3:$B$25,2)</f>
        <v>SECRETARIA DE PARTICIPACION</v>
      </c>
      <c r="G190" t="str">
        <f>+VLOOKUP(MID(D190,14,8),[1]Hoja2!$K$2:$M$166,3)</f>
        <v>05-06-01  GESTIÓN SOCIAL INTEGRAL Y ARTICULADORA POR LA PROTECCIÓN DE LAS PERSONAS CON DISCAPACIDAD Y/O SU FAMILIA O CUIDADOR.</v>
      </c>
    </row>
    <row r="191" spans="4:7" x14ac:dyDescent="0.2">
      <c r="D191" t="s">
        <v>220</v>
      </c>
      <c r="E191" t="s">
        <v>198</v>
      </c>
      <c r="F191" t="str">
        <f>+VLOOKUP(E191/1,[1]Hoja2!$A$3:$B$25,2)</f>
        <v>SECRETARIA DE PARTICIPACION</v>
      </c>
      <c r="G191" t="str">
        <f>+VLOOKUP(MID(D191,14,8),[1]Hoja2!$K$2:$M$166,3)</f>
        <v>05-06-02  PACTO O ALIANZA POR LA INCLUSIÓN SOCIAL Y PRODUCTIVA DE LAS PERSONAS CON DISCAPACIDAD.</v>
      </c>
    </row>
    <row r="192" spans="4:7" x14ac:dyDescent="0.2">
      <c r="D192" t="s">
        <v>221</v>
      </c>
      <c r="E192" t="s">
        <v>198</v>
      </c>
      <c r="F192" t="str">
        <f>+VLOOKUP(E192/1,[1]Hoja2!$A$3:$B$25,2)</f>
        <v>SECRETARIA DE PARTICIPACION</v>
      </c>
      <c r="G192" t="str">
        <f>+VLOOKUP(MID(D192,14,8),[1]Hoja2!$K$2:$M$166,3)</f>
        <v>05-06-03  DESARROLLO LOCAL INCLUSIVO DE LAS PERSONAS CON DISCAPACIDAD RECONOCIMIENTO DE CAPACIDADES, DIFERENCIAS Y DIVERSIDAD.</v>
      </c>
    </row>
    <row r="193" spans="4:7" x14ac:dyDescent="0.2">
      <c r="D193" t="s">
        <v>222</v>
      </c>
      <c r="E193" t="s">
        <v>198</v>
      </c>
      <c r="F193" t="str">
        <f>+VLOOKUP(E193/1,[1]Hoja2!$A$3:$B$25,2)</f>
        <v>SECRETARIA DE PARTICIPACION</v>
      </c>
      <c r="G193" t="str">
        <f>+VLOOKUP(MID(D193,14,8),[1]Hoja2!$K$2:$M$166,3)</f>
        <v>05-07-01  HABITANTE DE CALLE CON DESARROLLO HUMANO INTEGRAL</v>
      </c>
    </row>
    <row r="194" spans="4:7" x14ac:dyDescent="0.2">
      <c r="D194" t="s">
        <v>223</v>
      </c>
      <c r="E194" t="s">
        <v>198</v>
      </c>
      <c r="F194" t="str">
        <f>+VLOOKUP(E194/1,[1]Hoja2!$A$3:$B$25,2)</f>
        <v>SECRETARIA DE PARTICIPACION</v>
      </c>
      <c r="G194" t="str">
        <f>+VLOOKUP(MID(D194,14,8),[1]Hoja2!$K$2:$M$166,3)</f>
        <v>05-07-02  FORMACIÓN PARA EL TRABAJO - GENERACIÓN DE INGRESOS Y RESPONSABILIDAD SOCIAL EMPRESARIAL</v>
      </c>
    </row>
    <row r="195" spans="4:7" x14ac:dyDescent="0.2">
      <c r="D195" t="s">
        <v>224</v>
      </c>
      <c r="E195" t="s">
        <v>198</v>
      </c>
      <c r="F195" t="str">
        <f>+VLOOKUP(E195/1,[1]Hoja2!$A$3:$B$25,2)</f>
        <v>SECRETARIA DE PARTICIPACION</v>
      </c>
      <c r="G195" t="str">
        <f>+VLOOKUP(MID(D195,14,8),[1]Hoja2!$K$2:$M$166,3)</f>
        <v>05-08-01  DIVERSIDAD SEXUAL E IDENTIDADES DE GÉNERO</v>
      </c>
    </row>
    <row r="196" spans="4:7" x14ac:dyDescent="0.2">
      <c r="D196" t="s">
        <v>445</v>
      </c>
      <c r="E196" t="s">
        <v>439</v>
      </c>
      <c r="F196" t="str">
        <f>+VLOOKUP(E196/1,[1]Hoja2!$A$3:$B$25,2)</f>
        <v>ENTIDAD PUBLICA AMBIENTAL EPA</v>
      </c>
      <c r="G196" t="str">
        <f>+VLOOKUP(MID(D196,14,8),[1]Hoja2!$K$2:$M$166,3)</f>
        <v>01-01-03  ASEGURAMIENTO, MONITOREO, CONTROL Y VIGILANCIA AMBIENTAL (SISTEMA INTEGRADO DE MONITOREO AMBIENTAL)</v>
      </c>
    </row>
    <row r="197" spans="4:7" x14ac:dyDescent="0.2">
      <c r="D197" t="s">
        <v>446</v>
      </c>
      <c r="E197" t="s">
        <v>439</v>
      </c>
      <c r="F197" t="str">
        <f>+VLOOKUP(E197/1,[1]Hoja2!$A$3:$B$25,2)</f>
        <v>ENTIDAD PUBLICA AMBIENTAL EPA</v>
      </c>
      <c r="G197" t="str">
        <f>+VLOOKUP(MID(D197,14,8),[1]Hoja2!$K$2:$M$166,3)</f>
        <v>01-01-04  INVESTIGACIÓN, EDUCACIÓN Y CULTURA AMBIENTAL (EDUCACIÓN Y CULTURA AMBIENTAL)</v>
      </c>
    </row>
    <row r="198" spans="4:7" x14ac:dyDescent="0.2">
      <c r="D198" t="s">
        <v>447</v>
      </c>
      <c r="E198" t="s">
        <v>439</v>
      </c>
      <c r="F198" t="str">
        <f>+VLOOKUP(E198/1,[1]Hoja2!$A$3:$B$25,2)</f>
        <v>ENTIDAD PUBLICA AMBIENTAL EPA</v>
      </c>
      <c r="G198" t="str">
        <f>+VLOOKUP(MID(D198,14,8),[1]Hoja2!$K$2:$M$166,3)</f>
        <v>01-01-04  INVESTIGACIÓN, EDUCACIÓN Y CULTURA AMBIENTAL (EDUCACIÓN Y CULTURA AMBIENTAL)</v>
      </c>
    </row>
    <row r="199" spans="4:7" x14ac:dyDescent="0.2">
      <c r="D199" t="s">
        <v>448</v>
      </c>
      <c r="E199" t="s">
        <v>439</v>
      </c>
      <c r="F199" t="str">
        <f>+VLOOKUP(E199/1,[1]Hoja2!$A$3:$B$25,2)</f>
        <v>ENTIDAD PUBLICA AMBIENTAL EPA</v>
      </c>
      <c r="G199" t="str">
        <f>+VLOOKUP(MID(D199,14,8),[1]Hoja2!$K$2:$M$166,3)</f>
        <v>01-01-07  INSTITUCIONES AMBIENTALES MÁS MODERNAS, EFICIENTES Y TRANSPARENTES (FORTALECIMIENTO INSTITUCIONAL)</v>
      </c>
    </row>
    <row r="200" spans="4:7" x14ac:dyDescent="0.2">
      <c r="D200" t="s">
        <v>238</v>
      </c>
      <c r="E200" t="s">
        <v>228</v>
      </c>
      <c r="F200" t="str">
        <f>+VLOOKUP(E200/1,[1]Hoja2!$A$3:$B$25,2)</f>
        <v>SECRETARIA DE PLANEACION</v>
      </c>
      <c r="G200" t="str">
        <f>+VLOOKUP(MID(D200,14,8),[1]Hoja2!$K$2:$M$166,3)</f>
        <v>01-06-04  SISTEMA DE INFORMACIÓN DE LOS SERVICIOS PÚBLICOS, “SERVINFO”</v>
      </c>
    </row>
    <row r="201" spans="4:7" x14ac:dyDescent="0.2">
      <c r="D201" t="s">
        <v>239</v>
      </c>
      <c r="E201" t="s">
        <v>228</v>
      </c>
      <c r="F201" t="str">
        <f>+VLOOKUP(E201/1,[1]Hoja2!$A$3:$B$25,2)</f>
        <v>SECRETARIA DE PLANEACION</v>
      </c>
      <c r="G201" t="str">
        <f>+VLOOKUP(MID(D201,14,8),[1]Hoja2!$K$2:$M$166,3)</f>
        <v>01-07-01  PLAN DE ORDENAMIENTO TERRITORIAL Y ESPECIAL DE MANEJO DE PATRIMONIO.</v>
      </c>
    </row>
    <row r="202" spans="4:7" x14ac:dyDescent="0.2">
      <c r="D202" t="s">
        <v>412</v>
      </c>
      <c r="E202" t="s">
        <v>398</v>
      </c>
      <c r="F202" t="str">
        <f>+VLOOKUP(E202/1,[1]Hoja2!$A$3:$B$25,2)</f>
        <v>INSTITUTO DE PATRIMONIO Y CULTURA DE CARTAGENA IPCC</v>
      </c>
      <c r="G202" t="str">
        <f>+VLOOKUP(MID(D202,14,8),[1]Hoja2!$K$2:$M$166,3)</f>
        <v>02-05-05  DERECHOS CULTURALES Y BUEN GOBIERNO PARA EL FORTALECIMIENTO INSTITUCIONAL Y CIUDADANO</v>
      </c>
    </row>
    <row r="203" spans="4:7" x14ac:dyDescent="0.2">
      <c r="D203" t="s">
        <v>240</v>
      </c>
      <c r="E203" t="s">
        <v>228</v>
      </c>
      <c r="F203" t="str">
        <f>+VLOOKUP(E203/1,[1]Hoja2!$A$3:$B$25,2)</f>
        <v>SECRETARIA DE PLANEACION</v>
      </c>
      <c r="G203" t="str">
        <f>+VLOOKUP(MID(D203,14,8),[1]Hoja2!$K$2:$M$166,3)</f>
        <v>02-06-01  INSTRUMENTOS DE PLANIFICACIÓN SOCIAL DEL TERRITORIO</v>
      </c>
    </row>
    <row r="204" spans="4:7" x14ac:dyDescent="0.2">
      <c r="D204" t="s">
        <v>241</v>
      </c>
      <c r="E204" t="s">
        <v>228</v>
      </c>
      <c r="F204" t="str">
        <f>+VLOOKUP(E204/1,[1]Hoja2!$A$3:$B$25,2)</f>
        <v>SECRETARIA DE PLANEACION</v>
      </c>
      <c r="G204" t="str">
        <f>+VLOOKUP(MID(D204,14,8),[1]Hoja2!$K$2:$M$166,3)</f>
        <v>02-06-01  INSTRUMENTOS DE PLANIFICACIÓN SOCIAL DEL TERRITORIO</v>
      </c>
    </row>
    <row r="205" spans="4:7" x14ac:dyDescent="0.2">
      <c r="D205" t="s">
        <v>242</v>
      </c>
      <c r="E205" t="s">
        <v>228</v>
      </c>
      <c r="F205" t="str">
        <f>+VLOOKUP(E205/1,[1]Hoja2!$A$3:$B$25,2)</f>
        <v>SECRETARIA DE PLANEACION</v>
      </c>
      <c r="G205" t="str">
        <f>+VLOOKUP(MID(D205,14,8),[1]Hoja2!$K$2:$M$166,3)</f>
        <v>02-06-01  INSTRUMENTOS DE PLANIFICACIÓN SOCIAL DEL TERRITORIO</v>
      </c>
    </row>
    <row r="206" spans="4:7" x14ac:dyDescent="0.2">
      <c r="D206" t="s">
        <v>243</v>
      </c>
      <c r="E206" t="s">
        <v>228</v>
      </c>
      <c r="F206" t="str">
        <f>+VLOOKUP(E206/1,[1]Hoja2!$A$3:$B$25,2)</f>
        <v>SECRETARIA DE PLANEACION</v>
      </c>
      <c r="G206" t="str">
        <f>+VLOOKUP(MID(D206,14,8),[1]Hoja2!$K$2:$M$166,3)</f>
        <v>04-07-02  MODERNIZACIÓN DEL SISTEMA DISTRITAL DE PLANEACIÓN Y DESCENTRALIZACIÓN</v>
      </c>
    </row>
    <row r="207" spans="4:7" x14ac:dyDescent="0.2">
      <c r="D207" t="s">
        <v>244</v>
      </c>
      <c r="E207" t="s">
        <v>228</v>
      </c>
      <c r="F207" t="str">
        <f>+VLOOKUP(E207/1,[1]Hoja2!$A$3:$B$25,2)</f>
        <v>SECRETARIA DE PLANEACION</v>
      </c>
      <c r="G207" t="str">
        <f>+VLOOKUP(MID(D207,14,8),[1]Hoja2!$K$2:$M$166,3)</f>
        <v>04-07-02  MODERNIZACIÓN DEL SISTEMA DISTRITAL DE PLANEACIÓN Y DESCENTRALIZACIÓN</v>
      </c>
    </row>
    <row r="208" spans="4:7" x14ac:dyDescent="0.2">
      <c r="D208" t="s">
        <v>485</v>
      </c>
      <c r="E208" t="s">
        <v>484</v>
      </c>
      <c r="F208" t="str">
        <f>+VLOOKUP(E208/1,[1]Hoja2!$A$3:$B$25,2)</f>
        <v>OCAD</v>
      </c>
      <c r="G208" t="str">
        <f>+VLOOKUP(MID(D208,14,8),[1]Hoja2!$K$2:$M$166,3)</f>
        <v>01-03-01  CARTAGENA SE MUEVE</v>
      </c>
    </row>
    <row r="209" spans="4:7" x14ac:dyDescent="0.2">
      <c r="D209" t="s">
        <v>486</v>
      </c>
      <c r="E209" t="s">
        <v>484</v>
      </c>
      <c r="F209" t="str">
        <f>+VLOOKUP(E209/1,[1]Hoja2!$A$3:$B$25,2)</f>
        <v>OCAD</v>
      </c>
      <c r="G209" t="str">
        <f>+VLOOKUP(MID(D209,14,8),[1]Hoja2!$K$2:$M$166,3)</f>
        <v>01-03-01  CARTAGENA SE MUEVE</v>
      </c>
    </row>
    <row r="210" spans="4:7" x14ac:dyDescent="0.2">
      <c r="D210" t="s">
        <v>487</v>
      </c>
      <c r="E210" t="s">
        <v>484</v>
      </c>
      <c r="F210" t="str">
        <f>+VLOOKUP(E210/1,[1]Hoja2!$A$3:$B$25,2)</f>
        <v>OCAD</v>
      </c>
      <c r="G210" t="str">
        <f>+VLOOKUP(MID(D210,14,8),[1]Hoja2!$K$2:$M$166,3)</f>
        <v>01-03-01  CARTAGENA SE MUEVE</v>
      </c>
    </row>
    <row r="211" spans="4:7" x14ac:dyDescent="0.2">
      <c r="D211" t="s">
        <v>488</v>
      </c>
      <c r="E211" t="s">
        <v>484</v>
      </c>
      <c r="F211" t="str">
        <f>+VLOOKUP(E211/1,[1]Hoja2!$A$3:$B$25,2)</f>
        <v>OCAD</v>
      </c>
      <c r="G211" t="str">
        <f>+VLOOKUP(MID(D211,14,8),[1]Hoja2!$K$2:$M$166,3)</f>
        <v>01-03-01  CARTAGENA SE MUEVE</v>
      </c>
    </row>
    <row r="212" spans="4:7" x14ac:dyDescent="0.2">
      <c r="D212" t="s">
        <v>489</v>
      </c>
      <c r="E212" t="s">
        <v>484</v>
      </c>
      <c r="F212" t="str">
        <f>+VLOOKUP(E212/1,[1]Hoja2!$A$3:$B$25,2)</f>
        <v>OCAD</v>
      </c>
      <c r="G212" t="str">
        <f>+VLOOKUP(MID(D212,14,8),[1]Hoja2!$K$2:$M$166,3)</f>
        <v>01-03-01  CARTAGENA SE MUEVE</v>
      </c>
    </row>
    <row r="213" spans="4:7" x14ac:dyDescent="0.2">
      <c r="D213" t="s">
        <v>490</v>
      </c>
      <c r="E213" t="s">
        <v>484</v>
      </c>
      <c r="F213" t="str">
        <f>+VLOOKUP(E213/1,[1]Hoja2!$A$3:$B$25,2)</f>
        <v>OCAD</v>
      </c>
      <c r="G213" t="str">
        <f>+VLOOKUP(MID(D213,14,8),[1]Hoja2!$K$2:$M$166,3)</f>
        <v>01-03-01  CARTAGENA SE MUEVE</v>
      </c>
    </row>
    <row r="214" spans="4:7" x14ac:dyDescent="0.2">
      <c r="D214" t="s">
        <v>491</v>
      </c>
      <c r="E214" t="s">
        <v>484</v>
      </c>
      <c r="F214" t="str">
        <f>+VLOOKUP(E214/1,[1]Hoja2!$A$3:$B$25,2)</f>
        <v>OCAD</v>
      </c>
      <c r="G214" t="str">
        <f>+VLOOKUP(MID(D214,14,8),[1]Hoja2!$K$2:$M$166,3)</f>
        <v>01-03-01  CARTAGENA SE MUEVE</v>
      </c>
    </row>
    <row r="215" spans="4:7" x14ac:dyDescent="0.2">
      <c r="D215" t="s">
        <v>492</v>
      </c>
      <c r="E215" t="s">
        <v>484</v>
      </c>
      <c r="F215" t="str">
        <f>+VLOOKUP(E215/1,[1]Hoja2!$A$3:$B$25,2)</f>
        <v>OCAD</v>
      </c>
      <c r="G215" t="str">
        <f>+VLOOKUP(MID(D215,14,8),[1]Hoja2!$K$2:$M$166,3)</f>
        <v>01-03-01  CARTAGENA SE MUEVE</v>
      </c>
    </row>
    <row r="216" spans="4:7" x14ac:dyDescent="0.2">
      <c r="D216" t="s">
        <v>493</v>
      </c>
      <c r="E216" t="s">
        <v>484</v>
      </c>
      <c r="F216" t="str">
        <f>+VLOOKUP(E216/1,[1]Hoja2!$A$3:$B$25,2)</f>
        <v>OCAD</v>
      </c>
      <c r="G216" t="str">
        <f>+VLOOKUP(MID(D216,14,8),[1]Hoja2!$K$2:$M$166,3)</f>
        <v>01-03-01  CARTAGENA SE MUEVE</v>
      </c>
    </row>
    <row r="217" spans="4:7" x14ac:dyDescent="0.2">
      <c r="D217" t="s">
        <v>494</v>
      </c>
      <c r="E217" t="s">
        <v>484</v>
      </c>
      <c r="F217" t="str">
        <f>+VLOOKUP(E217/1,[1]Hoja2!$A$3:$B$25,2)</f>
        <v>OCAD</v>
      </c>
      <c r="G217" t="str">
        <f>+VLOOKUP(MID(D217,14,8),[1]Hoja2!$K$2:$M$166,3)</f>
        <v>01-03-01  CARTAGENA SE MUEVE</v>
      </c>
    </row>
    <row r="218" spans="4:7" x14ac:dyDescent="0.2">
      <c r="D218" t="s">
        <v>495</v>
      </c>
      <c r="E218" t="s">
        <v>484</v>
      </c>
      <c r="F218" t="str">
        <f>+VLOOKUP(E218/1,[1]Hoja2!$A$3:$B$25,2)</f>
        <v>OCAD</v>
      </c>
      <c r="G218" t="str">
        <f>+VLOOKUP(MID(D218,14,8),[1]Hoja2!$K$2:$M$166,3)</f>
        <v>01-03-01  CARTAGENA SE MUEVE</v>
      </c>
    </row>
    <row r="219" spans="4:7" x14ac:dyDescent="0.2">
      <c r="D219" t="s">
        <v>496</v>
      </c>
      <c r="E219" t="s">
        <v>484</v>
      </c>
      <c r="F219" t="str">
        <f>+VLOOKUP(E219/1,[1]Hoja2!$A$3:$B$25,2)</f>
        <v>OCAD</v>
      </c>
      <c r="G219" t="str">
        <f>+VLOOKUP(MID(D219,14,8),[1]Hoja2!$K$2:$M$166,3)</f>
        <v>01-03-01  CARTAGENA SE MUEVE</v>
      </c>
    </row>
    <row r="220" spans="4:7" x14ac:dyDescent="0.2">
      <c r="D220" t="s">
        <v>497</v>
      </c>
      <c r="E220" t="s">
        <v>484</v>
      </c>
      <c r="F220" t="str">
        <f>+VLOOKUP(E220/1,[1]Hoja2!$A$3:$B$25,2)</f>
        <v>OCAD</v>
      </c>
      <c r="G220" t="str">
        <f>+VLOOKUP(MID(D220,14,8),[1]Hoja2!$K$2:$M$166,3)</f>
        <v>01-03-01  CARTAGENA SE MUEVE</v>
      </c>
    </row>
    <row r="221" spans="4:7" x14ac:dyDescent="0.2">
      <c r="D221" t="s">
        <v>498</v>
      </c>
      <c r="E221" t="s">
        <v>484</v>
      </c>
      <c r="F221" t="str">
        <f>+VLOOKUP(E221/1,[1]Hoja2!$A$3:$B$25,2)</f>
        <v>OCAD</v>
      </c>
      <c r="G221" t="str">
        <f>+VLOOKUP(MID(D221,14,8),[1]Hoja2!$K$2:$M$166,3)</f>
        <v>01-03-01  CARTAGENA SE MUEVE</v>
      </c>
    </row>
    <row r="222" spans="4:7" x14ac:dyDescent="0.2">
      <c r="D222" t="s">
        <v>499</v>
      </c>
      <c r="E222" t="s">
        <v>484</v>
      </c>
      <c r="F222" t="str">
        <f>+VLOOKUP(E222/1,[1]Hoja2!$A$3:$B$25,2)</f>
        <v>OCAD</v>
      </c>
      <c r="G222" t="str">
        <f>+VLOOKUP(MID(D222,14,8),[1]Hoja2!$K$2:$M$166,3)</f>
        <v>01-03-03  CARTAGENA CIUDAD DE BORDES Y ORILLAS RESILIENTE</v>
      </c>
    </row>
    <row r="223" spans="4:7" x14ac:dyDescent="0.2">
      <c r="D223" t="s">
        <v>500</v>
      </c>
      <c r="E223" t="s">
        <v>484</v>
      </c>
      <c r="F223" t="str">
        <f>+VLOOKUP(E223/1,[1]Hoja2!$A$3:$B$25,2)</f>
        <v>OCAD</v>
      </c>
      <c r="G223" t="str">
        <f>+VLOOKUP(MID(D223,14,8),[1]Hoja2!$K$2:$M$166,3)</f>
        <v>01-03-03  CARTAGENA CIUDAD DE BORDES Y ORILLAS RESILIENTE</v>
      </c>
    </row>
    <row r="224" spans="4:7" x14ac:dyDescent="0.2">
      <c r="D224" t="s">
        <v>501</v>
      </c>
      <c r="E224" t="s">
        <v>484</v>
      </c>
      <c r="F224" t="str">
        <f>+VLOOKUP(E224/1,[1]Hoja2!$A$3:$B$25,2)</f>
        <v>OCAD</v>
      </c>
      <c r="G224" t="str">
        <f>+VLOOKUP(MID(D224,14,8),[1]Hoja2!$K$2:$M$166,3)</f>
        <v>02-03-06  NUTRICIÓN E INOCUIDAD DE ALIMENTOS</v>
      </c>
    </row>
    <row r="225" spans="4:7" x14ac:dyDescent="0.2">
      <c r="D225" t="s">
        <v>502</v>
      </c>
      <c r="E225" t="s">
        <v>484</v>
      </c>
      <c r="F225" t="str">
        <f>+VLOOKUP(E225/1,[1]Hoja2!$A$3:$B$25,2)</f>
        <v>OCAD</v>
      </c>
      <c r="G225" t="str">
        <f>+VLOOKUP(MID(D225,14,8),[1]Hoja2!$K$2:$M$166,3)</f>
        <v>02-04-07  ADMINISTRACION, MANTENIMIENTO, ADECUACION, MEJORAMIENTO Y CONSTRUCCION DE ESCENARIOS DEPORTIVOS</v>
      </c>
    </row>
    <row r="226" spans="4:7" x14ac:dyDescent="0.2">
      <c r="D226" t="s">
        <v>503</v>
      </c>
      <c r="E226" t="s">
        <v>484</v>
      </c>
      <c r="F226" t="str">
        <f>+VLOOKUP(E226/1,[1]Hoja2!$A$3:$B$25,2)</f>
        <v>OCAD</v>
      </c>
      <c r="G226" t="str">
        <f>+VLOOKUP(MID(D226,14,8),[1]Hoja2!$K$2:$M$166,3)</f>
        <v>02-04-07  ADMINISTRACION, MANTENIMIENTO, ADECUACION, MEJORAMIENTO Y CONSTRUCCION DE ESCENARIOS DEPORTIVOS</v>
      </c>
    </row>
    <row r="227" spans="4:7" x14ac:dyDescent="0.2">
      <c r="D227" t="s">
        <v>504</v>
      </c>
      <c r="E227" t="s">
        <v>484</v>
      </c>
      <c r="F227" t="str">
        <f>+VLOOKUP(E227/1,[1]Hoja2!$A$3:$B$25,2)</f>
        <v>OCAD</v>
      </c>
      <c r="G227" t="str">
        <f>+VLOOKUP(MID(D227,14,8),[1]Hoja2!$K$2:$M$166,3)</f>
        <v>02-04-07  ADMINISTRACION, MANTENIMIENTO, ADECUACION, MEJORAMIENTO Y CONSTRUCCION DE ESCENARIOS DEPORTIVOS</v>
      </c>
    </row>
    <row r="228" spans="4:7" x14ac:dyDescent="0.2">
      <c r="D228" t="s">
        <v>505</v>
      </c>
      <c r="E228" t="s">
        <v>484</v>
      </c>
      <c r="F228" t="str">
        <f>+VLOOKUP(E228/1,[1]Hoja2!$A$3:$B$25,2)</f>
        <v>OCAD</v>
      </c>
      <c r="G228" t="str">
        <f>+VLOOKUP(MID(D228,14,8),[1]Hoja2!$K$2:$M$166,3)</f>
        <v>02-04-07  ADMINISTRACION, MANTENIMIENTO, ADECUACION, MEJORAMIENTO Y CONSTRUCCION DE ESCENARIOS DEPORTIVOS</v>
      </c>
    </row>
    <row r="229" spans="4:7" x14ac:dyDescent="0.2">
      <c r="D229" t="s">
        <v>506</v>
      </c>
      <c r="E229" t="s">
        <v>484</v>
      </c>
      <c r="F229" t="str">
        <f>+VLOOKUP(E229/1,[1]Hoja2!$A$3:$B$25,2)</f>
        <v>OCAD</v>
      </c>
      <c r="G229" t="str">
        <f>+VLOOKUP(MID(D229,14,8),[1]Hoja2!$K$2:$M$166,3)</f>
        <v>03-01-04  ENCADENAMIENTOS PRODUCTIVOS</v>
      </c>
    </row>
    <row r="230" spans="4:7" x14ac:dyDescent="0.2">
      <c r="D230" t="s">
        <v>507</v>
      </c>
      <c r="E230" t="s">
        <v>484</v>
      </c>
      <c r="F230" t="str">
        <f>+VLOOKUP(E230/1,[1]Hoja2!$A$3:$B$25,2)</f>
        <v>OCAD</v>
      </c>
      <c r="G230" t="str">
        <f>+VLOOKUP(MID(D230,14,8),[1]Hoja2!$K$2:$M$166,3)</f>
        <v>01-03-01  CARTAGENA SE MUEVE</v>
      </c>
    </row>
    <row r="231" spans="4:7" x14ac:dyDescent="0.2">
      <c r="D231" t="s">
        <v>508</v>
      </c>
      <c r="E231" t="s">
        <v>484</v>
      </c>
      <c r="F231" t="str">
        <f>+VLOOKUP(E231/1,[1]Hoja2!$A$3:$B$25,2)</f>
        <v>OCAD</v>
      </c>
      <c r="G231" t="str">
        <f>+VLOOKUP(MID(D231,14,8),[1]Hoja2!$K$2:$M$166,3)</f>
        <v>01-03-01  CARTAGENA SE MUEVE</v>
      </c>
    </row>
    <row r="232" spans="4:7" x14ac:dyDescent="0.2">
      <c r="D232" t="s">
        <v>509</v>
      </c>
      <c r="E232" t="s">
        <v>484</v>
      </c>
      <c r="F232" t="str">
        <f>+VLOOKUP(E232/1,[1]Hoja2!$A$3:$B$25,2)</f>
        <v>OCAD</v>
      </c>
      <c r="G232" t="str">
        <f>+VLOOKUP(MID(D232,14,8),[1]Hoja2!$K$2:$M$166,3)</f>
        <v>01-03-01  CARTAGENA SE MUEVE</v>
      </c>
    </row>
    <row r="233" spans="4:7" x14ac:dyDescent="0.2">
      <c r="D233" t="s">
        <v>510</v>
      </c>
      <c r="E233" t="s">
        <v>484</v>
      </c>
      <c r="F233" t="str">
        <f>+VLOOKUP(E233/1,[1]Hoja2!$A$3:$B$25,2)</f>
        <v>OCAD</v>
      </c>
      <c r="G233" t="str">
        <f>+VLOOKUP(MID(D233,14,8),[1]Hoja2!$K$2:$M$166,3)</f>
        <v>01-03-01  CARTAGENA SE MUEVE</v>
      </c>
    </row>
    <row r="234" spans="4:7" x14ac:dyDescent="0.2">
      <c r="D234" t="s">
        <v>511</v>
      </c>
      <c r="E234" t="s">
        <v>484</v>
      </c>
      <c r="F234" t="str">
        <f>+VLOOKUP(E234/1,[1]Hoja2!$A$3:$B$25,2)</f>
        <v>OCAD</v>
      </c>
      <c r="G234" t="str">
        <f>+VLOOKUP(MID(D234,14,8),[1]Hoja2!$K$2:$M$166,3)</f>
        <v>01-03-01  CARTAGENA SE MUEVE</v>
      </c>
    </row>
    <row r="235" spans="4:7" x14ac:dyDescent="0.2">
      <c r="D235" t="s">
        <v>512</v>
      </c>
      <c r="E235" t="s">
        <v>484</v>
      </c>
      <c r="F235" t="str">
        <f>+VLOOKUP(E235/1,[1]Hoja2!$A$3:$B$25,2)</f>
        <v>OCAD</v>
      </c>
      <c r="G235" t="str">
        <f>+VLOOKUP(MID(D235,14,8),[1]Hoja2!$K$2:$M$166,3)</f>
        <v>01-06-04  SISTEMA DE INFORMACIÓN DE LOS SERVICIOS PÚBLICOS, “SERVINFO”</v>
      </c>
    </row>
    <row r="236" spans="4:7" x14ac:dyDescent="0.2">
      <c r="D236" t="s">
        <v>513</v>
      </c>
      <c r="E236" t="s">
        <v>484</v>
      </c>
      <c r="F236" t="str">
        <f>+VLOOKUP(E236/1,[1]Hoja2!$A$3:$B$25,2)</f>
        <v>OCAD</v>
      </c>
      <c r="G236" t="str">
        <f>+VLOOKUP(MID(D236,14,8),[1]Hoja2!$K$2:$M$166,3)</f>
        <v>02-02-01  ACOGIDA “ATENCIÓN A POBLACIONES Y ESTRATEGIAS DE ACCESO Y PERMANENCIA”</v>
      </c>
    </row>
    <row r="237" spans="4:7" x14ac:dyDescent="0.2">
      <c r="D237" t="s">
        <v>514</v>
      </c>
      <c r="E237" t="s">
        <v>484</v>
      </c>
      <c r="F237" t="str">
        <f>+VLOOKUP(E237/1,[1]Hoja2!$A$3:$B$25,2)</f>
        <v>OCAD</v>
      </c>
      <c r="G237" t="str">
        <f>+VLOOKUP(MID(D237,14,8),[1]Hoja2!$K$2:$M$166,3)</f>
        <v>02-03-06  NUTRICIÓN E INOCUIDAD DE ALIMENTOS</v>
      </c>
    </row>
    <row r="238" spans="4:7" x14ac:dyDescent="0.2">
      <c r="D238" t="s">
        <v>515</v>
      </c>
      <c r="E238" t="s">
        <v>484</v>
      </c>
      <c r="F238" t="str">
        <f>+VLOOKUP(E238/1,[1]Hoja2!$A$3:$B$25,2)</f>
        <v>OCAD</v>
      </c>
      <c r="G238" t="str">
        <f>+VLOOKUP(MID(D238,14,8),[1]Hoja2!$K$2:$M$166,3)</f>
        <v>03-01-04  ENCADENAMIENTOS PRODUCTIVOS</v>
      </c>
    </row>
    <row r="239" spans="4:7" x14ac:dyDescent="0.2">
      <c r="D239" t="s">
        <v>55</v>
      </c>
      <c r="E239" t="s">
        <v>40</v>
      </c>
      <c r="F239" t="str">
        <f>+VLOOKUP(E239/1,[1]Hoja2!$A$3:$B$25,2)</f>
        <v>SECRETARIA DEL INTERIOR</v>
      </c>
      <c r="G239" t="str">
        <f>+VLOOKUP(MID(D239,14,8),[1]Hoja2!$K$2:$M$166,3)</f>
        <v>04-03-02  FORTALECIMIENTO DE LA CONVIVENCIA Y LA SEGURIDAD CIUDADANA</v>
      </c>
    </row>
    <row r="240" spans="4:7" x14ac:dyDescent="0.2">
      <c r="D240" t="s">
        <v>56</v>
      </c>
      <c r="E240" t="s">
        <v>40</v>
      </c>
      <c r="F240" t="str">
        <f>+VLOOKUP(E240/1,[1]Hoja2!$A$3:$B$25,2)</f>
        <v>SECRETARIA DEL INTERIOR</v>
      </c>
      <c r="G240" t="str">
        <f>+VLOOKUP(MID(D240,14,8),[1]Hoja2!$K$2:$M$166,3)</f>
        <v>04-03-02  FORTALECIMIENTO DE LA CONVIVENCIA Y LA SEGURIDAD CIUDADANA</v>
      </c>
    </row>
    <row r="241" spans="4:7" x14ac:dyDescent="0.2">
      <c r="D241" t="s">
        <v>245</v>
      </c>
      <c r="E241" t="s">
        <v>228</v>
      </c>
      <c r="F241" t="str">
        <f>+VLOOKUP(E241/1,[1]Hoja2!$A$3:$B$25,2)</f>
        <v>SECRETARIA DE PLANEACION</v>
      </c>
      <c r="G241" t="str">
        <f>+VLOOKUP(MID(D241,14,8),[1]Hoja2!$K$2:$M$166,3)</f>
        <v>02-06-01  INSTRUMENTOS DE PLANIFICACIÓN SOCIAL DEL TERRITORIO</v>
      </c>
    </row>
    <row r="242" spans="4:7" x14ac:dyDescent="0.2">
      <c r="D242" t="s">
        <v>21</v>
      </c>
      <c r="E242" t="s">
        <v>4</v>
      </c>
      <c r="F242" t="str">
        <f>+VLOOKUP(E242/1,[1]Hoja2!$A$3:$B$25,2)</f>
        <v>DEPACHO DEL ALCALDE</v>
      </c>
      <c r="G242" t="str">
        <f>+VLOOKUP(MID(D242,14,8),[1]Hoja2!$K$2:$M$166,3)</f>
        <v>01-02-02  RECUPERACIÓN DEL ESPACIO PÚBLICO</v>
      </c>
    </row>
    <row r="243" spans="4:7" x14ac:dyDescent="0.2">
      <c r="D243" t="s">
        <v>338</v>
      </c>
      <c r="E243" t="s">
        <v>337</v>
      </c>
      <c r="F243" t="str">
        <f>+VLOOKUP(E243/1,[1]Hoja2!$A$3:$B$25,2)</f>
        <v>INSTITUTO DE DEPORTES Y RECREACION IDER</v>
      </c>
      <c r="G243" t="str">
        <f>+VLOOKUP(MID(D243,14,8),[1]Hoja2!$K$2:$M$166,3)</f>
        <v>02-04-05  RECREACION COMUNITARIA "RECREATE CARTAGENA"</v>
      </c>
    </row>
    <row r="244" spans="4:7" x14ac:dyDescent="0.2">
      <c r="D244" t="s">
        <v>339</v>
      </c>
      <c r="E244" t="s">
        <v>337</v>
      </c>
      <c r="F244" t="str">
        <f>+VLOOKUP(E244/1,[1]Hoja2!$A$3:$B$25,2)</f>
        <v>INSTITUTO DE DEPORTES Y RECREACION IDER</v>
      </c>
      <c r="G244" t="str">
        <f>+VLOOKUP(MID(D244,14,8),[1]Hoja2!$K$2:$M$166,3)</f>
        <v>02-04-06  OBSERVATORIO DE CIENCIAS APLICADAS AL DEPORTE, LA RECREACIÓN, LA ACTIVIDAD FÍSICA Y EL APROVECHAMIENTO DEL TIEMPO LIBRE EN EL DISTRITO DE CARTAGENA DE INDIAS.</v>
      </c>
    </row>
    <row r="245" spans="4:7" x14ac:dyDescent="0.2">
      <c r="D245" t="s">
        <v>413</v>
      </c>
      <c r="E245" t="s">
        <v>398</v>
      </c>
      <c r="F245" t="str">
        <f>+VLOOKUP(E245/1,[1]Hoja2!$A$3:$B$25,2)</f>
        <v>INSTITUTO DE PATRIMONIO Y CULTURA DE CARTAGENA IPCC</v>
      </c>
      <c r="G245" t="str">
        <f>+VLOOKUP(MID(D245,14,8),[1]Hoja2!$K$2:$M$166,3)</f>
        <v>02-05-03  PATRIMONIO INMATERIAL PRACTICAS SIGNIFICATIVAS PARA LA MEMORIA</v>
      </c>
    </row>
    <row r="246" spans="4:7" x14ac:dyDescent="0.2">
      <c r="D246" t="s">
        <v>264</v>
      </c>
      <c r="E246" t="s">
        <v>252</v>
      </c>
      <c r="F246" t="str">
        <f>+VLOOKUP(E246/1,[1]Hoja2!$A$3:$B$25,2)</f>
        <v>DEPARTAMENTO ADMINISTRATIVO DISTRITAL DE SALUD DADIS</v>
      </c>
      <c r="G246" t="str">
        <f>+VLOOKUP(MID(D246,14,8),[1]Hoja2!$K$2:$M$166,3)</f>
        <v>02-03-01  FORTALECIMIENTO DE LA AUTORIDAD SANITARIA</v>
      </c>
    </row>
    <row r="247" spans="4:7" x14ac:dyDescent="0.2">
      <c r="D247" t="s">
        <v>449</v>
      </c>
      <c r="E247" t="s">
        <v>439</v>
      </c>
      <c r="F247" t="str">
        <f>+VLOOKUP(E247/1,[1]Hoja2!$A$3:$B$25,2)</f>
        <v>ENTIDAD PUBLICA AMBIENTAL EPA</v>
      </c>
      <c r="G247" t="str">
        <f>+VLOOKUP(MID(D247,14,8),[1]Hoja2!$K$2:$M$166,3)</f>
        <v>01-01-05  SALVEMOS JUNTOS NUESTRO RECURSO HÍDRICO (GESTION INTEGRAL RECURSOS HÍDRICOS)</v>
      </c>
    </row>
    <row r="248" spans="4:7" x14ac:dyDescent="0.2">
      <c r="D248" t="s">
        <v>265</v>
      </c>
      <c r="E248" t="s">
        <v>252</v>
      </c>
      <c r="F248" t="str">
        <f>+VLOOKUP(E248/1,[1]Hoja2!$A$3:$B$25,2)</f>
        <v>DEPARTAMENTO ADMINISTRATIVO DISTRITAL DE SALUD DADIS</v>
      </c>
      <c r="G248" t="str">
        <f>+VLOOKUP(MID(D248,14,8),[1]Hoja2!$K$2:$M$166,3)</f>
        <v>02-03-01  FORTALECIMIENTO DE LA AUTORIDAD SANITARIA</v>
      </c>
    </row>
    <row r="249" spans="4:7" x14ac:dyDescent="0.2">
      <c r="D249" t="s">
        <v>266</v>
      </c>
      <c r="E249" t="s">
        <v>252</v>
      </c>
      <c r="F249" t="str">
        <f>+VLOOKUP(E249/1,[1]Hoja2!$A$3:$B$25,2)</f>
        <v>DEPARTAMENTO ADMINISTRATIVO DISTRITAL DE SALUD DADIS</v>
      </c>
      <c r="G249" t="str">
        <f>+VLOOKUP(MID(D249,14,8),[1]Hoja2!$K$2:$M$166,3)</f>
        <v>02-03-01  FORTALECIMIENTO DE LA AUTORIDAD SANITARIA</v>
      </c>
    </row>
    <row r="250" spans="4:7" x14ac:dyDescent="0.2">
      <c r="D250" t="s">
        <v>267</v>
      </c>
      <c r="E250" t="s">
        <v>252</v>
      </c>
      <c r="F250" t="str">
        <f>+VLOOKUP(E250/1,[1]Hoja2!$A$3:$B$25,2)</f>
        <v>DEPARTAMENTO ADMINISTRATIVO DISTRITAL DE SALUD DADIS</v>
      </c>
      <c r="G250" t="str">
        <f>+VLOOKUP(MID(D250,14,8),[1]Hoja2!$K$2:$M$166,3)</f>
        <v>02-03-01  FORTALECIMIENTO DE LA AUTORIDAD SANITARIA</v>
      </c>
    </row>
    <row r="251" spans="4:7" x14ac:dyDescent="0.2">
      <c r="D251" t="s">
        <v>268</v>
      </c>
      <c r="E251" t="s">
        <v>252</v>
      </c>
      <c r="F251" t="str">
        <f>+VLOOKUP(E251/1,[1]Hoja2!$A$3:$B$25,2)</f>
        <v>DEPARTAMENTO ADMINISTRATIVO DISTRITAL DE SALUD DADIS</v>
      </c>
      <c r="G251" t="str">
        <f>+VLOOKUP(MID(D251,14,8),[1]Hoja2!$K$2:$M$166,3)</f>
        <v>02-03-01  FORTALECIMIENTO DE LA AUTORIDAD SANITARIA</v>
      </c>
    </row>
    <row r="252" spans="4:7" x14ac:dyDescent="0.2">
      <c r="D252" t="s">
        <v>269</v>
      </c>
      <c r="E252" t="s">
        <v>252</v>
      </c>
      <c r="F252" t="str">
        <f>+VLOOKUP(E252/1,[1]Hoja2!$A$3:$B$25,2)</f>
        <v>DEPARTAMENTO ADMINISTRATIVO DISTRITAL DE SALUD DADIS</v>
      </c>
      <c r="G252" t="str">
        <f>+VLOOKUP(MID(D252,14,8),[1]Hoja2!$K$2:$M$166,3)</f>
        <v>02-03-08  VIDA SALUDABLE Y ENFERMEDADES TRANSMISIBLES</v>
      </c>
    </row>
    <row r="253" spans="4:7" x14ac:dyDescent="0.2">
      <c r="D253" t="s">
        <v>270</v>
      </c>
      <c r="E253" t="s">
        <v>252</v>
      </c>
      <c r="F253" t="str">
        <f>+VLOOKUP(E253/1,[1]Hoja2!$A$3:$B$25,2)</f>
        <v>DEPARTAMENTO ADMINISTRATIVO DISTRITAL DE SALUD DADIS</v>
      </c>
      <c r="G253" t="str">
        <f>+VLOOKUP(MID(D253,14,8),[1]Hoja2!$K$2:$M$166,3)</f>
        <v>02-03-08  VIDA SALUDABLE Y ENFERMEDADES TRANSMISIBLES</v>
      </c>
    </row>
    <row r="254" spans="4:7" x14ac:dyDescent="0.2">
      <c r="D254" t="s">
        <v>271</v>
      </c>
      <c r="E254" t="s">
        <v>252</v>
      </c>
      <c r="F254" t="str">
        <f>+VLOOKUP(E254/1,[1]Hoja2!$A$3:$B$25,2)</f>
        <v>DEPARTAMENTO ADMINISTRATIVO DISTRITAL DE SALUD DADIS</v>
      </c>
      <c r="G254" t="str">
        <f>+VLOOKUP(MID(D254,14,8),[1]Hoja2!$K$2:$M$166,3)</f>
        <v>02-03-08  VIDA SALUDABLE Y ENFERMEDADES TRANSMISIBLES</v>
      </c>
    </row>
    <row r="255" spans="4:7" x14ac:dyDescent="0.2">
      <c r="D255" t="s">
        <v>272</v>
      </c>
      <c r="E255" t="s">
        <v>252</v>
      </c>
      <c r="F255" t="str">
        <f>+VLOOKUP(E255/1,[1]Hoja2!$A$3:$B$25,2)</f>
        <v>DEPARTAMENTO ADMINISTRATIVO DISTRITAL DE SALUD DADIS</v>
      </c>
      <c r="G255" t="str">
        <f>+VLOOKUP(MID(D255,14,8),[1]Hoja2!$K$2:$M$166,3)</f>
        <v>02-03-01  FORTALECIMIENTO DE LA AUTORIDAD SANITARIA</v>
      </c>
    </row>
    <row r="256" spans="4:7" x14ac:dyDescent="0.2">
      <c r="D256" t="s">
        <v>305</v>
      </c>
      <c r="E256" t="s">
        <v>303</v>
      </c>
      <c r="F256" t="str">
        <f>+VLOOKUP(E256/1,[1]Hoja2!$A$3:$B$25,2)</f>
        <v>DEPARTAMENTO ADMINISTRATIVO DE TRANSITO Y TRANSPORTE DATT</v>
      </c>
      <c r="G256" t="str">
        <f>+VLOOKUP(MID(D256,14,8),[1]Hoja2!$K$2:$M$166,3)</f>
        <v>01-02-06  REDUCCIÓN DE LA SINIESTRALIDAD VIAL</v>
      </c>
    </row>
    <row r="257" spans="4:7" x14ac:dyDescent="0.2">
      <c r="D257" t="s">
        <v>306</v>
      </c>
      <c r="E257" t="s">
        <v>303</v>
      </c>
      <c r="F257" t="str">
        <f>+VLOOKUP(E257/1,[1]Hoja2!$A$3:$B$25,2)</f>
        <v>DEPARTAMENTO ADMINISTRATIVO DE TRANSITO Y TRANSPORTE DATT</v>
      </c>
      <c r="G257" t="str">
        <f>+VLOOKUP(MID(D257,14,8),[1]Hoja2!$K$2:$M$166,3)</f>
        <v>01-02-06  REDUCCIÓN DE LA SINIESTRALIDAD VIAL</v>
      </c>
    </row>
    <row r="258" spans="4:7" x14ac:dyDescent="0.2">
      <c r="D258" t="s">
        <v>307</v>
      </c>
      <c r="E258" t="s">
        <v>303</v>
      </c>
      <c r="F258" t="str">
        <f>+VLOOKUP(E258/1,[1]Hoja2!$A$3:$B$25,2)</f>
        <v>DEPARTAMENTO ADMINISTRATIVO DE TRANSITO Y TRANSPORTE DATT</v>
      </c>
      <c r="G258" t="str">
        <f>+VLOOKUP(MID(D258,14,8),[1]Hoja2!$K$2:$M$166,3)</f>
        <v>01-02-06  REDUCCIÓN DE LA SINIESTRALIDAD VIAL</v>
      </c>
    </row>
    <row r="259" spans="4:7" x14ac:dyDescent="0.2">
      <c r="D259" t="s">
        <v>308</v>
      </c>
      <c r="E259" t="s">
        <v>303</v>
      </c>
      <c r="F259" t="str">
        <f>+VLOOKUP(E259/1,[1]Hoja2!$A$3:$B$25,2)</f>
        <v>DEPARTAMENTO ADMINISTRATIVO DE TRANSITO Y TRANSPORTE DATT</v>
      </c>
      <c r="G259" t="str">
        <f>+VLOOKUP(MID(D259,14,8),[1]Hoja2!$K$2:$M$166,3)</f>
        <v>01-02-07  FORTALECIMIENTO DE LA CAPACIDAD DE RESPUESTA DEL DEPARTAMENTO ADMINISTRATIVO DE TRÁNSITO Y TRANSPORTE</v>
      </c>
    </row>
    <row r="260" spans="4:7" x14ac:dyDescent="0.2">
      <c r="D260" t="s">
        <v>309</v>
      </c>
      <c r="E260" t="s">
        <v>303</v>
      </c>
      <c r="F260" t="str">
        <f>+VLOOKUP(E260/1,[1]Hoja2!$A$3:$B$25,2)</f>
        <v>DEPARTAMENTO ADMINISTRATIVO DE TRANSITO Y TRANSPORTE DATT</v>
      </c>
      <c r="G260" t="str">
        <f>+VLOOKUP(MID(D260,14,8),[1]Hoja2!$K$2:$M$166,3)</f>
        <v>01-02-07  FORTALECIMIENTO DE LA CAPACIDAD DE RESPUESTA DEL DEPARTAMENTO ADMINISTRATIVO DE TRÁNSITO Y TRANSPORTE</v>
      </c>
    </row>
    <row r="261" spans="4:7" x14ac:dyDescent="0.2">
      <c r="D261" t="s">
        <v>310</v>
      </c>
      <c r="E261" t="s">
        <v>303</v>
      </c>
      <c r="F261" t="str">
        <f>+VLOOKUP(E261/1,[1]Hoja2!$A$3:$B$25,2)</f>
        <v>DEPARTAMENTO ADMINISTRATIVO DE TRANSITO Y TRANSPORTE DATT</v>
      </c>
      <c r="G261" t="str">
        <f>+VLOOKUP(MID(D261,14,8),[1]Hoja2!$K$2:$M$166,3)</f>
        <v>01-02-07  FORTALECIMIENTO DE LA CAPACIDAD DE RESPUESTA DEL DEPARTAMENTO ADMINISTRATIVO DE TRÁNSITO Y TRANSPORTE</v>
      </c>
    </row>
    <row r="262" spans="4:7" x14ac:dyDescent="0.2">
      <c r="D262" t="s">
        <v>311</v>
      </c>
      <c r="E262" t="s">
        <v>303</v>
      </c>
      <c r="F262" t="str">
        <f>+VLOOKUP(E262/1,[1]Hoja2!$A$3:$B$25,2)</f>
        <v>DEPARTAMENTO ADMINISTRATIVO DE TRANSITO Y TRANSPORTE DATT</v>
      </c>
      <c r="G262" t="str">
        <f>+VLOOKUP(MID(D262,14,8),[1]Hoja2!$K$2:$M$166,3)</f>
        <v>01-02-08  MOVILIDAD SOSTENIBLE EN EL DISTRITO DE CARTAGENA</v>
      </c>
    </row>
    <row r="263" spans="4:7" x14ac:dyDescent="0.2">
      <c r="D263" t="s">
        <v>312</v>
      </c>
      <c r="E263" t="s">
        <v>303</v>
      </c>
      <c r="F263" t="str">
        <f>+VLOOKUP(E263/1,[1]Hoja2!$A$3:$B$25,2)</f>
        <v>DEPARTAMENTO ADMINISTRATIVO DE TRANSITO Y TRANSPORTE DATT</v>
      </c>
      <c r="G263" t="str">
        <f>+VLOOKUP(MID(D263,14,8),[1]Hoja2!$K$2:$M$166,3)</f>
        <v>01-02-08  MOVILIDAD SOSTENIBLE EN EL DISTRITO DE CARTAGENA</v>
      </c>
    </row>
    <row r="264" spans="4:7" x14ac:dyDescent="0.2">
      <c r="D264" t="s">
        <v>313</v>
      </c>
      <c r="E264" t="s">
        <v>303</v>
      </c>
      <c r="F264" t="str">
        <f>+VLOOKUP(E264/1,[1]Hoja2!$A$3:$B$25,2)</f>
        <v>DEPARTAMENTO ADMINISTRATIVO DE TRANSITO Y TRANSPORTE DATT</v>
      </c>
      <c r="G264" t="str">
        <f>+VLOOKUP(MID(D264,14,8),[1]Hoja2!$K$2:$M$166,3)</f>
        <v>01-02-08  MOVILIDAD SOSTENIBLE EN EL DISTRITO DE CARTAGENA</v>
      </c>
    </row>
    <row r="265" spans="4:7" x14ac:dyDescent="0.2">
      <c r="D265" t="s">
        <v>322</v>
      </c>
      <c r="E265" t="s">
        <v>315</v>
      </c>
      <c r="F265" t="str">
        <f>+VLOOKUP(E265/1,[1]Hoja2!$A$3:$B$25,2)</f>
        <v>DEPARTAMENTO ADMINISTRATIVO DE VALORIZACION</v>
      </c>
      <c r="G265" t="str">
        <f>+VLOOKUP(MID(D265,14,8),[1]Hoja2!$K$2:$M$166,3)</f>
        <v>01-03-02  SISTEMA HÍDRICO Y PLAN MAESTRO DE ALCANTARILLADO PLUVIALES EN LA CIUDAD PARA SALVAR EL HÁBITAT</v>
      </c>
    </row>
    <row r="266" spans="4:7" x14ac:dyDescent="0.2">
      <c r="D266" t="s">
        <v>340</v>
      </c>
      <c r="E266" t="s">
        <v>337</v>
      </c>
      <c r="F266" t="str">
        <f>+VLOOKUP(E266/1,[1]Hoja2!$A$3:$B$25,2)</f>
        <v>INSTITUTO DE DEPORTES Y RECREACION IDER</v>
      </c>
      <c r="G266" t="str">
        <f>+VLOOKUP(MID(D266,14,8),[1]Hoja2!$K$2:$M$166,3)</f>
        <v>02-04-05  RECREACION COMUNITARIA "RECREATE CARTAGENA"</v>
      </c>
    </row>
    <row r="267" spans="4:7" x14ac:dyDescent="0.2">
      <c r="D267" t="s">
        <v>341</v>
      </c>
      <c r="E267" t="s">
        <v>337</v>
      </c>
      <c r="F267" t="str">
        <f>+VLOOKUP(E267/1,[1]Hoja2!$A$3:$B$25,2)</f>
        <v>INSTITUTO DE DEPORTES Y RECREACION IDER</v>
      </c>
      <c r="G267" t="str">
        <f>+VLOOKUP(MID(D267,14,8),[1]Hoja2!$K$2:$M$166,3)</f>
        <v>02-04-06  OBSERVATORIO DE CIENCIAS APLICADAS AL DEPORTE, LA RECREACIÓN, LA ACTIVIDAD FÍSICA Y EL APROVECHAMIENTO DEL TIEMPO LIBRE EN EL DISTRITO DE CARTAGENA DE INDIAS.</v>
      </c>
    </row>
    <row r="268" spans="4:7" x14ac:dyDescent="0.2">
      <c r="D268" t="s">
        <v>342</v>
      </c>
      <c r="E268" t="s">
        <v>337</v>
      </c>
      <c r="F268" t="str">
        <f>+VLOOKUP(E268/1,[1]Hoja2!$A$3:$B$25,2)</f>
        <v>INSTITUTO DE DEPORTES Y RECREACION IDER</v>
      </c>
      <c r="G268" t="str">
        <f>+VLOOKUP(MID(D268,14,8),[1]Hoja2!$K$2:$M$166,3)</f>
        <v>02-04-01  “LA ESCUELA Y EL DEPORTE SON DE TODOS”</v>
      </c>
    </row>
    <row r="269" spans="4:7" x14ac:dyDescent="0.2">
      <c r="D269" t="s">
        <v>343</v>
      </c>
      <c r="E269" t="s">
        <v>337</v>
      </c>
      <c r="F269" t="str">
        <f>+VLOOKUP(E269/1,[1]Hoja2!$A$3:$B$25,2)</f>
        <v>INSTITUTO DE DEPORTES Y RECREACION IDER</v>
      </c>
      <c r="G269" t="str">
        <f>+VLOOKUP(MID(D269,14,8),[1]Hoja2!$K$2:$M$166,3)</f>
        <v>02-04-01  “LA ESCUELA Y EL DEPORTE SON DE TODOS”</v>
      </c>
    </row>
    <row r="270" spans="4:7" x14ac:dyDescent="0.2">
      <c r="D270" t="s">
        <v>344</v>
      </c>
      <c r="E270" t="s">
        <v>337</v>
      </c>
      <c r="F270" t="str">
        <f>+VLOOKUP(E270/1,[1]Hoja2!$A$3:$B$25,2)</f>
        <v>INSTITUTO DE DEPORTES Y RECREACION IDER</v>
      </c>
      <c r="G270" t="str">
        <f>+VLOOKUP(MID(D270,14,8),[1]Hoja2!$K$2:$M$166,3)</f>
        <v>02-04-02  DEPORTE ASOCIADO "INCENTIVOS CON-SENTIDO"</v>
      </c>
    </row>
    <row r="271" spans="4:7" x14ac:dyDescent="0.2">
      <c r="D271" t="s">
        <v>345</v>
      </c>
      <c r="E271" t="s">
        <v>337</v>
      </c>
      <c r="F271" t="str">
        <f>+VLOOKUP(E271/1,[1]Hoja2!$A$3:$B$25,2)</f>
        <v>INSTITUTO DE DEPORTES Y RECREACION IDER</v>
      </c>
      <c r="G271" t="str">
        <f>+VLOOKUP(MID(D271,14,8),[1]Hoja2!$K$2:$M$166,3)</f>
        <v>02-04-03  DEPORTE SOCIAL COMUNITARIO CON INCLUSION "CARTAGENA INCLUYENTE"</v>
      </c>
    </row>
    <row r="272" spans="4:7" x14ac:dyDescent="0.2">
      <c r="D272" t="s">
        <v>346</v>
      </c>
      <c r="E272" t="s">
        <v>337</v>
      </c>
      <c r="F272" t="str">
        <f>+VLOOKUP(E272/1,[1]Hoja2!$A$3:$B$25,2)</f>
        <v>INSTITUTO DE DEPORTES Y RECREACION IDER</v>
      </c>
      <c r="G272" t="str">
        <f>+VLOOKUP(MID(D272,14,8),[1]Hoja2!$K$2:$M$166,3)</f>
        <v>02-04-04  HABITOS Y ESTILO DE VIDA SALUDABLE</v>
      </c>
    </row>
    <row r="273" spans="4:7" x14ac:dyDescent="0.2">
      <c r="D273" t="s">
        <v>347</v>
      </c>
      <c r="E273" t="s">
        <v>337</v>
      </c>
      <c r="F273" t="str">
        <f>+VLOOKUP(E273/1,[1]Hoja2!$A$3:$B$25,2)</f>
        <v>INSTITUTO DE DEPORTES Y RECREACION IDER</v>
      </c>
      <c r="G273" t="str">
        <f>+VLOOKUP(MID(D273,14,8),[1]Hoja2!$K$2:$M$166,3)</f>
        <v>02-04-04  HABITOS Y ESTILO DE VIDA SALUDABLE</v>
      </c>
    </row>
    <row r="274" spans="4:7" x14ac:dyDescent="0.2">
      <c r="D274" t="s">
        <v>348</v>
      </c>
      <c r="E274" t="s">
        <v>337</v>
      </c>
      <c r="F274" t="str">
        <f>+VLOOKUP(E274/1,[1]Hoja2!$A$3:$B$25,2)</f>
        <v>INSTITUTO DE DEPORTES Y RECREACION IDER</v>
      </c>
      <c r="G274" t="str">
        <f>+VLOOKUP(MID(D274,14,8),[1]Hoja2!$K$2:$M$166,3)</f>
        <v>02-04-04  HABITOS Y ESTILO DE VIDA SALUDABLE</v>
      </c>
    </row>
    <row r="275" spans="4:7" x14ac:dyDescent="0.2">
      <c r="D275" t="s">
        <v>349</v>
      </c>
      <c r="E275" t="s">
        <v>337</v>
      </c>
      <c r="F275" t="str">
        <f>+VLOOKUP(E275/1,[1]Hoja2!$A$3:$B$25,2)</f>
        <v>INSTITUTO DE DEPORTES Y RECREACION IDER</v>
      </c>
      <c r="G275" t="str">
        <f>+VLOOKUP(MID(D275,14,8),[1]Hoja2!$K$2:$M$166,3)</f>
        <v>02-04-05  RECREACION COMUNITARIA "RECREATE CARTAGENA"</v>
      </c>
    </row>
    <row r="276" spans="4:7" x14ac:dyDescent="0.2">
      <c r="D276" t="s">
        <v>350</v>
      </c>
      <c r="E276" t="s">
        <v>337</v>
      </c>
      <c r="F276" t="str">
        <f>+VLOOKUP(E276/1,[1]Hoja2!$A$3:$B$25,2)</f>
        <v>INSTITUTO DE DEPORTES Y RECREACION IDER</v>
      </c>
      <c r="G276" t="str">
        <f>+VLOOKUP(MID(D276,14,8),[1]Hoja2!$K$2:$M$166,3)</f>
        <v>02-04-05  RECREACION COMUNITARIA "RECREATE CARTAGENA"</v>
      </c>
    </row>
    <row r="277" spans="4:7" x14ac:dyDescent="0.2">
      <c r="D277" t="s">
        <v>351</v>
      </c>
      <c r="E277" t="s">
        <v>337</v>
      </c>
      <c r="F277" t="str">
        <f>+VLOOKUP(E277/1,[1]Hoja2!$A$3:$B$25,2)</f>
        <v>INSTITUTO DE DEPORTES Y RECREACION IDER</v>
      </c>
      <c r="G277" t="str">
        <f>+VLOOKUP(MID(D277,14,8),[1]Hoja2!$K$2:$M$166,3)</f>
        <v>02-04-05  RECREACION COMUNITARIA "RECREATE CARTAGENA"</v>
      </c>
    </row>
    <row r="278" spans="4:7" x14ac:dyDescent="0.2">
      <c r="D278" t="s">
        <v>352</v>
      </c>
      <c r="E278" t="s">
        <v>337</v>
      </c>
      <c r="F278" t="str">
        <f>+VLOOKUP(E278/1,[1]Hoja2!$A$3:$B$25,2)</f>
        <v>INSTITUTO DE DEPORTES Y RECREACION IDER</v>
      </c>
      <c r="G278" t="str">
        <f>+VLOOKUP(MID(D278,14,8),[1]Hoja2!$K$2:$M$166,3)</f>
        <v>02-04-05  RECREACION COMUNITARIA "RECREATE CARTAGENA"</v>
      </c>
    </row>
    <row r="279" spans="4:7" x14ac:dyDescent="0.2">
      <c r="D279" t="s">
        <v>353</v>
      </c>
      <c r="E279" t="s">
        <v>337</v>
      </c>
      <c r="F279" t="str">
        <f>+VLOOKUP(E279/1,[1]Hoja2!$A$3:$B$25,2)</f>
        <v>INSTITUTO DE DEPORTES Y RECREACION IDER</v>
      </c>
      <c r="G279" t="str">
        <f>+VLOOKUP(MID(D279,14,8),[1]Hoja2!$K$2:$M$166,3)</f>
        <v>02-04-06  OBSERVATORIO DE CIENCIAS APLICADAS AL DEPORTE, LA RECREACIÓN, LA ACTIVIDAD FÍSICA Y EL APROVECHAMIENTO DEL TIEMPO LIBRE EN EL DISTRITO DE CARTAGENA DE INDIAS.</v>
      </c>
    </row>
    <row r="280" spans="4:7" x14ac:dyDescent="0.2">
      <c r="D280" t="s">
        <v>354</v>
      </c>
      <c r="E280" t="s">
        <v>337</v>
      </c>
      <c r="F280" t="str">
        <f>+VLOOKUP(E280/1,[1]Hoja2!$A$3:$B$25,2)</f>
        <v>INSTITUTO DE DEPORTES Y RECREACION IDER</v>
      </c>
      <c r="G280" t="str">
        <f>+VLOOKUP(MID(D280,14,8),[1]Hoja2!$K$2:$M$166,3)</f>
        <v>02-04-06  OBSERVATORIO DE CIENCIAS APLICADAS AL DEPORTE, LA RECREACIÓN, LA ACTIVIDAD FÍSICA Y EL APROVECHAMIENTO DEL TIEMPO LIBRE EN EL DISTRITO DE CARTAGENA DE INDIAS.</v>
      </c>
    </row>
    <row r="281" spans="4:7" x14ac:dyDescent="0.2">
      <c r="D281" t="s">
        <v>355</v>
      </c>
      <c r="E281" t="s">
        <v>337</v>
      </c>
      <c r="F281" t="str">
        <f>+VLOOKUP(E281/1,[1]Hoja2!$A$3:$B$25,2)</f>
        <v>INSTITUTO DE DEPORTES Y RECREACION IDER</v>
      </c>
      <c r="G281" t="str">
        <f>+VLOOKUP(MID(D281,14,8),[1]Hoja2!$K$2:$M$166,3)</f>
        <v>02-04-06  OBSERVATORIO DE CIENCIAS APLICADAS AL DEPORTE, LA RECREACIÓN, LA ACTIVIDAD FÍSICA Y EL APROVECHAMIENTO DEL TIEMPO LIBRE EN EL DISTRITO DE CARTAGENA DE INDIAS.</v>
      </c>
    </row>
    <row r="282" spans="4:7" x14ac:dyDescent="0.2">
      <c r="D282" t="s">
        <v>356</v>
      </c>
      <c r="E282" t="s">
        <v>337</v>
      </c>
      <c r="F282" t="str">
        <f>+VLOOKUP(E282/1,[1]Hoja2!$A$3:$B$25,2)</f>
        <v>INSTITUTO DE DEPORTES Y RECREACION IDER</v>
      </c>
      <c r="G282" t="str">
        <f>+VLOOKUP(MID(D282,14,8),[1]Hoja2!$K$2:$M$166,3)</f>
        <v>02-04-07  ADMINISTRACION, MANTENIMIENTO, ADECUACION, MEJORAMIENTO Y CONSTRUCCION DE ESCENARIOS DEPORTIVOS</v>
      </c>
    </row>
    <row r="283" spans="4:7" x14ac:dyDescent="0.2">
      <c r="D283" t="s">
        <v>357</v>
      </c>
      <c r="E283" t="s">
        <v>337</v>
      </c>
      <c r="F283" t="str">
        <f>+VLOOKUP(E283/1,[1]Hoja2!$A$3:$B$25,2)</f>
        <v>INSTITUTO DE DEPORTES Y RECREACION IDER</v>
      </c>
      <c r="G283" t="str">
        <f>+VLOOKUP(MID(D283,14,8),[1]Hoja2!$K$2:$M$166,3)</f>
        <v>02-04-01  “LA ESCUELA Y EL DEPORTE SON DE TODOS”</v>
      </c>
    </row>
    <row r="284" spans="4:7" x14ac:dyDescent="0.2">
      <c r="D284" t="s">
        <v>358</v>
      </c>
      <c r="E284" t="s">
        <v>337</v>
      </c>
      <c r="F284" t="str">
        <f>+VLOOKUP(E284/1,[1]Hoja2!$A$3:$B$25,2)</f>
        <v>INSTITUTO DE DEPORTES Y RECREACION IDER</v>
      </c>
      <c r="G284" t="str">
        <f>+VLOOKUP(MID(D284,14,8),[1]Hoja2!$K$2:$M$166,3)</f>
        <v>02-04-04  HABITOS Y ESTILO DE VIDA SALUDABLE</v>
      </c>
    </row>
    <row r="285" spans="4:7" x14ac:dyDescent="0.2">
      <c r="D285" t="s">
        <v>359</v>
      </c>
      <c r="E285" t="s">
        <v>337</v>
      </c>
      <c r="F285" t="str">
        <f>+VLOOKUP(E285/1,[1]Hoja2!$A$3:$B$25,2)</f>
        <v>INSTITUTO DE DEPORTES Y RECREACION IDER</v>
      </c>
      <c r="G285" t="str">
        <f>+VLOOKUP(MID(D285,14,8),[1]Hoja2!$K$2:$M$166,3)</f>
        <v>02-04-06  OBSERVATORIO DE CIENCIAS APLICADAS AL DEPORTE, LA RECREACIÓN, LA ACTIVIDAD FÍSICA Y EL APROVECHAMIENTO DEL TIEMPO LIBRE EN EL DISTRITO DE CARTAGENA DE INDIAS.</v>
      </c>
    </row>
    <row r="286" spans="4:7" x14ac:dyDescent="0.2">
      <c r="D286" t="s">
        <v>360</v>
      </c>
      <c r="E286" t="s">
        <v>337</v>
      </c>
      <c r="F286" t="str">
        <f>+VLOOKUP(E286/1,[1]Hoja2!$A$3:$B$25,2)</f>
        <v>INSTITUTO DE DEPORTES Y RECREACION IDER</v>
      </c>
      <c r="G286" t="str">
        <f>+VLOOKUP(MID(D286,14,8),[1]Hoja2!$K$2:$M$166,3)</f>
        <v>02-04-07  ADMINISTRACION, MANTENIMIENTO, ADECUACION, MEJORAMIENTO Y CONSTRUCCION DE ESCENARIOS DEPORTIVOS</v>
      </c>
    </row>
    <row r="287" spans="4:7" x14ac:dyDescent="0.2">
      <c r="D287" t="s">
        <v>170</v>
      </c>
      <c r="E287" t="s">
        <v>139</v>
      </c>
      <c r="F287" t="str">
        <f>+VLOOKUP(E287/1,[1]Hoja2!$A$3:$B$25,2)</f>
        <v>SECRETARIA DE EDUCACION</v>
      </c>
      <c r="G287" t="str">
        <f>+VLOOKUP(MID(D287,14,8),[1]Hoja2!$K$2:$M$166,3)</f>
        <v>02-02-01  ACOGIDA “ATENCIÓN A POBLACIONES Y ESTRATEGIAS DE ACCESO Y PERMANENCIA”</v>
      </c>
    </row>
    <row r="288" spans="4:7" x14ac:dyDescent="0.2">
      <c r="D288" t="s">
        <v>450</v>
      </c>
      <c r="E288" t="s">
        <v>439</v>
      </c>
      <c r="F288" t="str">
        <f>+VLOOKUP(E288/1,[1]Hoja2!$A$3:$B$25,2)</f>
        <v>ENTIDAD PUBLICA AMBIENTAL EPA</v>
      </c>
      <c r="G288" t="str">
        <f>+VLOOKUP(MID(D288,14,8),[1]Hoja2!$K$2:$M$166,3)</f>
        <v>01-01-01  RECUPERAR Y RESTAURAR NUESTRAS ÁREAS NATURALES (BOSQUES Y BIODIVERSIDAD Y SERVICIOS ECO SISTÉMICOS)</v>
      </c>
    </row>
    <row r="289" spans="4:7" x14ac:dyDescent="0.2">
      <c r="D289" t="s">
        <v>451</v>
      </c>
      <c r="E289" t="s">
        <v>439</v>
      </c>
      <c r="F289" t="str">
        <f>+VLOOKUP(E289/1,[1]Hoja2!$A$3:$B$25,2)</f>
        <v>ENTIDAD PUBLICA AMBIENTAL EPA</v>
      </c>
      <c r="G289" t="str">
        <f>+VLOOKUP(MID(D289,14,8),[1]Hoja2!$K$2:$M$166,3)</f>
        <v>01-01-01  RECUPERAR Y RESTAURAR NUESTRAS ÁREAS NATURALES (BOSQUES Y BIODIVERSIDAD Y SERVICIOS ECO SISTÉMICOS)</v>
      </c>
    </row>
    <row r="290" spans="4:7" x14ac:dyDescent="0.2">
      <c r="D290" t="s">
        <v>452</v>
      </c>
      <c r="E290" t="s">
        <v>439</v>
      </c>
      <c r="F290" t="str">
        <f>+VLOOKUP(E290/1,[1]Hoja2!$A$3:$B$25,2)</f>
        <v>ENTIDAD PUBLICA AMBIENTAL EPA</v>
      </c>
      <c r="G290" t="str">
        <f>+VLOOKUP(MID(D290,14,8),[1]Hoja2!$K$2:$M$166,3)</f>
        <v>01-01-02  ORDENAMIENTO AMBIENTAL Y ADAPTACIÓN AL CAMBIO CLIMÁTICO PARA LA SOSTENIBILIDAD AMBIENTAL. (MITIGACIÓN Y GESTIÓN DEL RIESGO AMBIENTAL)</v>
      </c>
    </row>
    <row r="291" spans="4:7" x14ac:dyDescent="0.2">
      <c r="D291" t="s">
        <v>453</v>
      </c>
      <c r="E291" t="s">
        <v>439</v>
      </c>
      <c r="F291" t="str">
        <f>+VLOOKUP(E291/1,[1]Hoja2!$A$3:$B$25,2)</f>
        <v>ENTIDAD PUBLICA AMBIENTAL EPA</v>
      </c>
      <c r="G291" t="str">
        <f>+VLOOKUP(MID(D291,14,8),[1]Hoja2!$K$2:$M$166,3)</f>
        <v>01-01-02  ORDENAMIENTO AMBIENTAL Y ADAPTACIÓN AL CAMBIO CLIMÁTICO PARA LA SOSTENIBILIDAD AMBIENTAL. (MITIGACIÓN Y GESTIÓN DEL RIESGO AMBIENTAL)</v>
      </c>
    </row>
    <row r="292" spans="4:7" x14ac:dyDescent="0.2">
      <c r="D292" t="s">
        <v>454</v>
      </c>
      <c r="E292" t="s">
        <v>439</v>
      </c>
      <c r="F292" t="str">
        <f>+VLOOKUP(E292/1,[1]Hoja2!$A$3:$B$25,2)</f>
        <v>ENTIDAD PUBLICA AMBIENTAL EPA</v>
      </c>
      <c r="G292" t="str">
        <f>+VLOOKUP(MID(D292,14,8),[1]Hoja2!$K$2:$M$166,3)</f>
        <v>01-01-06  NEGOCIOS VERDES, ECONOMÍA CIRCULAR, PRODUCCIÓN Y CONSUMO SOSTENIBLE (NEGOCIOS VERDES INCLUSIVOS)</v>
      </c>
    </row>
    <row r="293" spans="4:7" x14ac:dyDescent="0.2">
      <c r="D293" t="s">
        <v>455</v>
      </c>
      <c r="E293" t="s">
        <v>439</v>
      </c>
      <c r="F293" t="str">
        <f>+VLOOKUP(E293/1,[1]Hoja2!$A$3:$B$25,2)</f>
        <v>ENTIDAD PUBLICA AMBIENTAL EPA</v>
      </c>
      <c r="G293" t="str">
        <f>+VLOOKUP(MID(D293,14,8),[1]Hoja2!$K$2:$M$166,3)</f>
        <v>01-01-03  ASEGURAMIENTO, MONITOREO, CONTROL Y VIGILANCIA AMBIENTAL (SISTEMA INTEGRADO DE MONITOREO AMBIENTAL)</v>
      </c>
    </row>
    <row r="294" spans="4:7" x14ac:dyDescent="0.2">
      <c r="D294" t="s">
        <v>456</v>
      </c>
      <c r="E294" t="s">
        <v>439</v>
      </c>
      <c r="F294" t="str">
        <f>+VLOOKUP(E294/1,[1]Hoja2!$A$3:$B$25,2)</f>
        <v>ENTIDAD PUBLICA AMBIENTAL EPA</v>
      </c>
      <c r="G294" t="str">
        <f>+VLOOKUP(MID(D294,14,8),[1]Hoja2!$K$2:$M$166,3)</f>
        <v>01-01-04  INVESTIGACIÓN, EDUCACIÓN Y CULTURA AMBIENTAL (EDUCACIÓN Y CULTURA AMBIENTAL)</v>
      </c>
    </row>
    <row r="295" spans="4:7" x14ac:dyDescent="0.2">
      <c r="D295" t="s">
        <v>457</v>
      </c>
      <c r="E295" t="s">
        <v>439</v>
      </c>
      <c r="F295" t="str">
        <f>+VLOOKUP(E295/1,[1]Hoja2!$A$3:$B$25,2)</f>
        <v>ENTIDAD PUBLICA AMBIENTAL EPA</v>
      </c>
      <c r="G295" t="str">
        <f>+VLOOKUP(MID(D295,14,8),[1]Hoja2!$K$2:$M$166,3)</f>
        <v>01-01-05  SALVEMOS JUNTOS NUESTRO RECURSO HÍDRICO (GESTION INTEGRAL RECURSOS HÍDRICOS)</v>
      </c>
    </row>
    <row r="296" spans="4:7" x14ac:dyDescent="0.2">
      <c r="D296" t="s">
        <v>458</v>
      </c>
      <c r="E296" t="s">
        <v>439</v>
      </c>
      <c r="F296" t="str">
        <f>+VLOOKUP(E296/1,[1]Hoja2!$A$3:$B$25,2)</f>
        <v>ENTIDAD PUBLICA AMBIENTAL EPA</v>
      </c>
      <c r="G296" t="str">
        <f>+VLOOKUP(MID(D296,14,8),[1]Hoja2!$K$2:$M$166,3)</f>
        <v>01-01-07  INSTITUCIONES AMBIENTALES MÁS MODERNAS, EFICIENTES Y TRANSPARENTES (FORTALECIMIENTO INSTITUCIONAL)</v>
      </c>
    </row>
    <row r="297" spans="4:7" x14ac:dyDescent="0.2">
      <c r="D297" t="s">
        <v>459</v>
      </c>
      <c r="E297" t="s">
        <v>439</v>
      </c>
      <c r="F297" t="str">
        <f>+VLOOKUP(E297/1,[1]Hoja2!$A$3:$B$25,2)</f>
        <v>ENTIDAD PUBLICA AMBIENTAL EPA</v>
      </c>
      <c r="G297" t="str">
        <f>+VLOOKUP(MID(D297,14,8),[1]Hoja2!$K$2:$M$166,3)</f>
        <v>01-07-03  ORDENACIÓN TERRITORIAL Y  RECUPERACIÓN SOCIAL, AMBIENTAL Y URBANA DE LA CIÉNAGA DE LA VIRGEN.</v>
      </c>
    </row>
    <row r="298" spans="4:7" x14ac:dyDescent="0.2">
      <c r="D298" t="s">
        <v>414</v>
      </c>
      <c r="E298" t="s">
        <v>398</v>
      </c>
      <c r="F298" t="str">
        <f>+VLOOKUP(E298/1,[1]Hoja2!$A$3:$B$25,2)</f>
        <v>INSTITUTO DE PATRIMONIO Y CULTURA DE CARTAGENA IPCC</v>
      </c>
      <c r="G298" t="str">
        <f>+VLOOKUP(MID(D298,14,8),[1]Hoja2!$K$2:$M$166,3)</f>
        <v>02-05-06  INFRAESTRUCTURA CULTURAL PARA LA INCLUSIÓN</v>
      </c>
    </row>
    <row r="299" spans="4:7" x14ac:dyDescent="0.2">
      <c r="D299" t="s">
        <v>114</v>
      </c>
      <c r="E299" t="s">
        <v>87</v>
      </c>
      <c r="F299" t="str">
        <f>+VLOOKUP(E299/1,[1]Hoja2!$A$3:$B$25,2)</f>
        <v>SECRETARIA GENERAL</v>
      </c>
      <c r="G299" t="str">
        <f>+VLOOKUP(MID(D299,14,8),[1]Hoja2!$K$2:$M$166,3)</f>
        <v>01-06-05  CEMENTERIOS</v>
      </c>
    </row>
    <row r="300" spans="4:7" x14ac:dyDescent="0.2">
      <c r="D300" t="s">
        <v>57</v>
      </c>
      <c r="E300" t="s">
        <v>40</v>
      </c>
      <c r="F300" t="str">
        <f>+VLOOKUP(E300/1,[1]Hoja2!$A$3:$B$25,2)</f>
        <v>SECRETARIA DEL INTERIOR</v>
      </c>
      <c r="G300" t="str">
        <f>+VLOOKUP(MID(D300,14,8),[1]Hoja2!$K$2:$M$166,3)</f>
        <v>04-03-05   PROMOCIÓN AL ACCESO A LA JUSTICIA</v>
      </c>
    </row>
    <row r="301" spans="4:7" x14ac:dyDescent="0.2">
      <c r="D301" t="s">
        <v>22</v>
      </c>
      <c r="E301" t="s">
        <v>4</v>
      </c>
      <c r="F301" t="str">
        <f>+VLOOKUP(E301/1,[1]Hoja2!$A$3:$B$25,2)</f>
        <v>DEPACHO DEL ALCALDE</v>
      </c>
      <c r="G301" t="str">
        <f>+VLOOKUP(MID(D301,14,8),[1]Hoja2!$K$2:$M$166,3)</f>
        <v>02-01-01  IDENTIFICACIÓN PARA LA SUPERACION DE LA POBREZA EXTREMA Y DESIGUALDAD</v>
      </c>
    </row>
    <row r="302" spans="4:7" x14ac:dyDescent="0.2">
      <c r="D302" t="s">
        <v>23</v>
      </c>
      <c r="E302" t="s">
        <v>4</v>
      </c>
      <c r="F302" t="str">
        <f>+VLOOKUP(E302/1,[1]Hoja2!$A$3:$B$25,2)</f>
        <v>DEPACHO DEL ALCALDE</v>
      </c>
      <c r="G302" t="str">
        <f>+VLOOKUP(MID(D302,14,8),[1]Hoja2!$K$2:$M$166,3)</f>
        <v>02-01-06  BANCARIZACIÓN PARA LA SUPERACIÓN DE LA POBREZA EXTREMA Y DESIGUALDAD</v>
      </c>
    </row>
    <row r="303" spans="4:7" x14ac:dyDescent="0.2">
      <c r="D303" t="s">
        <v>24</v>
      </c>
      <c r="E303" t="s">
        <v>4</v>
      </c>
      <c r="F303" t="str">
        <f>+VLOOKUP(E303/1,[1]Hoja2!$A$3:$B$25,2)</f>
        <v>DEPACHO DEL ALCALDE</v>
      </c>
      <c r="G303" t="str">
        <f>+VLOOKUP(MID(D303,14,8),[1]Hoja2!$K$2:$M$166,3)</f>
        <v>02-01-10  FORTALECIMIENTO INSTITUCIONAL PARA LA SUPERACION DE LA POBREZA EXTREMA Y DESIGUALDAD</v>
      </c>
    </row>
    <row r="304" spans="4:7" x14ac:dyDescent="0.2">
      <c r="D304" t="s">
        <v>76</v>
      </c>
      <c r="E304" t="s">
        <v>63</v>
      </c>
      <c r="F304" t="str">
        <f>+VLOOKUP(E304/1,[1]Hoja2!$A$3:$B$25,2)</f>
        <v>SECRETARIA DE HACIENDA</v>
      </c>
      <c r="G304" t="str">
        <f>+VLOOKUP(MID(D304,14,8),[1]Hoja2!$K$2:$M$166,3)</f>
        <v>03-01-04  ENCADENAMIENTOS PRODUCTIVOS</v>
      </c>
    </row>
    <row r="305" spans="4:7" x14ac:dyDescent="0.2">
      <c r="D305" t="s">
        <v>115</v>
      </c>
      <c r="E305" t="s">
        <v>87</v>
      </c>
      <c r="F305" t="str">
        <f>+VLOOKUP(E305/1,[1]Hoja2!$A$3:$B$25,2)</f>
        <v>SECRETARIA GENERAL</v>
      </c>
      <c r="G305" t="str">
        <f>+VLOOKUP(MID(D305,14,8),[1]Hoja2!$K$2:$M$166,3)</f>
        <v>04-01-01  GESTIÓN PÚBLICA INTEGRADA Y TRANSPARENTE</v>
      </c>
    </row>
    <row r="306" spans="4:7" x14ac:dyDescent="0.2">
      <c r="D306" t="s">
        <v>383</v>
      </c>
      <c r="E306" t="s">
        <v>381</v>
      </c>
      <c r="F306" t="str">
        <f>+VLOOKUP(E306/1,[1]Hoja2!$A$3:$B$25,2)</f>
        <v>CORVIVIENDA</v>
      </c>
      <c r="G306" t="str">
        <f>+VLOOKUP(MID(D306,14,8),[1]Hoja2!$K$2:$M$166,3)</f>
        <v>01-05-01  JUNTOS POR UNA VIVIENDA DIGNA</v>
      </c>
    </row>
    <row r="307" spans="4:7" x14ac:dyDescent="0.2">
      <c r="D307" t="s">
        <v>384</v>
      </c>
      <c r="E307" t="s">
        <v>381</v>
      </c>
      <c r="F307" t="str">
        <f>+VLOOKUP(E307/1,[1]Hoja2!$A$3:$B$25,2)</f>
        <v>CORVIVIENDA</v>
      </c>
      <c r="G307" t="str">
        <f>+VLOOKUP(MID(D307,14,8),[1]Hoja2!$K$2:$M$166,3)</f>
        <v>01-05-01  JUNTOS POR UNA VIVIENDA DIGNA</v>
      </c>
    </row>
    <row r="308" spans="4:7" x14ac:dyDescent="0.2">
      <c r="D308" t="s">
        <v>385</v>
      </c>
      <c r="E308" t="s">
        <v>381</v>
      </c>
      <c r="F308" t="str">
        <f>+VLOOKUP(E308/1,[1]Hoja2!$A$3:$B$25,2)</f>
        <v>CORVIVIENDA</v>
      </c>
      <c r="G308" t="str">
        <f>+VLOOKUP(MID(D308,14,8),[1]Hoja2!$K$2:$M$166,3)</f>
        <v>01-05-01  JUNTOS POR UNA VIVIENDA DIGNA</v>
      </c>
    </row>
    <row r="309" spans="4:7" x14ac:dyDescent="0.2">
      <c r="D309" t="s">
        <v>386</v>
      </c>
      <c r="E309" t="s">
        <v>381</v>
      </c>
      <c r="F309" t="str">
        <f>+VLOOKUP(E309/1,[1]Hoja2!$A$3:$B$25,2)</f>
        <v>CORVIVIENDA</v>
      </c>
      <c r="G309" t="str">
        <f>+VLOOKUP(MID(D309,14,8),[1]Hoja2!$K$2:$M$166,3)</f>
        <v>01-05-01  JUNTOS POR UNA VIVIENDA DIGNA</v>
      </c>
    </row>
    <row r="310" spans="4:7" x14ac:dyDescent="0.2">
      <c r="D310" t="s">
        <v>387</v>
      </c>
      <c r="E310" t="s">
        <v>381</v>
      </c>
      <c r="F310" t="str">
        <f>+VLOOKUP(E310/1,[1]Hoja2!$A$3:$B$25,2)</f>
        <v>CORVIVIENDA</v>
      </c>
      <c r="G310" t="str">
        <f>+VLOOKUP(MID(D310,14,8),[1]Hoja2!$K$2:$M$166,3)</f>
        <v>01-05-02  MEJORO MI CASA, COMPROMISO DE TODOS</v>
      </c>
    </row>
    <row r="311" spans="4:7" x14ac:dyDescent="0.2">
      <c r="D311" t="s">
        <v>388</v>
      </c>
      <c r="E311" t="s">
        <v>381</v>
      </c>
      <c r="F311" t="str">
        <f>+VLOOKUP(E311/1,[1]Hoja2!$A$3:$B$25,2)</f>
        <v>CORVIVIENDA</v>
      </c>
      <c r="G311" t="str">
        <f>+VLOOKUP(MID(D311,14,8),[1]Hoja2!$K$2:$M$166,3)</f>
        <v>01-05-02  MEJORO MI CASA, COMPROMISO DE TODOS</v>
      </c>
    </row>
    <row r="312" spans="4:7" x14ac:dyDescent="0.2">
      <c r="D312" t="s">
        <v>389</v>
      </c>
      <c r="E312" t="s">
        <v>381</v>
      </c>
      <c r="F312" t="str">
        <f>+VLOOKUP(E312/1,[1]Hoja2!$A$3:$B$25,2)</f>
        <v>CORVIVIENDA</v>
      </c>
      <c r="G312" t="str">
        <f>+VLOOKUP(MID(D312,14,8),[1]Hoja2!$K$2:$M$166,3)</f>
        <v>01-05-02  MEJORO MI CASA, COMPROMISO DE TODOS</v>
      </c>
    </row>
    <row r="313" spans="4:7" x14ac:dyDescent="0.2">
      <c r="D313" t="s">
        <v>390</v>
      </c>
      <c r="E313" t="s">
        <v>381</v>
      </c>
      <c r="F313" t="str">
        <f>+VLOOKUP(E313/1,[1]Hoja2!$A$3:$B$25,2)</f>
        <v>CORVIVIENDA</v>
      </c>
      <c r="G313" t="str">
        <f>+VLOOKUP(MID(D313,14,8),[1]Hoja2!$K$2:$M$166,3)</f>
        <v>01-05-03  ¡MI CASA A LO LEGAL!</v>
      </c>
    </row>
    <row r="314" spans="4:7" x14ac:dyDescent="0.2">
      <c r="D314" t="s">
        <v>391</v>
      </c>
      <c r="E314" t="s">
        <v>381</v>
      </c>
      <c r="F314" t="str">
        <f>+VLOOKUP(E314/1,[1]Hoja2!$A$3:$B$25,2)</f>
        <v>CORVIVIENDA</v>
      </c>
      <c r="G314" t="str">
        <f>+VLOOKUP(MID(D314,14,8),[1]Hoja2!$K$2:$M$166,3)</f>
        <v>01-05-04  UN LUGAR APTO PARA MI HOGAR</v>
      </c>
    </row>
    <row r="315" spans="4:7" x14ac:dyDescent="0.2">
      <c r="D315" t="s">
        <v>392</v>
      </c>
      <c r="E315" t="s">
        <v>381</v>
      </c>
      <c r="F315" t="str">
        <f>+VLOOKUP(E315/1,[1]Hoja2!$A$3:$B$25,2)</f>
        <v>CORVIVIENDA</v>
      </c>
      <c r="G315" t="str">
        <f>+VLOOKUP(MID(D315,14,8),[1]Hoja2!$K$2:$M$166,3)</f>
        <v>01-05-04  UN LUGAR APTO PARA MI HOGAR</v>
      </c>
    </row>
    <row r="316" spans="4:7" x14ac:dyDescent="0.2">
      <c r="D316" t="s">
        <v>393</v>
      </c>
      <c r="E316" t="s">
        <v>381</v>
      </c>
      <c r="F316" t="str">
        <f>+VLOOKUP(E316/1,[1]Hoja2!$A$3:$B$25,2)</f>
        <v>CORVIVIENDA</v>
      </c>
      <c r="G316" t="str">
        <f>+VLOOKUP(MID(D316,14,8),[1]Hoja2!$K$2:$M$166,3)</f>
        <v>01-05-05  MI CASA, MI ENTORNO, MI HABITAT</v>
      </c>
    </row>
    <row r="317" spans="4:7" x14ac:dyDescent="0.2">
      <c r="D317" t="s">
        <v>394</v>
      </c>
      <c r="E317" t="s">
        <v>381</v>
      </c>
      <c r="F317" t="str">
        <f>+VLOOKUP(E317/1,[1]Hoja2!$A$3:$B$25,2)</f>
        <v>CORVIVIENDA</v>
      </c>
      <c r="G317" t="str">
        <f>+VLOOKUP(MID(D317,14,8),[1]Hoja2!$K$2:$M$166,3)</f>
        <v>01-05-05  MI CASA, MI ENTORNO, MI HABITAT</v>
      </c>
    </row>
    <row r="318" spans="4:7" x14ac:dyDescent="0.2">
      <c r="D318" t="s">
        <v>395</v>
      </c>
      <c r="E318" t="s">
        <v>381</v>
      </c>
      <c r="F318" t="str">
        <f>+VLOOKUP(E318/1,[1]Hoja2!$A$3:$B$25,2)</f>
        <v>CORVIVIENDA</v>
      </c>
      <c r="G318" t="str">
        <f>+VLOOKUP(MID(D318,14,8),[1]Hoja2!$K$2:$M$166,3)</f>
        <v>01-05-05  MI CASA, MI ENTORNO, MI HABITAT</v>
      </c>
    </row>
    <row r="319" spans="4:7" x14ac:dyDescent="0.2">
      <c r="D319" t="s">
        <v>396</v>
      </c>
      <c r="E319" t="s">
        <v>381</v>
      </c>
      <c r="F319" t="str">
        <f>+VLOOKUP(E319/1,[1]Hoja2!$A$3:$B$25,2)</f>
        <v>CORVIVIENDA</v>
      </c>
      <c r="G319" t="str">
        <f>+VLOOKUP(MID(D319,14,8),[1]Hoja2!$K$2:$M$166,3)</f>
        <v>01-05-05  MI CASA, MI ENTORNO, MI HABITAT</v>
      </c>
    </row>
    <row r="320" spans="4:7" x14ac:dyDescent="0.2">
      <c r="D320" t="s">
        <v>58</v>
      </c>
      <c r="E320" t="s">
        <v>40</v>
      </c>
      <c r="F320" t="str">
        <f>+VLOOKUP(E320/1,[1]Hoja2!$A$3:$B$25,2)</f>
        <v>SECRETARIA DEL INTERIOR</v>
      </c>
      <c r="G320" t="str">
        <f>+VLOOKUP(MID(D320,14,8),[1]Hoja2!$K$2:$M$166,3)</f>
        <v>04-03-01  PLAN INTEGRAL DE SEGURIDAD Y CONVIVENCIA CIUDADANA</v>
      </c>
    </row>
    <row r="321" spans="4:7" x14ac:dyDescent="0.2">
      <c r="D321" t="s">
        <v>59</v>
      </c>
      <c r="E321" t="s">
        <v>40</v>
      </c>
      <c r="F321" t="str">
        <f>+VLOOKUP(E321/1,[1]Hoja2!$A$3:$B$25,2)</f>
        <v>SECRETARIA DEL INTERIOR</v>
      </c>
      <c r="G321" t="str">
        <f>+VLOOKUP(MID(D321,14,8),[1]Hoja2!$K$2:$M$166,3)</f>
        <v>01-04-04  FORTALECIMIENTO CUERPO DE BOMBEROS</v>
      </c>
    </row>
    <row r="322" spans="4:7" x14ac:dyDescent="0.2">
      <c r="D322" t="s">
        <v>483</v>
      </c>
      <c r="E322" t="s">
        <v>480</v>
      </c>
      <c r="F322" t="str">
        <f>+VLOOKUP(E322/1,[1]Hoja2!$A$3:$B$25,2)</f>
        <v>COLEGIO MAYOR</v>
      </c>
      <c r="G322" t="str">
        <f>+VLOOKUP(MID(D322,14,8),[1]Hoja2!$K$2:$M$166,3)</f>
        <v>02-02-10  FORTALECIMIENTO DE LA OFERTA DE EDUCACIÓN SUPERIOR OFICIAL DEL DISTRITO DE CARTAGENA D. T. Y C.</v>
      </c>
    </row>
    <row r="323" spans="4:7" x14ac:dyDescent="0.2">
      <c r="D323" t="s">
        <v>273</v>
      </c>
      <c r="E323" t="s">
        <v>252</v>
      </c>
      <c r="F323" t="str">
        <f>+VLOOKUP(E323/1,[1]Hoja2!$A$3:$B$25,2)</f>
        <v>DEPARTAMENTO ADMINISTRATIVO DISTRITAL DE SALUD DADIS</v>
      </c>
      <c r="G323" t="str">
        <f>+VLOOKUP(MID(D323,14,8),[1]Hoja2!$K$2:$M$166,3)</f>
        <v>02-03-01  FORTALECIMIENTO DE LA AUTORIDAD SANITARIA</v>
      </c>
    </row>
    <row r="324" spans="4:7" x14ac:dyDescent="0.2">
      <c r="D324" t="s">
        <v>274</v>
      </c>
      <c r="E324" t="s">
        <v>252</v>
      </c>
      <c r="F324" t="str">
        <f>+VLOOKUP(E324/1,[1]Hoja2!$A$3:$B$25,2)</f>
        <v>DEPARTAMENTO ADMINISTRATIVO DISTRITAL DE SALUD DADIS</v>
      </c>
      <c r="G324" t="str">
        <f>+VLOOKUP(MID(D324,14,8),[1]Hoja2!$K$2:$M$166,3)</f>
        <v>02-03-01  FORTALECIMIENTO DE LA AUTORIDAD SANITARIA</v>
      </c>
    </row>
    <row r="325" spans="4:7" x14ac:dyDescent="0.2">
      <c r="D325" t="s">
        <v>471</v>
      </c>
      <c r="E325" t="s">
        <v>469</v>
      </c>
      <c r="F325" t="str">
        <f>+VLOOKUP(E325/1,[1]Hoja2!$A$3:$B$25,2)</f>
        <v xml:space="preserve">DISTRISEGURIDAD </v>
      </c>
      <c r="G325" t="str">
        <f>+VLOOKUP(MID(D325,14,8),[1]Hoja2!$K$2:$M$166,3)</f>
        <v>04-03-08  IMPLEMENTACION Y SOSTENIMIENTO DE HERRAMIENTAS TECNOLOGICAS PARA SEGURIDAD Y SOCORRO.</v>
      </c>
    </row>
    <row r="326" spans="4:7" x14ac:dyDescent="0.2">
      <c r="D326" t="s">
        <v>472</v>
      </c>
      <c r="E326" t="s">
        <v>469</v>
      </c>
      <c r="F326" t="str">
        <f>+VLOOKUP(E326/1,[1]Hoja2!$A$3:$B$25,2)</f>
        <v xml:space="preserve">DISTRISEGURIDAD </v>
      </c>
      <c r="G326" t="str">
        <f>+VLOOKUP(MID(D326,14,8),[1]Hoja2!$K$2:$M$166,3)</f>
        <v>04-03-09  OPTIMIZACIÓN DE LA INFRAESTRUCTURA Y MOVILIDAD DE LOS ORGANISMOS DE SEGURIDAD Y SOCORRO</v>
      </c>
    </row>
    <row r="327" spans="4:7" x14ac:dyDescent="0.2">
      <c r="D327" t="s">
        <v>134</v>
      </c>
      <c r="E327" t="s">
        <v>126</v>
      </c>
      <c r="F327" t="str">
        <f>+VLOOKUP(E327/1,[1]Hoja2!$A$3:$B$25,2)</f>
        <v>SECRETARIA DE INFRAESTRUCTURA</v>
      </c>
      <c r="G327" t="str">
        <f>+VLOOKUP(MID(D327,14,8),[1]Hoja2!$K$2:$M$166,3)</f>
        <v>01-03-02  SISTEMA HÍDRICO Y PLAN MAESTRO DE ALCANTARILLADO PLUVIALES EN LA CIUDAD PARA SALVAR EL HÁBITAT</v>
      </c>
    </row>
    <row r="328" spans="4:7" x14ac:dyDescent="0.2">
      <c r="D328" t="s">
        <v>323</v>
      </c>
      <c r="E328" t="s">
        <v>315</v>
      </c>
      <c r="F328" t="str">
        <f>+VLOOKUP(E328/1,[1]Hoja2!$A$3:$B$25,2)</f>
        <v>DEPARTAMENTO ADMINISTRATIVO DE VALORIZACION</v>
      </c>
      <c r="G328" t="str">
        <f>+VLOOKUP(MID(D328,14,8),[1]Hoja2!$K$2:$M$166,3)</f>
        <v>01-03-02  SISTEMA HÍDRICO Y PLAN MAESTRO DE ALCANTARILLADO PLUVIALES EN LA CIUDAD PARA SALVAR EL HÁBITAT</v>
      </c>
    </row>
    <row r="329" spans="4:7" x14ac:dyDescent="0.2">
      <c r="D329" t="s">
        <v>60</v>
      </c>
      <c r="E329" t="s">
        <v>40</v>
      </c>
      <c r="F329" t="str">
        <f>+VLOOKUP(E329/1,[1]Hoja2!$A$3:$B$25,2)</f>
        <v>SECRETARIA DEL INTERIOR</v>
      </c>
      <c r="G329" t="str">
        <f>+VLOOKUP(MID(D329,14,8),[1]Hoja2!$K$2:$M$166,3)</f>
        <v>04-03-07   FORTALECIMIENTO SISTEMA DE RESPONSABILIDAD PENAL PARA ADOLESCENTES –SRPA</v>
      </c>
    </row>
    <row r="330" spans="4:7" x14ac:dyDescent="0.2">
      <c r="D330" t="s">
        <v>61</v>
      </c>
      <c r="E330" t="s">
        <v>40</v>
      </c>
      <c r="F330" t="str">
        <f>+VLOOKUP(E330/1,[1]Hoja2!$A$3:$B$25,2)</f>
        <v>SECRETARIA DEL INTERIOR</v>
      </c>
      <c r="G330" t="str">
        <f>+VLOOKUP(MID(D330,14,8),[1]Hoja2!$K$2:$M$166,3)</f>
        <v>04-05-02  CONSTRUCCIÓN DE PAZ TERRITORIAL</v>
      </c>
    </row>
    <row r="331" spans="4:7" x14ac:dyDescent="0.2">
      <c r="D331" t="s">
        <v>135</v>
      </c>
      <c r="E331" t="s">
        <v>126</v>
      </c>
      <c r="F331" t="str">
        <f>+VLOOKUP(E331/1,[1]Hoja2!$A$3:$B$25,2)</f>
        <v>SECRETARIA DE INFRAESTRUCTURA</v>
      </c>
      <c r="G331" t="str">
        <f>+VLOOKUP(MID(D331,14,8),[1]Hoja2!$K$2:$M$166,3)</f>
        <v>01-07-03  ORDENACIÓN TERRITORIAL Y  RECUPERACIÓN SOCIAL, AMBIENTAL Y URBANA DE LA CIÉNAGA DE LA VIRGEN.</v>
      </c>
    </row>
    <row r="332" spans="4:7" x14ac:dyDescent="0.2">
      <c r="D332" t="s">
        <v>25</v>
      </c>
      <c r="E332" t="s">
        <v>4</v>
      </c>
      <c r="F332" t="str">
        <f>+VLOOKUP(E332/1,[1]Hoja2!$A$3:$B$25,2)</f>
        <v>DEPACHO DEL ALCALDE</v>
      </c>
      <c r="G332" t="str">
        <f>+VLOOKUP(MID(D332,14,8),[1]Hoja2!$K$2:$M$166,3)</f>
        <v>02-01-04  HABITABILIDAD PARA LA SUPERACIÓN DE LA POBREZA EXTREMA Y LA DESIGUALDAD</v>
      </c>
    </row>
    <row r="333" spans="4:7" x14ac:dyDescent="0.2">
      <c r="D333" t="s">
        <v>26</v>
      </c>
      <c r="E333" t="s">
        <v>4</v>
      </c>
      <c r="F333" t="str">
        <f>+VLOOKUP(E333/1,[1]Hoja2!$A$3:$B$25,2)</f>
        <v>DEPACHO DEL ALCALDE</v>
      </c>
      <c r="G333" t="str">
        <f>+VLOOKUP(MID(D333,14,8),[1]Hoja2!$K$2:$M$166,3)</f>
        <v>02-01-05  INGRESO Y TRABAJO PARA LA SUPERACIÓN DE LA POBREZA EXTREMA Y DESIGUALDAD</v>
      </c>
    </row>
    <row r="334" spans="4:7" x14ac:dyDescent="0.2">
      <c r="D334" t="s">
        <v>415</v>
      </c>
      <c r="E334" t="s">
        <v>398</v>
      </c>
      <c r="F334" t="str">
        <f>+VLOOKUP(E334/1,[1]Hoja2!$A$3:$B$25,2)</f>
        <v>INSTITUTO DE PATRIMONIO Y CULTURA DE CARTAGENA IPCC</v>
      </c>
      <c r="G334" t="str">
        <f>+VLOOKUP(MID(D334,14,8),[1]Hoja2!$K$2:$M$166,3)</f>
        <v>02-05-04  VALORACION, CIUDADO Y APROPIACION SOCIAL DEL PATRIMONIO MATERIAL</v>
      </c>
    </row>
    <row r="335" spans="4:7" x14ac:dyDescent="0.2">
      <c r="D335" t="s">
        <v>116</v>
      </c>
      <c r="E335" t="s">
        <v>87</v>
      </c>
      <c r="F335" t="str">
        <f>+VLOOKUP(E335/1,[1]Hoja2!$A$3:$B$25,2)</f>
        <v>SECRETARIA GENERAL</v>
      </c>
      <c r="G335" t="str">
        <f>+VLOOKUP(MID(D335,14,8),[1]Hoja2!$K$2:$M$166,3)</f>
        <v>01-06-01  DE AHORRO Y USO EFICIENTE DE LOS SERVICIOS PÚBLICOS, "AGUA Y SANEAMIENTO BÁSICO PARA TODOS"</v>
      </c>
    </row>
    <row r="336" spans="4:7" x14ac:dyDescent="0.2">
      <c r="D336" t="s">
        <v>117</v>
      </c>
      <c r="E336" t="s">
        <v>87</v>
      </c>
      <c r="F336" t="str">
        <f>+VLOOKUP(E336/1,[1]Hoja2!$A$3:$B$25,2)</f>
        <v>SECRETARIA GENERAL</v>
      </c>
      <c r="G336" t="str">
        <f>+VLOOKUP(MID(D336,14,8),[1]Hoja2!$K$2:$M$166,3)</f>
        <v>01-06-01  DE AHORRO Y USO EFICIENTE DE LOS SERVICIOS PÚBLICOS, "AGUA Y SANEAMIENTO BÁSICO PARA TODOS"</v>
      </c>
    </row>
    <row r="337" spans="4:7" x14ac:dyDescent="0.2">
      <c r="D337" t="s">
        <v>118</v>
      </c>
      <c r="E337" t="s">
        <v>87</v>
      </c>
      <c r="F337" t="str">
        <f>+VLOOKUP(E337/1,[1]Hoja2!$A$3:$B$25,2)</f>
        <v>SECRETARIA GENERAL</v>
      </c>
      <c r="G337" t="str">
        <f>+VLOOKUP(MID(D337,14,8),[1]Hoja2!$K$2:$M$166,3)</f>
        <v>01-06-01  DE AHORRO Y USO EFICIENTE DE LOS SERVICIOS PÚBLICOS, "AGUA Y SANEAMIENTO BÁSICO PARA TODOS"</v>
      </c>
    </row>
    <row r="338" spans="4:7" x14ac:dyDescent="0.2">
      <c r="D338" t="s">
        <v>119</v>
      </c>
      <c r="E338" t="s">
        <v>87</v>
      </c>
      <c r="F338" t="str">
        <f>+VLOOKUP(E338/1,[1]Hoja2!$A$3:$B$25,2)</f>
        <v>SECRETARIA GENERAL</v>
      </c>
      <c r="G338" t="str">
        <f>+VLOOKUP(MID(D338,14,8),[1]Hoja2!$K$2:$M$166,3)</f>
        <v>01-06-01  DE AHORRO Y USO EFICIENTE DE LOS SERVICIOS PÚBLICOS, "AGUA Y SANEAMIENTO BÁSICO PARA TODOS"</v>
      </c>
    </row>
    <row r="339" spans="4:7" x14ac:dyDescent="0.2">
      <c r="D339" t="s">
        <v>120</v>
      </c>
      <c r="E339" t="s">
        <v>87</v>
      </c>
      <c r="F339" t="str">
        <f>+VLOOKUP(E339/1,[1]Hoja2!$A$3:$B$25,2)</f>
        <v>SECRETARIA GENERAL</v>
      </c>
      <c r="G339" t="str">
        <f>+VLOOKUP(MID(D339,14,8),[1]Hoja2!$K$2:$M$166,3)</f>
        <v>01-06-01  DE AHORRO Y USO EFICIENTE DE LOS SERVICIOS PÚBLICOS, "AGUA Y SANEAMIENTO BÁSICO PARA TODOS"</v>
      </c>
    </row>
    <row r="340" spans="4:7" x14ac:dyDescent="0.2">
      <c r="D340" t="s">
        <v>121</v>
      </c>
      <c r="E340" t="s">
        <v>87</v>
      </c>
      <c r="F340" t="str">
        <f>+VLOOKUP(E340/1,[1]Hoja2!$A$3:$B$25,2)</f>
        <v>SECRETARIA GENERAL</v>
      </c>
      <c r="G340" t="str">
        <f>+VLOOKUP(MID(D340,14,8),[1]Hoja2!$K$2:$M$166,3)</f>
        <v>01-06-01  DE AHORRO Y USO EFICIENTE DE LOS SERVICIOS PÚBLICOS, "AGUA Y SANEAMIENTO BÁSICO PARA TODOS"</v>
      </c>
    </row>
    <row r="341" spans="4:7" x14ac:dyDescent="0.2">
      <c r="D341" t="s">
        <v>171</v>
      </c>
      <c r="E341" t="s">
        <v>139</v>
      </c>
      <c r="F341" t="str">
        <f>+VLOOKUP(E341/1,[1]Hoja2!$A$3:$B$25,2)</f>
        <v>SECRETARIA DE EDUCACION</v>
      </c>
      <c r="G341" t="str">
        <f>+VLOOKUP(MID(D341,14,8),[1]Hoja2!$K$2:$M$166,3)</f>
        <v>02-02-07  EDUCACIÓN PARA TRANSFORMAR “EDUCACIÓN MEDIA TÉCNICA Y SUPERIOR”</v>
      </c>
    </row>
    <row r="342" spans="4:7" x14ac:dyDescent="0.2">
      <c r="D342" t="s">
        <v>172</v>
      </c>
      <c r="E342" t="s">
        <v>139</v>
      </c>
      <c r="F342" t="str">
        <f>+VLOOKUP(E342/1,[1]Hoja2!$A$3:$B$25,2)</f>
        <v>SECRETARIA DE EDUCACION</v>
      </c>
      <c r="G342" t="str">
        <f>+VLOOKUP(MID(D342,14,8),[1]Hoja2!$K$2:$M$166,3)</f>
        <v>02-02-07  EDUCACIÓN PARA TRANSFORMAR “EDUCACIÓN MEDIA TÉCNICA Y SUPERIOR”</v>
      </c>
    </row>
    <row r="343" spans="4:7" x14ac:dyDescent="0.2">
      <c r="D343" t="s">
        <v>416</v>
      </c>
      <c r="E343" t="s">
        <v>398</v>
      </c>
      <c r="F343" t="str">
        <f>+VLOOKUP(E343/1,[1]Hoja2!$A$3:$B$25,2)</f>
        <v>INSTITUTO DE PATRIMONIO Y CULTURA DE CARTAGENA IPCC</v>
      </c>
      <c r="G343" t="str">
        <f>+VLOOKUP(MID(D343,14,8),[1]Hoja2!$K$2:$M$166,3)</f>
        <v>02-05-01  MEDIACION Y BIBLIOTECAS PARA LA INCLUSION</v>
      </c>
    </row>
    <row r="344" spans="4:7" x14ac:dyDescent="0.2">
      <c r="D344" t="s">
        <v>417</v>
      </c>
      <c r="E344" t="s">
        <v>398</v>
      </c>
      <c r="F344" t="str">
        <f>+VLOOKUP(E344/1,[1]Hoja2!$A$3:$B$25,2)</f>
        <v>INSTITUTO DE PATRIMONIO Y CULTURA DE CARTAGENA IPCC</v>
      </c>
      <c r="G344" t="str">
        <f>+VLOOKUP(MID(D344,14,8),[1]Hoja2!$K$2:$M$166,3)</f>
        <v>02-05-02  ESTIMULOS PARA LAS ARTES Y EL EMPRENDIMIENTO PARA UNA CARTAGENA INCLUYENTE</v>
      </c>
    </row>
    <row r="345" spans="4:7" x14ac:dyDescent="0.2">
      <c r="D345" t="s">
        <v>418</v>
      </c>
      <c r="E345" t="s">
        <v>398</v>
      </c>
      <c r="F345" t="str">
        <f>+VLOOKUP(E345/1,[1]Hoja2!$A$3:$B$25,2)</f>
        <v>INSTITUTO DE PATRIMONIO Y CULTURA DE CARTAGENA IPCC</v>
      </c>
      <c r="G345" t="str">
        <f>+VLOOKUP(MID(D345,14,8),[1]Hoja2!$K$2:$M$166,3)</f>
        <v>02-05-02  ESTIMULOS PARA LAS ARTES Y EL EMPRENDIMIENTO PARA UNA CARTAGENA INCLUYENTE</v>
      </c>
    </row>
    <row r="346" spans="4:7" x14ac:dyDescent="0.2">
      <c r="D346" t="s">
        <v>419</v>
      </c>
      <c r="E346" t="s">
        <v>398</v>
      </c>
      <c r="F346" t="str">
        <f>+VLOOKUP(E346/1,[1]Hoja2!$A$3:$B$25,2)</f>
        <v>INSTITUTO DE PATRIMONIO Y CULTURA DE CARTAGENA IPCC</v>
      </c>
      <c r="G346" t="str">
        <f>+VLOOKUP(MID(D346,14,8),[1]Hoja2!$K$2:$M$166,3)</f>
        <v>02-05-03  PATRIMONIO INMATERIAL PRACTICAS SIGNIFICATIVAS PARA LA MEMORIA</v>
      </c>
    </row>
    <row r="347" spans="4:7" x14ac:dyDescent="0.2">
      <c r="D347" t="s">
        <v>420</v>
      </c>
      <c r="E347" t="s">
        <v>398</v>
      </c>
      <c r="F347" t="str">
        <f>+VLOOKUP(E347/1,[1]Hoja2!$A$3:$B$25,2)</f>
        <v>INSTITUTO DE PATRIMONIO Y CULTURA DE CARTAGENA IPCC</v>
      </c>
      <c r="G347" t="str">
        <f>+VLOOKUP(MID(D347,14,8),[1]Hoja2!$K$2:$M$166,3)</f>
        <v>02-05-03  PATRIMONIO INMATERIAL PRACTICAS SIGNIFICATIVAS PARA LA MEMORIA</v>
      </c>
    </row>
    <row r="348" spans="4:7" x14ac:dyDescent="0.2">
      <c r="D348" t="s">
        <v>421</v>
      </c>
      <c r="E348" t="s">
        <v>398</v>
      </c>
      <c r="F348" t="str">
        <f>+VLOOKUP(E348/1,[1]Hoja2!$A$3:$B$25,2)</f>
        <v>INSTITUTO DE PATRIMONIO Y CULTURA DE CARTAGENA IPCC</v>
      </c>
      <c r="G348" t="str">
        <f>+VLOOKUP(MID(D348,14,8),[1]Hoja2!$K$2:$M$166,3)</f>
        <v>02-05-04  VALORACION, CIUDADO Y APROPIACION SOCIAL DEL PATRIMONIO MATERIAL</v>
      </c>
    </row>
    <row r="349" spans="4:7" x14ac:dyDescent="0.2">
      <c r="D349" t="s">
        <v>422</v>
      </c>
      <c r="E349" t="s">
        <v>398</v>
      </c>
      <c r="F349" t="str">
        <f>+VLOOKUP(E349/1,[1]Hoja2!$A$3:$B$25,2)</f>
        <v>INSTITUTO DE PATRIMONIO Y CULTURA DE CARTAGENA IPCC</v>
      </c>
      <c r="G349" t="str">
        <f>+VLOOKUP(MID(D349,14,8),[1]Hoja2!$K$2:$M$166,3)</f>
        <v>02-05-04  VALORACION, CIUDADO Y APROPIACION SOCIAL DEL PATRIMONIO MATERIAL</v>
      </c>
    </row>
    <row r="350" spans="4:7" x14ac:dyDescent="0.2">
      <c r="D350" t="s">
        <v>423</v>
      </c>
      <c r="E350" t="s">
        <v>398</v>
      </c>
      <c r="F350" t="str">
        <f>+VLOOKUP(E350/1,[1]Hoja2!$A$3:$B$25,2)</f>
        <v>INSTITUTO DE PATRIMONIO Y CULTURA DE CARTAGENA IPCC</v>
      </c>
      <c r="G350" t="str">
        <f>+VLOOKUP(MID(D350,14,8),[1]Hoja2!$K$2:$M$166,3)</f>
        <v>02-05-05  DERECHOS CULTURALES Y BUEN GOBIERNO PARA EL FORTALECIMIENTO INSTITUCIONAL Y CIUDADANO</v>
      </c>
    </row>
    <row r="351" spans="4:7" x14ac:dyDescent="0.2">
      <c r="D351" t="s">
        <v>424</v>
      </c>
      <c r="E351" t="s">
        <v>398</v>
      </c>
      <c r="F351" t="str">
        <f>+VLOOKUP(E351/1,[1]Hoja2!$A$3:$B$25,2)</f>
        <v>INSTITUTO DE PATRIMONIO Y CULTURA DE CARTAGENA IPCC</v>
      </c>
      <c r="G351" t="str">
        <f>+VLOOKUP(MID(D351,14,8),[1]Hoja2!$K$2:$M$166,3)</f>
        <v>02-05-05  DERECHOS CULTURALES Y BUEN GOBIERNO PARA EL FORTALECIMIENTO INSTITUCIONAL Y CIUDADANO</v>
      </c>
    </row>
    <row r="352" spans="4:7" x14ac:dyDescent="0.2">
      <c r="D352" t="s">
        <v>425</v>
      </c>
      <c r="E352" t="s">
        <v>398</v>
      </c>
      <c r="F352" t="str">
        <f>+VLOOKUP(E352/1,[1]Hoja2!$A$3:$B$25,2)</f>
        <v>INSTITUTO DE PATRIMONIO Y CULTURA DE CARTAGENA IPCC</v>
      </c>
      <c r="G352" t="str">
        <f>+VLOOKUP(MID(D352,14,8),[1]Hoja2!$K$2:$M$166,3)</f>
        <v>02-05-06  INFRAESTRUCTURA CULTURAL PARA LA INCLUSIÓN</v>
      </c>
    </row>
    <row r="353" spans="4:7" x14ac:dyDescent="0.2">
      <c r="D353" t="s">
        <v>324</v>
      </c>
      <c r="E353" t="s">
        <v>315</v>
      </c>
      <c r="F353" t="str">
        <f>+VLOOKUP(E353/1,[1]Hoja2!$A$3:$B$25,2)</f>
        <v>DEPARTAMENTO ADMINISTRATIVO DE VALORIZACION</v>
      </c>
      <c r="G353" t="str">
        <f>+VLOOKUP(MID(D353,14,8),[1]Hoja2!$K$2:$M$166,3)</f>
        <v>01-03-02  SISTEMA HÍDRICO Y PLAN MAESTRO DE ALCANTARILLADO PLUVIALES EN LA CIUDAD PARA SALVAR EL HÁBITAT</v>
      </c>
    </row>
    <row r="354" spans="4:7" x14ac:dyDescent="0.2">
      <c r="D354" t="s">
        <v>361</v>
      </c>
      <c r="E354" t="s">
        <v>337</v>
      </c>
      <c r="F354" t="str">
        <f>+VLOOKUP(E354/1,[1]Hoja2!$A$3:$B$25,2)</f>
        <v>INSTITUTO DE DEPORTES Y RECREACION IDER</v>
      </c>
      <c r="G354" t="str">
        <f>+VLOOKUP(MID(D354,14,8),[1]Hoja2!$K$2:$M$166,3)</f>
        <v>02-04-01  “LA ESCUELA Y EL DEPORTE SON DE TODOS”</v>
      </c>
    </row>
    <row r="355" spans="4:7" x14ac:dyDescent="0.2">
      <c r="D355" t="s">
        <v>362</v>
      </c>
      <c r="E355" t="s">
        <v>337</v>
      </c>
      <c r="F355" t="str">
        <f>+VLOOKUP(E355/1,[1]Hoja2!$A$3:$B$25,2)</f>
        <v>INSTITUTO DE DEPORTES Y RECREACION IDER</v>
      </c>
      <c r="G355" t="str">
        <f>+VLOOKUP(MID(D355,14,8),[1]Hoja2!$K$2:$M$166,3)</f>
        <v>02-04-02  DEPORTE ASOCIADO "INCENTIVOS CON-SENTIDO"</v>
      </c>
    </row>
    <row r="356" spans="4:7" x14ac:dyDescent="0.2">
      <c r="D356" t="s">
        <v>363</v>
      </c>
      <c r="E356" t="s">
        <v>337</v>
      </c>
      <c r="F356" t="str">
        <f>+VLOOKUP(E356/1,[1]Hoja2!$A$3:$B$25,2)</f>
        <v>INSTITUTO DE DEPORTES Y RECREACION IDER</v>
      </c>
      <c r="G356" t="str">
        <f>+VLOOKUP(MID(D356,14,8),[1]Hoja2!$K$2:$M$166,3)</f>
        <v>02-04-03  DEPORTE SOCIAL COMUNITARIO CON INCLUSION "CARTAGENA INCLUYENTE"</v>
      </c>
    </row>
    <row r="357" spans="4:7" x14ac:dyDescent="0.2">
      <c r="D357" t="s">
        <v>364</v>
      </c>
      <c r="E357" t="s">
        <v>337</v>
      </c>
      <c r="F357" t="str">
        <f>+VLOOKUP(E357/1,[1]Hoja2!$A$3:$B$25,2)</f>
        <v>INSTITUTO DE DEPORTES Y RECREACION IDER</v>
      </c>
      <c r="G357" t="str">
        <f>+VLOOKUP(MID(D357,14,8),[1]Hoja2!$K$2:$M$166,3)</f>
        <v>02-04-04  HABITOS Y ESTILO DE VIDA SALUDABLE</v>
      </c>
    </row>
    <row r="358" spans="4:7" x14ac:dyDescent="0.2">
      <c r="D358" t="s">
        <v>365</v>
      </c>
      <c r="E358" t="s">
        <v>337</v>
      </c>
      <c r="F358" t="str">
        <f>+VLOOKUP(E358/1,[1]Hoja2!$A$3:$B$25,2)</f>
        <v>INSTITUTO DE DEPORTES Y RECREACION IDER</v>
      </c>
      <c r="G358" t="str">
        <f>+VLOOKUP(MID(D358,14,8),[1]Hoja2!$K$2:$M$166,3)</f>
        <v>02-04-05  RECREACION COMUNITARIA "RECREATE CARTAGENA"</v>
      </c>
    </row>
    <row r="359" spans="4:7" x14ac:dyDescent="0.2">
      <c r="D359" t="s">
        <v>366</v>
      </c>
      <c r="E359" t="s">
        <v>337</v>
      </c>
      <c r="F359" t="str">
        <f>+VLOOKUP(E359/1,[1]Hoja2!$A$3:$B$25,2)</f>
        <v>INSTITUTO DE DEPORTES Y RECREACION IDER</v>
      </c>
      <c r="G359" t="str">
        <f>+VLOOKUP(MID(D359,14,8),[1]Hoja2!$K$2:$M$166,3)</f>
        <v>02-04-05  RECREACION COMUNITARIA "RECREATE CARTAGENA"</v>
      </c>
    </row>
    <row r="360" spans="4:7" x14ac:dyDescent="0.2">
      <c r="D360" t="s">
        <v>367</v>
      </c>
      <c r="E360" t="s">
        <v>337</v>
      </c>
      <c r="F360" t="str">
        <f>+VLOOKUP(E360/1,[1]Hoja2!$A$3:$B$25,2)</f>
        <v>INSTITUTO DE DEPORTES Y RECREACION IDER</v>
      </c>
      <c r="G360" t="str">
        <f>+VLOOKUP(MID(D360,14,8),[1]Hoja2!$K$2:$M$166,3)</f>
        <v>02-04-07  ADMINISTRACION, MANTENIMIENTO, ADECUACION, MEJORAMIENTO Y CONSTRUCCION DE ESCENARIOS DEPORTIVOS</v>
      </c>
    </row>
    <row r="361" spans="4:7" x14ac:dyDescent="0.2">
      <c r="D361" t="s">
        <v>136</v>
      </c>
      <c r="E361" t="s">
        <v>126</v>
      </c>
      <c r="F361" t="str">
        <f>+VLOOKUP(E361/1,[1]Hoja2!$A$3:$B$25,2)</f>
        <v>SECRETARIA DE INFRAESTRUCTURA</v>
      </c>
      <c r="G361" t="str">
        <f>+VLOOKUP(MID(D361,14,8),[1]Hoja2!$K$2:$M$166,3)</f>
        <v>01-03-01  CARTAGENA SE MUEVE</v>
      </c>
    </row>
    <row r="362" spans="4:7" x14ac:dyDescent="0.2">
      <c r="D362" t="s">
        <v>137</v>
      </c>
      <c r="E362" t="s">
        <v>126</v>
      </c>
      <c r="F362" t="str">
        <f>+VLOOKUP(E362/1,[1]Hoja2!$A$3:$B$25,2)</f>
        <v>SECRETARIA DE INFRAESTRUCTURA</v>
      </c>
      <c r="G362" t="str">
        <f>+VLOOKUP(MID(D362,14,8),[1]Hoja2!$K$2:$M$166,3)</f>
        <v>01-03-05  INTEGRAL DE CAÑOS, LAGOS Y CIÉNAGAS DE CARTAGENA DE INDIAS</v>
      </c>
    </row>
    <row r="363" spans="4:7" x14ac:dyDescent="0.2">
      <c r="D363" t="s">
        <v>122</v>
      </c>
      <c r="E363" t="s">
        <v>87</v>
      </c>
      <c r="F363" t="str">
        <f>+VLOOKUP(E363/1,[1]Hoja2!$A$3:$B$25,2)</f>
        <v>SECRETARIA GENERAL</v>
      </c>
      <c r="G363" t="str">
        <f>+VLOOKUP(MID(D363,14,8),[1]Hoja2!$K$2:$M$166,3)</f>
        <v>01-06-01  DE AHORRO Y USO EFICIENTE DE LOS SERVICIOS PÚBLICOS, "AGUA Y SANEAMIENTO BÁSICO PARA TODOS"</v>
      </c>
    </row>
    <row r="364" spans="4:7" x14ac:dyDescent="0.2">
      <c r="D364" t="s">
        <v>460</v>
      </c>
      <c r="E364" t="s">
        <v>439</v>
      </c>
      <c r="F364" t="str">
        <f>+VLOOKUP(E364/1,[1]Hoja2!$A$3:$B$25,2)</f>
        <v>ENTIDAD PUBLICA AMBIENTAL EPA</v>
      </c>
      <c r="G364" t="str">
        <f>+VLOOKUP(MID(D364,14,8),[1]Hoja2!$K$2:$M$166,3)</f>
        <v>01-01-06  NEGOCIOS VERDES, ECONOMÍA CIRCULAR, PRODUCCIÓN Y CONSUMO SOSTENIBLE (NEGOCIOS VERDES INCLUSIVOS)</v>
      </c>
    </row>
    <row r="365" spans="4:7" x14ac:dyDescent="0.2">
      <c r="D365" t="s">
        <v>461</v>
      </c>
      <c r="E365" t="s">
        <v>439</v>
      </c>
      <c r="F365" t="str">
        <f>+VLOOKUP(E365/1,[1]Hoja2!$A$3:$B$25,2)</f>
        <v>ENTIDAD PUBLICA AMBIENTAL EPA</v>
      </c>
      <c r="G365" t="str">
        <f>+VLOOKUP(MID(D365,14,8),[1]Hoja2!$K$2:$M$166,3)</f>
        <v>01-01-03  ASEGURAMIENTO, MONITOREO, CONTROL Y VIGILANCIA AMBIENTAL (SISTEMA INTEGRADO DE MONITOREO AMBIENTAL)</v>
      </c>
    </row>
    <row r="366" spans="4:7" x14ac:dyDescent="0.2">
      <c r="D366" t="s">
        <v>462</v>
      </c>
      <c r="E366" t="s">
        <v>439</v>
      </c>
      <c r="F366" t="str">
        <f>+VLOOKUP(E366/1,[1]Hoja2!$A$3:$B$25,2)</f>
        <v>ENTIDAD PUBLICA AMBIENTAL EPA</v>
      </c>
      <c r="G366" t="str">
        <f>+VLOOKUP(MID(D366,14,8),[1]Hoja2!$K$2:$M$166,3)</f>
        <v>01-01-04  INVESTIGACIÓN, EDUCACIÓN Y CULTURA AMBIENTAL (EDUCACIÓN Y CULTURA AMBIENTAL)</v>
      </c>
    </row>
    <row r="367" spans="4:7" x14ac:dyDescent="0.2">
      <c r="D367" t="s">
        <v>463</v>
      </c>
      <c r="E367" t="s">
        <v>439</v>
      </c>
      <c r="F367" t="str">
        <f>+VLOOKUP(E367/1,[1]Hoja2!$A$3:$B$25,2)</f>
        <v>ENTIDAD PUBLICA AMBIENTAL EPA</v>
      </c>
      <c r="G367" t="str">
        <f>+VLOOKUP(MID(D367,14,8),[1]Hoja2!$K$2:$M$166,3)</f>
        <v>01-01-04  INVESTIGACIÓN, EDUCACIÓN Y CULTURA AMBIENTAL (EDUCACIÓN Y CULTURA AMBIENTAL)</v>
      </c>
    </row>
    <row r="368" spans="4:7" x14ac:dyDescent="0.2">
      <c r="D368" t="s">
        <v>464</v>
      </c>
      <c r="E368" t="s">
        <v>439</v>
      </c>
      <c r="F368" t="str">
        <f>+VLOOKUP(E368/1,[1]Hoja2!$A$3:$B$25,2)</f>
        <v>ENTIDAD PUBLICA AMBIENTAL EPA</v>
      </c>
      <c r="G368" t="str">
        <f>+VLOOKUP(MID(D368,14,8),[1]Hoja2!$K$2:$M$166,3)</f>
        <v>01-01-05  SALVEMOS JUNTOS NUESTRO RECURSO HÍDRICO (GESTION INTEGRAL RECURSOS HÍDRICOS)</v>
      </c>
    </row>
    <row r="369" spans="4:7" x14ac:dyDescent="0.2">
      <c r="D369" t="s">
        <v>465</v>
      </c>
      <c r="E369" t="s">
        <v>439</v>
      </c>
      <c r="F369" t="str">
        <f>+VLOOKUP(E369/1,[1]Hoja2!$A$3:$B$25,2)</f>
        <v>ENTIDAD PUBLICA AMBIENTAL EPA</v>
      </c>
      <c r="G369" t="str">
        <f>+VLOOKUP(MID(D369,14,8),[1]Hoja2!$K$2:$M$166,3)</f>
        <v>01-01-07  INSTITUCIONES AMBIENTALES MÁS MODERNAS, EFICIENTES Y TRANSPARENTES (FORTALECIMIENTO INSTITUCIONAL)</v>
      </c>
    </row>
    <row r="370" spans="4:7" x14ac:dyDescent="0.2">
      <c r="D370" t="s">
        <v>275</v>
      </c>
      <c r="E370" t="s">
        <v>252</v>
      </c>
      <c r="F370" t="str">
        <f>+VLOOKUP(E370/1,[1]Hoja2!$A$3:$B$25,2)</f>
        <v>DEPARTAMENTO ADMINISTRATIVO DISTRITAL DE SALUD DADIS</v>
      </c>
      <c r="G370" t="str">
        <f>+VLOOKUP(MID(D370,14,8),[1]Hoja2!$K$2:$M$166,3)</f>
        <v>02-03-01  FORTALECIMIENTO DE LA AUTORIDAD SANITARIA</v>
      </c>
    </row>
    <row r="371" spans="4:7" x14ac:dyDescent="0.2">
      <c r="D371" t="s">
        <v>276</v>
      </c>
      <c r="E371" t="s">
        <v>252</v>
      </c>
      <c r="F371" t="str">
        <f>+VLOOKUP(E371/1,[1]Hoja2!$A$3:$B$25,2)</f>
        <v>DEPARTAMENTO ADMINISTRATIVO DISTRITAL DE SALUD DADIS</v>
      </c>
      <c r="G371" t="str">
        <f>+VLOOKUP(MID(D371,14,8),[1]Hoja2!$K$2:$M$166,3)</f>
        <v>02-03-01  FORTALECIMIENTO DE LA AUTORIDAD SANITARIA</v>
      </c>
    </row>
    <row r="372" spans="4:7" x14ac:dyDescent="0.2">
      <c r="D372" t="s">
        <v>277</v>
      </c>
      <c r="E372" t="s">
        <v>252</v>
      </c>
      <c r="F372" t="str">
        <f>+VLOOKUP(E372/1,[1]Hoja2!$A$3:$B$25,2)</f>
        <v>DEPARTAMENTO ADMINISTRATIVO DISTRITAL DE SALUD DADIS</v>
      </c>
      <c r="G372" t="str">
        <f>+VLOOKUP(MID(D372,14,8),[1]Hoja2!$K$2:$M$166,3)</f>
        <v>02-03-01  FORTALECIMIENTO DE LA AUTORIDAD SANITARIA</v>
      </c>
    </row>
    <row r="373" spans="4:7" x14ac:dyDescent="0.2">
      <c r="D373" t="s">
        <v>278</v>
      </c>
      <c r="E373" t="s">
        <v>252</v>
      </c>
      <c r="F373" t="str">
        <f>+VLOOKUP(E373/1,[1]Hoja2!$A$3:$B$25,2)</f>
        <v>DEPARTAMENTO ADMINISTRATIVO DISTRITAL DE SALUD DADIS</v>
      </c>
      <c r="G373" t="str">
        <f>+VLOOKUP(MID(D373,14,8),[1]Hoja2!$K$2:$M$166,3)</f>
        <v>02-03-01  FORTALECIMIENTO DE LA AUTORIDAD SANITARIA</v>
      </c>
    </row>
    <row r="374" spans="4:7" x14ac:dyDescent="0.2">
      <c r="D374" t="s">
        <v>279</v>
      </c>
      <c r="E374" t="s">
        <v>252</v>
      </c>
      <c r="F374" t="str">
        <f>+VLOOKUP(E374/1,[1]Hoja2!$A$3:$B$25,2)</f>
        <v>DEPARTAMENTO ADMINISTRATIVO DISTRITAL DE SALUD DADIS</v>
      </c>
      <c r="G374" t="str">
        <f>+VLOOKUP(MID(D374,14,8),[1]Hoja2!$K$2:$M$166,3)</f>
        <v>02-03-02  TRANSVERSAL GESTIÓN DIFERENCIAL DE POBLACIONES VULNERABLES</v>
      </c>
    </row>
    <row r="375" spans="4:7" x14ac:dyDescent="0.2">
      <c r="D375" t="s">
        <v>280</v>
      </c>
      <c r="E375" t="s">
        <v>252</v>
      </c>
      <c r="F375" t="str">
        <f>+VLOOKUP(E375/1,[1]Hoja2!$A$3:$B$25,2)</f>
        <v>DEPARTAMENTO ADMINISTRATIVO DISTRITAL DE SALUD DADIS</v>
      </c>
      <c r="G375" t="str">
        <f>+VLOOKUP(MID(D375,14,8),[1]Hoja2!$K$2:$M$166,3)</f>
        <v>02-03-03  SALUD AMBIENTAL</v>
      </c>
    </row>
    <row r="376" spans="4:7" x14ac:dyDescent="0.2">
      <c r="D376" t="s">
        <v>281</v>
      </c>
      <c r="E376" t="s">
        <v>252</v>
      </c>
      <c r="F376" t="str">
        <f>+VLOOKUP(E376/1,[1]Hoja2!$A$3:$B$25,2)</f>
        <v>DEPARTAMENTO ADMINISTRATIVO DISTRITAL DE SALUD DADIS</v>
      </c>
      <c r="G376" t="str">
        <f>+VLOOKUP(MID(D376,14,8),[1]Hoja2!$K$2:$M$166,3)</f>
        <v>02-03-03  SALUD AMBIENTAL</v>
      </c>
    </row>
    <row r="377" spans="4:7" x14ac:dyDescent="0.2">
      <c r="D377" t="s">
        <v>282</v>
      </c>
      <c r="E377" t="s">
        <v>252</v>
      </c>
      <c r="F377" t="str">
        <f>+VLOOKUP(E377/1,[1]Hoja2!$A$3:$B$25,2)</f>
        <v>DEPARTAMENTO ADMINISTRATIVO DISTRITAL DE SALUD DADIS</v>
      </c>
      <c r="G377" t="str">
        <f>+VLOOKUP(MID(D377,14,8),[1]Hoja2!$K$2:$M$166,3)</f>
        <v>02-03-03  SALUD AMBIENTAL</v>
      </c>
    </row>
    <row r="378" spans="4:7" x14ac:dyDescent="0.2">
      <c r="D378" t="s">
        <v>283</v>
      </c>
      <c r="E378" t="s">
        <v>252</v>
      </c>
      <c r="F378" t="str">
        <f>+VLOOKUP(E378/1,[1]Hoja2!$A$3:$B$25,2)</f>
        <v>DEPARTAMENTO ADMINISTRATIVO DISTRITAL DE SALUD DADIS</v>
      </c>
      <c r="G378" t="str">
        <f>+VLOOKUP(MID(D378,14,8),[1]Hoja2!$K$2:$M$166,3)</f>
        <v>02-03-04  VIDA SALUDABLE Y CONDICIONES NO TRANSMISIBLES</v>
      </c>
    </row>
    <row r="379" spans="4:7" x14ac:dyDescent="0.2">
      <c r="D379" t="s">
        <v>284</v>
      </c>
      <c r="E379" t="s">
        <v>252</v>
      </c>
      <c r="F379" t="str">
        <f>+VLOOKUP(E379/1,[1]Hoja2!$A$3:$B$25,2)</f>
        <v>DEPARTAMENTO ADMINISTRATIVO DISTRITAL DE SALUD DADIS</v>
      </c>
      <c r="G379" t="str">
        <f>+VLOOKUP(MID(D379,14,8),[1]Hoja2!$K$2:$M$166,3)</f>
        <v>02-03-04  VIDA SALUDABLE Y CONDICIONES NO TRANSMISIBLES</v>
      </c>
    </row>
    <row r="380" spans="4:7" x14ac:dyDescent="0.2">
      <c r="D380" t="s">
        <v>285</v>
      </c>
      <c r="E380" t="s">
        <v>252</v>
      </c>
      <c r="F380" t="str">
        <f>+VLOOKUP(E380/1,[1]Hoja2!$A$3:$B$25,2)</f>
        <v>DEPARTAMENTO ADMINISTRATIVO DISTRITAL DE SALUD DADIS</v>
      </c>
      <c r="G380" t="str">
        <f>+VLOOKUP(MID(D380,14,8),[1]Hoja2!$K$2:$M$166,3)</f>
        <v>02-03-04  VIDA SALUDABLE Y CONDICIONES NO TRANSMISIBLES</v>
      </c>
    </row>
    <row r="381" spans="4:7" x14ac:dyDescent="0.2">
      <c r="D381" t="s">
        <v>286</v>
      </c>
      <c r="E381" t="s">
        <v>252</v>
      </c>
      <c r="F381" t="str">
        <f>+VLOOKUP(E381/1,[1]Hoja2!$A$3:$B$25,2)</f>
        <v>DEPARTAMENTO ADMINISTRATIVO DISTRITAL DE SALUD DADIS</v>
      </c>
      <c r="G381" t="str">
        <f>+VLOOKUP(MID(D381,14,8),[1]Hoja2!$K$2:$M$166,3)</f>
        <v>02-03-04  VIDA SALUDABLE Y CONDICIONES NO TRANSMISIBLES</v>
      </c>
    </row>
    <row r="382" spans="4:7" x14ac:dyDescent="0.2">
      <c r="D382" t="s">
        <v>287</v>
      </c>
      <c r="E382" t="s">
        <v>252</v>
      </c>
      <c r="F382" t="str">
        <f>+VLOOKUP(E382/1,[1]Hoja2!$A$3:$B$25,2)</f>
        <v>DEPARTAMENTO ADMINISTRATIVO DISTRITAL DE SALUD DADIS</v>
      </c>
      <c r="G382" t="str">
        <f>+VLOOKUP(MID(D382,14,8),[1]Hoja2!$K$2:$M$166,3)</f>
        <v>02-03-05  CONVIVENCIA SOCIAL Y SALUD MENTAL</v>
      </c>
    </row>
    <row r="383" spans="4:7" x14ac:dyDescent="0.2">
      <c r="D383" t="s">
        <v>288</v>
      </c>
      <c r="E383" t="s">
        <v>252</v>
      </c>
      <c r="F383" t="str">
        <f>+VLOOKUP(E383/1,[1]Hoja2!$A$3:$B$25,2)</f>
        <v>DEPARTAMENTO ADMINISTRATIVO DISTRITAL DE SALUD DADIS</v>
      </c>
      <c r="G383" t="str">
        <f>+VLOOKUP(MID(D383,14,8),[1]Hoja2!$K$2:$M$166,3)</f>
        <v>02-03-06  NUTRICIÓN E INOCUIDAD DE ALIMENTOS</v>
      </c>
    </row>
    <row r="384" spans="4:7" x14ac:dyDescent="0.2">
      <c r="D384" t="s">
        <v>289</v>
      </c>
      <c r="E384" t="s">
        <v>252</v>
      </c>
      <c r="F384" t="str">
        <f>+VLOOKUP(E384/1,[1]Hoja2!$A$3:$B$25,2)</f>
        <v>DEPARTAMENTO ADMINISTRATIVO DISTRITAL DE SALUD DADIS</v>
      </c>
      <c r="G384" t="str">
        <f>+VLOOKUP(MID(D384,14,8),[1]Hoja2!$K$2:$M$166,3)</f>
        <v>02-03-06  NUTRICIÓN E INOCUIDAD DE ALIMENTOS</v>
      </c>
    </row>
    <row r="385" spans="4:7" x14ac:dyDescent="0.2">
      <c r="D385" t="s">
        <v>290</v>
      </c>
      <c r="E385" t="s">
        <v>252</v>
      </c>
      <c r="F385" t="str">
        <f>+VLOOKUP(E385/1,[1]Hoja2!$A$3:$B$25,2)</f>
        <v>DEPARTAMENTO ADMINISTRATIVO DISTRITAL DE SALUD DADIS</v>
      </c>
      <c r="G385" t="str">
        <f>+VLOOKUP(MID(D385,14,8),[1]Hoja2!$K$2:$M$166,3)</f>
        <v>02-03-07  SEXUALIDAD, DERECHOS SEXUALES Y REPRODUCTIVOS</v>
      </c>
    </row>
    <row r="386" spans="4:7" x14ac:dyDescent="0.2">
      <c r="D386" t="s">
        <v>291</v>
      </c>
      <c r="E386" t="s">
        <v>252</v>
      </c>
      <c r="F386" t="str">
        <f>+VLOOKUP(E386/1,[1]Hoja2!$A$3:$B$25,2)</f>
        <v>DEPARTAMENTO ADMINISTRATIVO DISTRITAL DE SALUD DADIS</v>
      </c>
      <c r="G386" t="str">
        <f>+VLOOKUP(MID(D386,14,8),[1]Hoja2!$K$2:$M$166,3)</f>
        <v>02-03-07  SEXUALIDAD, DERECHOS SEXUALES Y REPRODUCTIVOS</v>
      </c>
    </row>
    <row r="387" spans="4:7" x14ac:dyDescent="0.2">
      <c r="D387" t="s">
        <v>292</v>
      </c>
      <c r="E387" t="s">
        <v>252</v>
      </c>
      <c r="F387" t="str">
        <f>+VLOOKUP(E387/1,[1]Hoja2!$A$3:$B$25,2)</f>
        <v>DEPARTAMENTO ADMINISTRATIVO DISTRITAL DE SALUD DADIS</v>
      </c>
      <c r="G387" t="str">
        <f>+VLOOKUP(MID(D387,14,8),[1]Hoja2!$K$2:$M$166,3)</f>
        <v>02-03-07  SEXUALIDAD, DERECHOS SEXUALES Y REPRODUCTIVOS</v>
      </c>
    </row>
    <row r="388" spans="4:7" x14ac:dyDescent="0.2">
      <c r="D388" t="s">
        <v>293</v>
      </c>
      <c r="E388" t="s">
        <v>252</v>
      </c>
      <c r="F388" t="str">
        <f>+VLOOKUP(E388/1,[1]Hoja2!$A$3:$B$25,2)</f>
        <v>DEPARTAMENTO ADMINISTRATIVO DISTRITAL DE SALUD DADIS</v>
      </c>
      <c r="G388" t="str">
        <f>+VLOOKUP(MID(D388,14,8),[1]Hoja2!$K$2:$M$166,3)</f>
        <v>02-03-08  VIDA SALUDABLE Y ENFERMEDADES TRANSMISIBLES</v>
      </c>
    </row>
    <row r="389" spans="4:7" x14ac:dyDescent="0.2">
      <c r="D389" t="s">
        <v>294</v>
      </c>
      <c r="E389" t="s">
        <v>252</v>
      </c>
      <c r="F389" t="str">
        <f>+VLOOKUP(E389/1,[1]Hoja2!$A$3:$B$25,2)</f>
        <v>DEPARTAMENTO ADMINISTRATIVO DISTRITAL DE SALUD DADIS</v>
      </c>
      <c r="G389" t="str">
        <f>+VLOOKUP(MID(D389,14,8),[1]Hoja2!$K$2:$M$166,3)</f>
        <v>02-03-08  VIDA SALUDABLE Y ENFERMEDADES TRANSMISIBLES</v>
      </c>
    </row>
    <row r="390" spans="4:7" x14ac:dyDescent="0.2">
      <c r="D390" t="s">
        <v>295</v>
      </c>
      <c r="E390" t="s">
        <v>252</v>
      </c>
      <c r="F390" t="str">
        <f>+VLOOKUP(E390/1,[1]Hoja2!$A$3:$B$25,2)</f>
        <v>DEPARTAMENTO ADMINISTRATIVO DISTRITAL DE SALUD DADIS</v>
      </c>
      <c r="G390" t="str">
        <f>+VLOOKUP(MID(D390,14,8),[1]Hoja2!$K$2:$M$166,3)</f>
        <v>02-03-08  VIDA SALUDABLE Y ENFERMEDADES TRANSMISIBLES</v>
      </c>
    </row>
    <row r="391" spans="4:7" x14ac:dyDescent="0.2">
      <c r="D391" t="s">
        <v>296</v>
      </c>
      <c r="E391" t="s">
        <v>252</v>
      </c>
      <c r="F391" t="str">
        <f>+VLOOKUP(E391/1,[1]Hoja2!$A$3:$B$25,2)</f>
        <v>DEPARTAMENTO ADMINISTRATIVO DISTRITAL DE SALUD DADIS</v>
      </c>
      <c r="G391" t="str">
        <f>+VLOOKUP(MID(D391,14,8),[1]Hoja2!$K$2:$M$166,3)</f>
        <v>02-03-08  VIDA SALUDABLE Y ENFERMEDADES TRANSMISIBLES</v>
      </c>
    </row>
    <row r="392" spans="4:7" x14ac:dyDescent="0.2">
      <c r="D392" t="s">
        <v>297</v>
      </c>
      <c r="E392" t="s">
        <v>252</v>
      </c>
      <c r="F392" t="str">
        <f>+VLOOKUP(E392/1,[1]Hoja2!$A$3:$B$25,2)</f>
        <v>DEPARTAMENTO ADMINISTRATIVO DISTRITAL DE SALUD DADIS</v>
      </c>
      <c r="G392" t="str">
        <f>+VLOOKUP(MID(D392,14,8),[1]Hoja2!$K$2:$M$166,3)</f>
        <v>02-03-08  VIDA SALUDABLE Y ENFERMEDADES TRANSMISIBLES</v>
      </c>
    </row>
    <row r="393" spans="4:7" x14ac:dyDescent="0.2">
      <c r="D393" t="s">
        <v>298</v>
      </c>
      <c r="E393" t="s">
        <v>252</v>
      </c>
      <c r="F393" t="str">
        <f>+VLOOKUP(E393/1,[1]Hoja2!$A$3:$B$25,2)</f>
        <v>DEPARTAMENTO ADMINISTRATIVO DISTRITAL DE SALUD DADIS</v>
      </c>
      <c r="G393" t="str">
        <f>+VLOOKUP(MID(D393,14,8),[1]Hoja2!$K$2:$M$166,3)</f>
        <v>02-03-10  SALUD Y ÁMBITO LABORAL</v>
      </c>
    </row>
    <row r="394" spans="4:7" x14ac:dyDescent="0.2">
      <c r="D394" t="s">
        <v>246</v>
      </c>
      <c r="E394" t="s">
        <v>228</v>
      </c>
      <c r="F394" t="str">
        <f>+VLOOKUP(E394/1,[1]Hoja2!$A$3:$B$25,2)</f>
        <v>SECRETARIA DE PLANEACION</v>
      </c>
      <c r="G394" t="str">
        <f>+VLOOKUP(MID(D394,14,8),[1]Hoja2!$K$2:$M$166,3)</f>
        <v>01-07-01  PLAN DE ORDENAMIENTO TERRITORIAL Y ESPECIAL DE MANEJO DE PATRIMONIO.</v>
      </c>
    </row>
    <row r="395" spans="4:7" x14ac:dyDescent="0.2">
      <c r="D395" t="s">
        <v>27</v>
      </c>
      <c r="E395" t="s">
        <v>4</v>
      </c>
      <c r="F395" t="str">
        <f>+VLOOKUP(E395/1,[1]Hoja2!$A$3:$B$25,2)</f>
        <v>DEPACHO DEL ALCALDE</v>
      </c>
      <c r="G395" t="str">
        <f>+VLOOKUP(MID(D395,14,8),[1]Hoja2!$K$2:$M$166,3)</f>
        <v>01-04-01  CONOCIMIENTO DEL RIESGO</v>
      </c>
    </row>
    <row r="396" spans="4:7" x14ac:dyDescent="0.2">
      <c r="D396" t="s">
        <v>28</v>
      </c>
      <c r="E396" t="s">
        <v>4</v>
      </c>
      <c r="F396" t="str">
        <f>+VLOOKUP(E396/1,[1]Hoja2!$A$3:$B$25,2)</f>
        <v>DEPACHO DEL ALCALDE</v>
      </c>
      <c r="G396" t="str">
        <f>+VLOOKUP(MID(D396,14,8),[1]Hoja2!$K$2:$M$166,3)</f>
        <v>01-04-02  REDUCCIÓN DEL RIESGO</v>
      </c>
    </row>
    <row r="397" spans="4:7" x14ac:dyDescent="0.2">
      <c r="D397" t="s">
        <v>29</v>
      </c>
      <c r="E397" t="s">
        <v>4</v>
      </c>
      <c r="F397" t="str">
        <f>+VLOOKUP(E397/1,[1]Hoja2!$A$3:$B$25,2)</f>
        <v>DEPACHO DEL ALCALDE</v>
      </c>
      <c r="G397" t="str">
        <f>+VLOOKUP(MID(D397,14,8),[1]Hoja2!$K$2:$M$166,3)</f>
        <v>01-04-03  MANEJO DE DESASTRE</v>
      </c>
    </row>
    <row r="398" spans="4:7" x14ac:dyDescent="0.2">
      <c r="D398" t="s">
        <v>247</v>
      </c>
      <c r="E398" t="s">
        <v>228</v>
      </c>
      <c r="F398" t="str">
        <f>+VLOOKUP(E398/1,[1]Hoja2!$A$3:$B$25,2)</f>
        <v>SECRETARIA DE PLANEACION</v>
      </c>
      <c r="G398" t="str">
        <f>+VLOOKUP(MID(D398,14,8),[1]Hoja2!$K$2:$M$166,3)</f>
        <v>01-07-02  ADMINISTRANDO JUNTOS EL CONTROL URBANO</v>
      </c>
    </row>
    <row r="399" spans="4:7" x14ac:dyDescent="0.2">
      <c r="D399" t="s">
        <v>426</v>
      </c>
      <c r="E399" t="s">
        <v>398</v>
      </c>
      <c r="F399" t="str">
        <f>+VLOOKUP(E399/1,[1]Hoja2!$A$3:$B$25,2)</f>
        <v>INSTITUTO DE PATRIMONIO Y CULTURA DE CARTAGENA IPCC</v>
      </c>
      <c r="G399" t="str">
        <f>+VLOOKUP(MID(D399,14,8),[1]Hoja2!$K$2:$M$166,3)</f>
        <v>02-05-04  VALORACION, CIUDADO Y APROPIACION SOCIAL DEL PATRIMONIO MATERIAL</v>
      </c>
    </row>
    <row r="400" spans="4:7" x14ac:dyDescent="0.2">
      <c r="D400" t="s">
        <v>123</v>
      </c>
      <c r="E400" t="s">
        <v>87</v>
      </c>
      <c r="F400" t="str">
        <f>+VLOOKUP(E400/1,[1]Hoja2!$A$3:$B$25,2)</f>
        <v>SECRETARIA GENERAL</v>
      </c>
      <c r="G400" t="str">
        <f>+VLOOKUP(MID(D400,14,8),[1]Hoja2!$K$2:$M$166,3)</f>
        <v>03-01-11  SISTEMAS DE MERCADOS PÚBLICOS</v>
      </c>
    </row>
    <row r="401" spans="4:7" x14ac:dyDescent="0.2">
      <c r="D401" t="s">
        <v>77</v>
      </c>
      <c r="E401" t="s">
        <v>63</v>
      </c>
      <c r="F401" t="str">
        <f>+VLOOKUP(E401/1,[1]Hoja2!$A$3:$B$25,2)</f>
        <v>SECRETARIA DE HACIENDA</v>
      </c>
      <c r="G401" t="str">
        <f>+VLOOKUP(MID(D401,14,8),[1]Hoja2!$K$2:$M$166,3)</f>
        <v>04-08-01  FINANZAS SOSTENIBLES PARA SALVAR A CARTAGENA</v>
      </c>
    </row>
    <row r="402" spans="4:7" x14ac:dyDescent="0.2">
      <c r="D402" t="s">
        <v>248</v>
      </c>
      <c r="E402" t="s">
        <v>228</v>
      </c>
      <c r="F402" t="str">
        <f>+VLOOKUP(E402/1,[1]Hoja2!$A$3:$B$25,2)</f>
        <v>SECRETARIA DE PLANEACION</v>
      </c>
      <c r="G402" t="str">
        <f>+VLOOKUP(MID(D402,14,8),[1]Hoja2!$K$2:$M$166,3)</f>
        <v>02-06-01  INSTRUMENTOS DE PLANIFICACIÓN SOCIAL DEL TERRITORIO</v>
      </c>
    </row>
    <row r="403" spans="4:7" x14ac:dyDescent="0.2">
      <c r="D403" t="s">
        <v>249</v>
      </c>
      <c r="E403" t="s">
        <v>228</v>
      </c>
      <c r="F403" t="str">
        <f>+VLOOKUP(E403/1,[1]Hoja2!$A$3:$B$25,2)</f>
        <v>SECRETARIA DE PLANEACION</v>
      </c>
      <c r="G403" t="str">
        <f>+VLOOKUP(MID(D403,14,8),[1]Hoja2!$K$2:$M$166,3)</f>
        <v>02-06-01  INSTRUMENTOS DE PLANIFICACIÓN SOCIAL DEL TERRITORIO</v>
      </c>
    </row>
    <row r="404" spans="4:7" x14ac:dyDescent="0.2">
      <c r="D404" t="s">
        <v>250</v>
      </c>
      <c r="E404" t="s">
        <v>228</v>
      </c>
      <c r="F404" t="str">
        <f>+VLOOKUP(E404/1,[1]Hoja2!$A$3:$B$25,2)</f>
        <v>SECRETARIA DE PLANEACION</v>
      </c>
      <c r="G404" t="str">
        <f>+VLOOKUP(MID(D404,14,8),[1]Hoja2!$K$2:$M$166,3)</f>
        <v>04-07-02  MODERNIZACIÓN DEL SISTEMA DISTRITAL DE PLANEACIÓN Y DESCENTRALIZACIÓN</v>
      </c>
    </row>
    <row r="405" spans="4:7" x14ac:dyDescent="0.2">
      <c r="D405" t="s">
        <v>251</v>
      </c>
      <c r="E405" t="s">
        <v>228</v>
      </c>
      <c r="F405" t="str">
        <f>+VLOOKUP(E405/1,[1]Hoja2!$A$3:$B$25,2)</f>
        <v>SECRETARIA DE PLANEACION</v>
      </c>
      <c r="G405" t="str">
        <f>+VLOOKUP(MID(D405,14,8),[1]Hoja2!$K$2:$M$166,3)</f>
        <v>04-07-02  MODERNIZACIÓN DEL SISTEMA DISTRITAL DE PLANEACIÓN Y DESCENTRALIZACIÓN</v>
      </c>
    </row>
    <row r="406" spans="4:7" x14ac:dyDescent="0.2">
      <c r="D406" t="s">
        <v>173</v>
      </c>
      <c r="E406" t="s">
        <v>139</v>
      </c>
      <c r="F406" t="str">
        <f>+VLOOKUP(E406/1,[1]Hoja2!$A$3:$B$25,2)</f>
        <v>SECRETARIA DE EDUCACION</v>
      </c>
      <c r="G406" t="str">
        <f>+VLOOKUP(MID(D406,14,8),[1]Hoja2!$K$2:$M$166,3)</f>
        <v>02-02-01  ACOGIDA “ATENCIÓN A POBLACIONES Y ESTRATEGIAS DE ACCESO Y PERMANENCIA”</v>
      </c>
    </row>
    <row r="407" spans="4:7" x14ac:dyDescent="0.2">
      <c r="D407" t="s">
        <v>174</v>
      </c>
      <c r="E407" t="s">
        <v>139</v>
      </c>
      <c r="F407" t="str">
        <f>+VLOOKUP(E407/1,[1]Hoja2!$A$3:$B$25,2)</f>
        <v>SECRETARIA DE EDUCACION</v>
      </c>
      <c r="G407" t="str">
        <f>+VLOOKUP(MID(D407,14,8),[1]Hoja2!$K$2:$M$166,3)</f>
        <v>02-02-01  ACOGIDA “ATENCIÓN A POBLACIONES Y ESTRATEGIAS DE ACCESO Y PERMANENCIA”</v>
      </c>
    </row>
    <row r="408" spans="4:7" x14ac:dyDescent="0.2">
      <c r="D408" t="s">
        <v>175</v>
      </c>
      <c r="E408" t="s">
        <v>139</v>
      </c>
      <c r="F408" t="str">
        <f>+VLOOKUP(E408/1,[1]Hoja2!$A$3:$B$25,2)</f>
        <v>SECRETARIA DE EDUCACION</v>
      </c>
      <c r="G408" t="str">
        <f>+VLOOKUP(MID(D408,14,8),[1]Hoja2!$K$2:$M$166,3)</f>
        <v>02-02-01  ACOGIDA “ATENCIÓN A POBLACIONES Y ESTRATEGIAS DE ACCESO Y PERMANENCIA”</v>
      </c>
    </row>
    <row r="409" spans="4:7" x14ac:dyDescent="0.2">
      <c r="D409" t="s">
        <v>176</v>
      </c>
      <c r="E409" t="s">
        <v>139</v>
      </c>
      <c r="F409" t="str">
        <f>+VLOOKUP(E409/1,[1]Hoja2!$A$3:$B$25,2)</f>
        <v>SECRETARIA DE EDUCACION</v>
      </c>
      <c r="G409" t="str">
        <f>+VLOOKUP(MID(D409,14,8),[1]Hoja2!$K$2:$M$166,3)</f>
        <v>02-02-01  ACOGIDA “ATENCIÓN A POBLACIONES Y ESTRATEGIAS DE ACCESO Y PERMANENCIA”</v>
      </c>
    </row>
    <row r="410" spans="4:7" x14ac:dyDescent="0.2">
      <c r="D410" t="s">
        <v>177</v>
      </c>
      <c r="E410" t="s">
        <v>139</v>
      </c>
      <c r="F410" t="str">
        <f>+VLOOKUP(E410/1,[1]Hoja2!$A$3:$B$25,2)</f>
        <v>SECRETARIA DE EDUCACION</v>
      </c>
      <c r="G410" t="str">
        <f>+VLOOKUP(MID(D410,14,8),[1]Hoja2!$K$2:$M$166,3)</f>
        <v>02-02-01  ACOGIDA “ATENCIÓN A POBLACIONES Y ESTRATEGIAS DE ACCESO Y PERMANENCIA”</v>
      </c>
    </row>
    <row r="411" spans="4:7" x14ac:dyDescent="0.2">
      <c r="D411" t="s">
        <v>178</v>
      </c>
      <c r="E411" t="s">
        <v>139</v>
      </c>
      <c r="F411" t="str">
        <f>+VLOOKUP(E411/1,[1]Hoja2!$A$3:$B$25,2)</f>
        <v>SECRETARIA DE EDUCACION</v>
      </c>
      <c r="G411" t="str">
        <f>+VLOOKUP(MID(D411,14,8),[1]Hoja2!$K$2:$M$166,3)</f>
        <v>02-02-01  ACOGIDA “ATENCIÓN A POBLACIONES Y ESTRATEGIAS DE ACCESO Y PERMANENCIA”</v>
      </c>
    </row>
    <row r="412" spans="4:7" x14ac:dyDescent="0.2">
      <c r="D412" t="s">
        <v>179</v>
      </c>
      <c r="E412" t="s">
        <v>139</v>
      </c>
      <c r="F412" t="str">
        <f>+VLOOKUP(E412/1,[1]Hoja2!$A$3:$B$25,2)</f>
        <v>SECRETARIA DE EDUCACION</v>
      </c>
      <c r="G412" t="str">
        <f>+VLOOKUP(MID(D412,14,8),[1]Hoja2!$K$2:$M$166,3)</f>
        <v>02-02-01  ACOGIDA “ATENCIÓN A POBLACIONES Y ESTRATEGIAS DE ACCESO Y PERMANENCIA”</v>
      </c>
    </row>
    <row r="413" spans="4:7" x14ac:dyDescent="0.2">
      <c r="D413" t="s">
        <v>180</v>
      </c>
      <c r="E413" t="s">
        <v>139</v>
      </c>
      <c r="F413" t="str">
        <f>+VLOOKUP(E413/1,[1]Hoja2!$A$3:$B$25,2)</f>
        <v>SECRETARIA DE EDUCACION</v>
      </c>
      <c r="G413" t="str">
        <f>+VLOOKUP(MID(D413,14,8),[1]Hoja2!$K$2:$M$166,3)</f>
        <v>02-02-01  ACOGIDA “ATENCIÓN A POBLACIONES Y ESTRATEGIAS DE ACCESO Y PERMANENCIA”</v>
      </c>
    </row>
    <row r="414" spans="4:7" x14ac:dyDescent="0.2">
      <c r="D414" t="s">
        <v>181</v>
      </c>
      <c r="E414" t="s">
        <v>139</v>
      </c>
      <c r="F414" t="str">
        <f>+VLOOKUP(E414/1,[1]Hoja2!$A$3:$B$25,2)</f>
        <v>SECRETARIA DE EDUCACION</v>
      </c>
      <c r="G414" t="str">
        <f>+VLOOKUP(MID(D414,14,8),[1]Hoja2!$K$2:$M$166,3)</f>
        <v>02-02-01  ACOGIDA “ATENCIÓN A POBLACIONES Y ESTRATEGIAS DE ACCESO Y PERMANENCIA”</v>
      </c>
    </row>
    <row r="415" spans="4:7" x14ac:dyDescent="0.2">
      <c r="D415" t="s">
        <v>182</v>
      </c>
      <c r="E415" t="s">
        <v>139</v>
      </c>
      <c r="F415" t="str">
        <f>+VLOOKUP(E415/1,[1]Hoja2!$A$3:$B$25,2)</f>
        <v>SECRETARIA DE EDUCACION</v>
      </c>
      <c r="G415" t="str">
        <f>+VLOOKUP(MID(D415,14,8),[1]Hoja2!$K$2:$M$166,3)</f>
        <v>02-02-01  ACOGIDA “ATENCIÓN A POBLACIONES Y ESTRATEGIAS DE ACCESO Y PERMANENCIA”</v>
      </c>
    </row>
    <row r="416" spans="4:7" x14ac:dyDescent="0.2">
      <c r="D416" t="s">
        <v>183</v>
      </c>
      <c r="E416" t="s">
        <v>139</v>
      </c>
      <c r="F416" t="str">
        <f>+VLOOKUP(E416/1,[1]Hoja2!$A$3:$B$25,2)</f>
        <v>SECRETARIA DE EDUCACION</v>
      </c>
      <c r="G416" t="str">
        <f>+VLOOKUP(MID(D416,14,8),[1]Hoja2!$K$2:$M$166,3)</f>
        <v>02-02-01  ACOGIDA “ATENCIÓN A POBLACIONES Y ESTRATEGIAS DE ACCESO Y PERMANENCIA”</v>
      </c>
    </row>
    <row r="417" spans="4:7" x14ac:dyDescent="0.2">
      <c r="D417" t="s">
        <v>184</v>
      </c>
      <c r="E417" t="s">
        <v>139</v>
      </c>
      <c r="F417" t="str">
        <f>+VLOOKUP(E417/1,[1]Hoja2!$A$3:$B$25,2)</f>
        <v>SECRETARIA DE EDUCACION</v>
      </c>
      <c r="G417" t="str">
        <f>+VLOOKUP(MID(D417,14,8),[1]Hoja2!$K$2:$M$166,3)</f>
        <v>02-02-01  ACOGIDA “ATENCIÓN A POBLACIONES Y ESTRATEGIAS DE ACCESO Y PERMANENCIA”</v>
      </c>
    </row>
    <row r="418" spans="4:7" x14ac:dyDescent="0.2">
      <c r="D418" t="s">
        <v>185</v>
      </c>
      <c r="E418" t="s">
        <v>139</v>
      </c>
      <c r="F418" t="str">
        <f>+VLOOKUP(E418/1,[1]Hoja2!$A$3:$B$25,2)</f>
        <v>SECRETARIA DE EDUCACION</v>
      </c>
      <c r="G418" t="str">
        <f>+VLOOKUP(MID(D418,14,8),[1]Hoja2!$K$2:$M$166,3)</f>
        <v>02-02-01  ACOGIDA “ATENCIÓN A POBLACIONES Y ESTRATEGIAS DE ACCESO Y PERMANENCIA”</v>
      </c>
    </row>
    <row r="419" spans="4:7" x14ac:dyDescent="0.2">
      <c r="D419" t="s">
        <v>186</v>
      </c>
      <c r="E419" t="s">
        <v>139</v>
      </c>
      <c r="F419" t="str">
        <f>+VLOOKUP(E419/1,[1]Hoja2!$A$3:$B$25,2)</f>
        <v>SECRETARIA DE EDUCACION</v>
      </c>
      <c r="G419" t="str">
        <f>+VLOOKUP(MID(D419,14,8),[1]Hoja2!$K$2:$M$166,3)</f>
        <v>02-02-01  ACOGIDA “ATENCIÓN A POBLACIONES Y ESTRATEGIAS DE ACCESO Y PERMANENCIA”</v>
      </c>
    </row>
    <row r="420" spans="4:7" x14ac:dyDescent="0.2">
      <c r="D420" t="s">
        <v>187</v>
      </c>
      <c r="E420" t="s">
        <v>139</v>
      </c>
      <c r="F420" t="str">
        <f>+VLOOKUP(E420/1,[1]Hoja2!$A$3:$B$25,2)</f>
        <v>SECRETARIA DE EDUCACION</v>
      </c>
      <c r="G420" t="str">
        <f>+VLOOKUP(MID(D420,14,8),[1]Hoja2!$K$2:$M$166,3)</f>
        <v>02-02-03  FORMANDO CON AMOR “GENIO SINGULAR”</v>
      </c>
    </row>
    <row r="421" spans="4:7" x14ac:dyDescent="0.2">
      <c r="D421" t="s">
        <v>188</v>
      </c>
      <c r="E421" t="s">
        <v>139</v>
      </c>
      <c r="F421" t="str">
        <f>+VLOOKUP(E421/1,[1]Hoja2!$A$3:$B$25,2)</f>
        <v>SECRETARIA DE EDUCACION</v>
      </c>
      <c r="G421" t="str">
        <f>+VLOOKUP(MID(D421,14,8),[1]Hoja2!$K$2:$M$166,3)</f>
        <v>02-02-04  DESARROLLO DE POTENCIALIDADES</v>
      </c>
    </row>
    <row r="422" spans="4:7" x14ac:dyDescent="0.2">
      <c r="D422" t="s">
        <v>189</v>
      </c>
      <c r="E422" t="s">
        <v>139</v>
      </c>
      <c r="F422" t="str">
        <f>+VLOOKUP(E422/1,[1]Hoja2!$A$3:$B$25,2)</f>
        <v>SECRETARIA DE EDUCACION</v>
      </c>
      <c r="G422" t="str">
        <f>+VLOOKUP(MID(D422,14,8),[1]Hoja2!$K$2:$M$166,3)</f>
        <v>02-02-04  DESARROLLO DE POTENCIALIDADES</v>
      </c>
    </row>
    <row r="423" spans="4:7" x14ac:dyDescent="0.2">
      <c r="D423" t="s">
        <v>190</v>
      </c>
      <c r="E423" t="s">
        <v>139</v>
      </c>
      <c r="F423" t="str">
        <f>+VLOOKUP(E423/1,[1]Hoja2!$A$3:$B$25,2)</f>
        <v>SECRETARIA DE EDUCACION</v>
      </c>
      <c r="G423" t="str">
        <f>+VLOOKUP(MID(D423,14,8),[1]Hoja2!$K$2:$M$166,3)</f>
        <v>02-02-04  DESARROLLO DE POTENCIALIDADES</v>
      </c>
    </row>
    <row r="424" spans="4:7" x14ac:dyDescent="0.2">
      <c r="D424" t="s">
        <v>191</v>
      </c>
      <c r="E424" t="s">
        <v>139</v>
      </c>
      <c r="F424" t="str">
        <f>+VLOOKUP(E424/1,[1]Hoja2!$A$3:$B$25,2)</f>
        <v>SECRETARIA DE EDUCACION</v>
      </c>
      <c r="G424" t="str">
        <f>+VLOOKUP(MID(D424,14,8),[1]Hoja2!$K$2:$M$166,3)</f>
        <v>02-02-06  DE EDUCACIÓN MEDIANA A TRAVÉS DE TECNOLOGÍAS DE LA INFORMACIÓN Y LAS COMUNICACIONES-TIC´S</v>
      </c>
    </row>
    <row r="425" spans="4:7" x14ac:dyDescent="0.2">
      <c r="D425" t="s">
        <v>192</v>
      </c>
      <c r="E425" t="s">
        <v>139</v>
      </c>
      <c r="F425" t="str">
        <f>+VLOOKUP(E425/1,[1]Hoja2!$A$3:$B$25,2)</f>
        <v>SECRETARIA DE EDUCACION</v>
      </c>
      <c r="G425" t="str">
        <f>+VLOOKUP(MID(D425,14,8),[1]Hoja2!$K$2:$M$166,3)</f>
        <v>02-02-01  ACOGIDA “ATENCIÓN A POBLACIONES Y ESTRATEGIAS DE ACCESO Y PERMANENCIA”</v>
      </c>
    </row>
    <row r="426" spans="4:7" x14ac:dyDescent="0.2">
      <c r="D426" t="s">
        <v>427</v>
      </c>
      <c r="E426" t="s">
        <v>398</v>
      </c>
      <c r="F426" t="str">
        <f>+VLOOKUP(E426/1,[1]Hoja2!$A$3:$B$25,2)</f>
        <v>INSTITUTO DE PATRIMONIO Y CULTURA DE CARTAGENA IPCC</v>
      </c>
      <c r="G426" t="str">
        <f>+VLOOKUP(MID(D426,14,8),[1]Hoja2!$K$2:$M$166,3)</f>
        <v>02-05-03  PATRIMONIO INMATERIAL PRACTICAS SIGNIFICATIVAS PARA LA MEMORIA</v>
      </c>
    </row>
    <row r="427" spans="4:7" x14ac:dyDescent="0.2">
      <c r="D427" t="s">
        <v>78</v>
      </c>
      <c r="E427" t="s">
        <v>63</v>
      </c>
      <c r="F427" t="str">
        <f>+VLOOKUP(E427/1,[1]Hoja2!$A$3:$B$25,2)</f>
        <v>SECRETARIA DE HACIENDA</v>
      </c>
      <c r="G427" t="str">
        <f>+VLOOKUP(MID(D427,14,8),[1]Hoja2!$K$2:$M$166,3)</f>
        <v>04-08-01  FINANZAS SOSTENIBLES PARA SALVAR A CARTAGENA</v>
      </c>
    </row>
    <row r="428" spans="4:7" x14ac:dyDescent="0.2">
      <c r="D428" t="s">
        <v>473</v>
      </c>
      <c r="E428" t="s">
        <v>469</v>
      </c>
      <c r="F428" t="str">
        <f>+VLOOKUP(E428/1,[1]Hoja2!$A$3:$B$25,2)</f>
        <v xml:space="preserve">DISTRISEGURIDAD </v>
      </c>
      <c r="G428" t="str">
        <f>+VLOOKUP(MID(D428,14,8),[1]Hoja2!$K$2:$M$166,3)</f>
        <v>04-03-10  VIGILANCIA DE LAS PLAYAS DEL DISTRITO DE CARTAGENA</v>
      </c>
    </row>
    <row r="429" spans="4:7" x14ac:dyDescent="0.2">
      <c r="D429" t="s">
        <v>193</v>
      </c>
      <c r="E429" t="s">
        <v>139</v>
      </c>
      <c r="F429" t="str">
        <f>+VLOOKUP(E429/1,[1]Hoja2!$A$3:$B$25,2)</f>
        <v>SECRETARIA DE EDUCACION</v>
      </c>
      <c r="G429" t="str">
        <f>+VLOOKUP(MID(D429,14,8),[1]Hoja2!$K$2:$M$166,3)</f>
        <v>02-02-01  ACOGIDA “ATENCIÓN A POBLACIONES Y ESTRATEGIAS DE ACCESO Y PERMANENCIA”</v>
      </c>
    </row>
    <row r="430" spans="4:7" x14ac:dyDescent="0.2">
      <c r="D430" t="s">
        <v>314</v>
      </c>
      <c r="E430" t="s">
        <v>303</v>
      </c>
      <c r="F430" t="str">
        <f>+VLOOKUP(E430/1,[1]Hoja2!$A$3:$B$25,2)</f>
        <v>DEPARTAMENTO ADMINISTRATIVO DE TRANSITO Y TRANSPORTE DATT</v>
      </c>
      <c r="G430" t="str">
        <f>+VLOOKUP(MID(D430,14,8),[1]Hoja2!$K$2:$M$166,3)</f>
        <v>01-02-06  REDUCCIÓN DE LA SINIESTRALIDAD VIAL</v>
      </c>
    </row>
    <row r="431" spans="4:7" x14ac:dyDescent="0.2">
      <c r="D431" t="s">
        <v>30</v>
      </c>
      <c r="E431" t="s">
        <v>4</v>
      </c>
      <c r="F431" t="str">
        <f>+VLOOKUP(E431/1,[1]Hoja2!$A$3:$B$25,2)</f>
        <v>DEPACHO DEL ALCALDE</v>
      </c>
      <c r="G431" t="str">
        <f>+VLOOKUP(MID(D431,14,8),[1]Hoja2!$K$2:$M$166,3)</f>
        <v>01-02-01  SOSTENIBILIDAD DEL ESPACIO PÚBLICO</v>
      </c>
    </row>
    <row r="432" spans="4:7" x14ac:dyDescent="0.2">
      <c r="D432" t="s">
        <v>31</v>
      </c>
      <c r="E432" t="s">
        <v>4</v>
      </c>
      <c r="F432" t="str">
        <f>+VLOOKUP(E432/1,[1]Hoja2!$A$3:$B$25,2)</f>
        <v>DEPACHO DEL ALCALDE</v>
      </c>
      <c r="G432" t="str">
        <f>+VLOOKUP(MID(D432,14,8),[1]Hoja2!$K$2:$M$166,3)</f>
        <v>01-02-02  RECUPERACIÓN DEL ESPACIO PÚBLICO</v>
      </c>
    </row>
    <row r="433" spans="4:7" x14ac:dyDescent="0.2">
      <c r="D433" t="s">
        <v>32</v>
      </c>
      <c r="E433" t="s">
        <v>4</v>
      </c>
      <c r="F433" t="str">
        <f>+VLOOKUP(E433/1,[1]Hoja2!$A$3:$B$25,2)</f>
        <v>DEPACHO DEL ALCALDE</v>
      </c>
      <c r="G433" t="str">
        <f>+VLOOKUP(MID(D433,14,8),[1]Hoja2!$K$2:$M$166,3)</f>
        <v>01-02-03  GENERACIÓN DEL ESPACIO PÚBLICO</v>
      </c>
    </row>
    <row r="434" spans="4:7" x14ac:dyDescent="0.2">
      <c r="D434" t="s">
        <v>194</v>
      </c>
      <c r="E434" t="s">
        <v>139</v>
      </c>
      <c r="F434" t="str">
        <f>+VLOOKUP(E434/1,[1]Hoja2!$A$3:$B$25,2)</f>
        <v>SECRETARIA DE EDUCACION</v>
      </c>
      <c r="G434" t="str">
        <f>+VLOOKUP(MID(D434,14,8),[1]Hoja2!$K$2:$M$166,3)</f>
        <v>02-02-01  ACOGIDA “ATENCIÓN A POBLACIONES Y ESTRATEGIAS DE ACCESO Y PERMANENCIA”</v>
      </c>
    </row>
    <row r="435" spans="4:7" x14ac:dyDescent="0.2">
      <c r="D435" t="s">
        <v>428</v>
      </c>
      <c r="E435" t="s">
        <v>398</v>
      </c>
      <c r="F435" t="str">
        <f>+VLOOKUP(E435/1,[1]Hoja2!$A$3:$B$25,2)</f>
        <v>INSTITUTO DE PATRIMONIO Y CULTURA DE CARTAGENA IPCC</v>
      </c>
      <c r="G435" t="str">
        <f>+VLOOKUP(MID(D435,14,8),[1]Hoja2!$K$2:$M$166,3)</f>
        <v>02-05-01  MEDIACION Y BIBLIOTECAS PARA LA INCLUSION</v>
      </c>
    </row>
    <row r="436" spans="4:7" x14ac:dyDescent="0.2">
      <c r="D436" t="s">
        <v>429</v>
      </c>
      <c r="E436" t="s">
        <v>398</v>
      </c>
      <c r="F436" t="str">
        <f>+VLOOKUP(E436/1,[1]Hoja2!$A$3:$B$25,2)</f>
        <v>INSTITUTO DE PATRIMONIO Y CULTURA DE CARTAGENA IPCC</v>
      </c>
      <c r="G436" t="str">
        <f>+VLOOKUP(MID(D436,14,8),[1]Hoja2!$K$2:$M$166,3)</f>
        <v>02-05-02  ESTIMULOS PARA LAS ARTES Y EL EMPRENDIMIENTO PARA UNA CARTAGENA INCLUYENTE</v>
      </c>
    </row>
    <row r="437" spans="4:7" x14ac:dyDescent="0.2">
      <c r="D437" t="s">
        <v>430</v>
      </c>
      <c r="E437" t="s">
        <v>398</v>
      </c>
      <c r="F437" t="str">
        <f>+VLOOKUP(E437/1,[1]Hoja2!$A$3:$B$25,2)</f>
        <v>INSTITUTO DE PATRIMONIO Y CULTURA DE CARTAGENA IPCC</v>
      </c>
      <c r="G437" t="str">
        <f>+VLOOKUP(MID(D437,14,8),[1]Hoja2!$K$2:$M$166,3)</f>
        <v>02-05-02  ESTIMULOS PARA LAS ARTES Y EL EMPRENDIMIENTO PARA UNA CARTAGENA INCLUYENTE</v>
      </c>
    </row>
    <row r="438" spans="4:7" x14ac:dyDescent="0.2">
      <c r="D438" t="s">
        <v>431</v>
      </c>
      <c r="E438" t="s">
        <v>398</v>
      </c>
      <c r="F438" t="str">
        <f>+VLOOKUP(E438/1,[1]Hoja2!$A$3:$B$25,2)</f>
        <v>INSTITUTO DE PATRIMONIO Y CULTURA DE CARTAGENA IPCC</v>
      </c>
      <c r="G438" t="str">
        <f>+VLOOKUP(MID(D438,14,8),[1]Hoja2!$K$2:$M$166,3)</f>
        <v>02-05-03  PATRIMONIO INMATERIAL PRACTICAS SIGNIFICATIVAS PARA LA MEMORIA</v>
      </c>
    </row>
    <row r="439" spans="4:7" x14ac:dyDescent="0.2">
      <c r="D439" t="s">
        <v>432</v>
      </c>
      <c r="E439" t="s">
        <v>398</v>
      </c>
      <c r="F439" t="str">
        <f>+VLOOKUP(E439/1,[1]Hoja2!$A$3:$B$25,2)</f>
        <v>INSTITUTO DE PATRIMONIO Y CULTURA DE CARTAGENA IPCC</v>
      </c>
      <c r="G439" t="str">
        <f>+VLOOKUP(MID(D439,14,8),[1]Hoja2!$K$2:$M$166,3)</f>
        <v>02-05-04  VALORACION, CIUDADO Y APROPIACION SOCIAL DEL PATRIMONIO MATERIAL</v>
      </c>
    </row>
    <row r="440" spans="4:7" x14ac:dyDescent="0.2">
      <c r="D440" t="s">
        <v>433</v>
      </c>
      <c r="E440" t="s">
        <v>398</v>
      </c>
      <c r="F440" t="str">
        <f>+VLOOKUP(E440/1,[1]Hoja2!$A$3:$B$25,2)</f>
        <v>INSTITUTO DE PATRIMONIO Y CULTURA DE CARTAGENA IPCC</v>
      </c>
      <c r="G440" t="str">
        <f>+VLOOKUP(MID(D440,14,8),[1]Hoja2!$K$2:$M$166,3)</f>
        <v>02-05-04  VALORACION, CIUDADO Y APROPIACION SOCIAL DEL PATRIMONIO MATERIAL</v>
      </c>
    </row>
    <row r="441" spans="4:7" x14ac:dyDescent="0.2">
      <c r="D441" t="s">
        <v>434</v>
      </c>
      <c r="E441" t="s">
        <v>398</v>
      </c>
      <c r="F441" t="str">
        <f>+VLOOKUP(E441/1,[1]Hoja2!$A$3:$B$25,2)</f>
        <v>INSTITUTO DE PATRIMONIO Y CULTURA DE CARTAGENA IPCC</v>
      </c>
      <c r="G441" t="str">
        <f>+VLOOKUP(MID(D441,14,8),[1]Hoja2!$K$2:$M$166,3)</f>
        <v>02-05-05  DERECHOS CULTURALES Y BUEN GOBIERNO PARA EL FORTALECIMIENTO INSTITUCIONAL Y CIUDADANO</v>
      </c>
    </row>
    <row r="442" spans="4:7" x14ac:dyDescent="0.2">
      <c r="D442" t="s">
        <v>435</v>
      </c>
      <c r="E442" t="s">
        <v>398</v>
      </c>
      <c r="F442" t="str">
        <f>+VLOOKUP(E442/1,[1]Hoja2!$A$3:$B$25,2)</f>
        <v>INSTITUTO DE PATRIMONIO Y CULTURA DE CARTAGENA IPCC</v>
      </c>
      <c r="G442" t="str">
        <f>+VLOOKUP(MID(D442,14,8),[1]Hoja2!$K$2:$M$166,3)</f>
        <v>02-05-06  INFRAESTRUCTURA CULTURAL PARA LA INCLUSIÓN</v>
      </c>
    </row>
    <row r="443" spans="4:7" x14ac:dyDescent="0.2">
      <c r="D443" t="s">
        <v>474</v>
      </c>
      <c r="E443" t="s">
        <v>469</v>
      </c>
      <c r="F443" t="str">
        <f>+VLOOKUP(E443/1,[1]Hoja2!$A$3:$B$25,2)</f>
        <v xml:space="preserve">DISTRISEGURIDAD </v>
      </c>
      <c r="G443" t="str">
        <f>+VLOOKUP(MID(D443,14,8),[1]Hoja2!$K$2:$M$166,3)</f>
        <v>04-03-08  IMPLEMENTACION Y SOSTENIMIENTO DE HERRAMIENTAS TECNOLOGICAS PARA SEGURIDAD Y SOCORRO.</v>
      </c>
    </row>
    <row r="444" spans="4:7" x14ac:dyDescent="0.2">
      <c r="D444" t="s">
        <v>475</v>
      </c>
      <c r="E444" t="s">
        <v>469</v>
      </c>
      <c r="F444" t="str">
        <f>+VLOOKUP(E444/1,[1]Hoja2!$A$3:$B$25,2)</f>
        <v xml:space="preserve">DISTRISEGURIDAD </v>
      </c>
      <c r="G444" t="str">
        <f>+VLOOKUP(MID(D444,14,8),[1]Hoja2!$K$2:$M$166,3)</f>
        <v>04-03-09  OPTIMIZACIÓN DE LA INFRAESTRUCTURA Y MOVILIDAD DE LOS ORGANISMOS DE SEGURIDAD Y SOCORRO</v>
      </c>
    </row>
    <row r="445" spans="4:7" x14ac:dyDescent="0.2">
      <c r="D445" t="s">
        <v>476</v>
      </c>
      <c r="E445" t="s">
        <v>469</v>
      </c>
      <c r="F445" t="str">
        <f>+VLOOKUP(E445/1,[1]Hoja2!$A$3:$B$25,2)</f>
        <v xml:space="preserve">DISTRISEGURIDAD </v>
      </c>
      <c r="G445" t="str">
        <f>+VLOOKUP(MID(D445,14,8),[1]Hoja2!$K$2:$M$166,3)</f>
        <v>04-03-08  IMPLEMENTACION Y SOSTENIMIENTO DE HERRAMIENTAS TECNOLOGICAS PARA SEGURIDAD Y SOCORRO.</v>
      </c>
    </row>
    <row r="446" spans="4:7" x14ac:dyDescent="0.2">
      <c r="D446" t="s">
        <v>33</v>
      </c>
      <c r="E446" t="s">
        <v>4</v>
      </c>
      <c r="F446" t="str">
        <f>+VLOOKUP(E446/1,[1]Hoja2!$A$3:$B$25,2)</f>
        <v>DEPACHO DEL ALCALDE</v>
      </c>
      <c r="G446" t="str">
        <f>+VLOOKUP(MID(D446,14,8),[1]Hoja2!$K$2:$M$166,3)</f>
        <v>01-04-03  MANEJO DE DESASTRE</v>
      </c>
    </row>
    <row r="447" spans="4:7" x14ac:dyDescent="0.2">
      <c r="D447" t="s">
        <v>299</v>
      </c>
      <c r="E447" t="s">
        <v>252</v>
      </c>
      <c r="F447" t="str">
        <f>+VLOOKUP(E447/1,[1]Hoja2!$A$3:$B$25,2)</f>
        <v>DEPARTAMENTO ADMINISTRATIVO DISTRITAL DE SALUD DADIS</v>
      </c>
      <c r="G447" t="str">
        <f>+VLOOKUP(MID(D447,14,8),[1]Hoja2!$K$2:$M$166,3)</f>
        <v>02-03-01  FORTALECIMIENTO DE LA AUTORIDAD SANITARIA</v>
      </c>
    </row>
    <row r="448" spans="4:7" x14ac:dyDescent="0.2">
      <c r="D448" t="s">
        <v>225</v>
      </c>
      <c r="E448" t="s">
        <v>198</v>
      </c>
      <c r="F448" t="str">
        <f>+VLOOKUP(E448/1,[1]Hoja2!$A$3:$B$25,2)</f>
        <v>SECRETARIA DE PARTICIPACION</v>
      </c>
      <c r="G448" t="str">
        <f>+VLOOKUP(MID(D448,14,8),[1]Hoja2!$K$2:$M$166,3)</f>
        <v>05-05-01  ATENCION INTEGRAL PARA MANTENER A SALVO LOS ADULTOS MAYORES</v>
      </c>
    </row>
    <row r="449" spans="4:7" x14ac:dyDescent="0.2">
      <c r="D449" t="s">
        <v>226</v>
      </c>
      <c r="E449" t="s">
        <v>198</v>
      </c>
      <c r="F449" t="str">
        <f>+VLOOKUP(E449/1,[1]Hoja2!$A$3:$B$25,2)</f>
        <v>SECRETARIA DE PARTICIPACION</v>
      </c>
      <c r="G449" t="str">
        <f>+VLOOKUP(MID(D449,14,8),[1]Hoja2!$K$2:$M$166,3)</f>
        <v>05-05-01  ATENCION INTEGRAL PARA MANTENER A SALVO LOS ADULTOS MAYORES</v>
      </c>
    </row>
    <row r="450" spans="4:7" x14ac:dyDescent="0.2">
      <c r="D450" t="s">
        <v>466</v>
      </c>
      <c r="E450" t="s">
        <v>439</v>
      </c>
      <c r="F450" t="str">
        <f>+VLOOKUP(E450/1,[1]Hoja2!$A$3:$B$25,2)</f>
        <v>ENTIDAD PUBLICA AMBIENTAL EPA</v>
      </c>
      <c r="G450" t="str">
        <f>+VLOOKUP(MID(D450,14,8),[1]Hoja2!$K$2:$M$166,3)</f>
        <v>01-01-05  SALVEMOS JUNTOS NUESTRO RECURSO HÍDRICO (GESTION INTEGRAL RECURSOS HÍDRICOS)</v>
      </c>
    </row>
    <row r="451" spans="4:7" x14ac:dyDescent="0.2">
      <c r="D451" t="s">
        <v>467</v>
      </c>
      <c r="E451" t="s">
        <v>439</v>
      </c>
      <c r="F451" t="str">
        <f>+VLOOKUP(E451/1,[1]Hoja2!$A$3:$B$25,2)</f>
        <v>ENTIDAD PUBLICA AMBIENTAL EPA</v>
      </c>
      <c r="G451" t="str">
        <f>+VLOOKUP(MID(D451,14,8),[1]Hoja2!$K$2:$M$166,3)</f>
        <v>01-07-03  ORDENACIÓN TERRITORIAL Y  RECUPERACIÓN SOCIAL, AMBIENTAL Y URBANA DE LA CIÉNAGA DE LA VIRGEN.</v>
      </c>
    </row>
    <row r="452" spans="4:7" x14ac:dyDescent="0.2">
      <c r="D452" t="s">
        <v>436</v>
      </c>
      <c r="E452" t="s">
        <v>398</v>
      </c>
      <c r="F452" t="str">
        <f>+VLOOKUP(E452/1,[1]Hoja2!$A$3:$B$25,2)</f>
        <v>INSTITUTO DE PATRIMONIO Y CULTURA DE CARTAGENA IPCC</v>
      </c>
      <c r="G452" t="str">
        <f>+VLOOKUP(MID(D452,14,8),[1]Hoja2!$K$2:$M$166,3)</f>
        <v>02-05-03  PATRIMONIO INMATERIAL PRACTICAS SIGNIFICATIVAS PARA LA MEMORIA</v>
      </c>
    </row>
    <row r="453" spans="4:7" x14ac:dyDescent="0.2">
      <c r="D453" t="s">
        <v>300</v>
      </c>
      <c r="E453" t="s">
        <v>252</v>
      </c>
      <c r="F453" t="str">
        <f>+VLOOKUP(E453/1,[1]Hoja2!$A$3:$B$25,2)</f>
        <v>DEPARTAMENTO ADMINISTRATIVO DISTRITAL DE SALUD DADIS</v>
      </c>
      <c r="G453" t="str">
        <f>+VLOOKUP(MID(D453,14,8),[1]Hoja2!$K$2:$M$166,3)</f>
        <v>02-03-01  FORTALECIMIENTO DE LA AUTORIDAD SANITARIA</v>
      </c>
    </row>
    <row r="454" spans="4:7" x14ac:dyDescent="0.2">
      <c r="D454" t="s">
        <v>368</v>
      </c>
      <c r="E454" t="s">
        <v>337</v>
      </c>
      <c r="F454" t="str">
        <f>+VLOOKUP(E454/1,[1]Hoja2!$A$3:$B$25,2)</f>
        <v>INSTITUTO DE DEPORTES Y RECREACION IDER</v>
      </c>
      <c r="G454" t="str">
        <f>+VLOOKUP(MID(D454,14,8),[1]Hoja2!$K$2:$M$166,3)</f>
        <v>02-04-01  “LA ESCUELA Y EL DEPORTE SON DE TODOS”</v>
      </c>
    </row>
    <row r="455" spans="4:7" x14ac:dyDescent="0.2">
      <c r="D455" t="s">
        <v>369</v>
      </c>
      <c r="E455" t="s">
        <v>337</v>
      </c>
      <c r="F455" t="str">
        <f>+VLOOKUP(E455/1,[1]Hoja2!$A$3:$B$25,2)</f>
        <v>INSTITUTO DE DEPORTES Y RECREACION IDER</v>
      </c>
      <c r="G455" t="str">
        <f>+VLOOKUP(MID(D455,14,8),[1]Hoja2!$K$2:$M$166,3)</f>
        <v>02-04-01  “LA ESCUELA Y EL DEPORTE SON DE TODOS”</v>
      </c>
    </row>
    <row r="456" spans="4:7" x14ac:dyDescent="0.2">
      <c r="D456" t="s">
        <v>370</v>
      </c>
      <c r="E456" t="s">
        <v>337</v>
      </c>
      <c r="F456" t="str">
        <f>+VLOOKUP(E456/1,[1]Hoja2!$A$3:$B$25,2)</f>
        <v>INSTITUTO DE DEPORTES Y RECREACION IDER</v>
      </c>
      <c r="G456" t="str">
        <f>+VLOOKUP(MID(D456,14,8),[1]Hoja2!$K$2:$M$166,3)</f>
        <v>02-04-02  DEPORTE ASOCIADO "INCENTIVOS CON-SENTIDO"</v>
      </c>
    </row>
    <row r="457" spans="4:7" x14ac:dyDescent="0.2">
      <c r="D457" t="s">
        <v>371</v>
      </c>
      <c r="E457" t="s">
        <v>337</v>
      </c>
      <c r="F457" t="str">
        <f>+VLOOKUP(E457/1,[1]Hoja2!$A$3:$B$25,2)</f>
        <v>INSTITUTO DE DEPORTES Y RECREACION IDER</v>
      </c>
      <c r="G457" t="str">
        <f>+VLOOKUP(MID(D457,14,8),[1]Hoja2!$K$2:$M$166,3)</f>
        <v>02-04-03  DEPORTE SOCIAL COMUNITARIO CON INCLUSION "CARTAGENA INCLUYENTE"</v>
      </c>
    </row>
    <row r="458" spans="4:7" x14ac:dyDescent="0.2">
      <c r="D458" t="s">
        <v>372</v>
      </c>
      <c r="E458" t="s">
        <v>337</v>
      </c>
      <c r="F458" t="str">
        <f>+VLOOKUP(E458/1,[1]Hoja2!$A$3:$B$25,2)</f>
        <v>INSTITUTO DE DEPORTES Y RECREACION IDER</v>
      </c>
      <c r="G458" t="str">
        <f>+VLOOKUP(MID(D458,14,8),[1]Hoja2!$K$2:$M$166,3)</f>
        <v>02-04-04  HABITOS Y ESTILO DE VIDA SALUDABLE</v>
      </c>
    </row>
    <row r="459" spans="4:7" x14ac:dyDescent="0.2">
      <c r="D459" t="s">
        <v>373</v>
      </c>
      <c r="E459" t="s">
        <v>337</v>
      </c>
      <c r="F459" t="str">
        <f>+VLOOKUP(E459/1,[1]Hoja2!$A$3:$B$25,2)</f>
        <v>INSTITUTO DE DEPORTES Y RECREACION IDER</v>
      </c>
      <c r="G459" t="str">
        <f>+VLOOKUP(MID(D459,14,8),[1]Hoja2!$K$2:$M$166,3)</f>
        <v>02-04-05  RECREACION COMUNITARIA "RECREATE CARTAGENA"</v>
      </c>
    </row>
    <row r="460" spans="4:7" x14ac:dyDescent="0.2">
      <c r="D460" t="s">
        <v>374</v>
      </c>
      <c r="E460" t="s">
        <v>337</v>
      </c>
      <c r="F460" t="str">
        <f>+VLOOKUP(E460/1,[1]Hoja2!$A$3:$B$25,2)</f>
        <v>INSTITUTO DE DEPORTES Y RECREACION IDER</v>
      </c>
      <c r="G460" t="str">
        <f>+VLOOKUP(MID(D460,14,8),[1]Hoja2!$K$2:$M$166,3)</f>
        <v>02-04-05  RECREACION COMUNITARIA "RECREATE CARTAGENA"</v>
      </c>
    </row>
    <row r="461" spans="4:7" x14ac:dyDescent="0.2">
      <c r="D461" t="s">
        <v>375</v>
      </c>
      <c r="E461" t="s">
        <v>337</v>
      </c>
      <c r="F461" t="str">
        <f>+VLOOKUP(E461/1,[1]Hoja2!$A$3:$B$25,2)</f>
        <v>INSTITUTO DE DEPORTES Y RECREACION IDER</v>
      </c>
      <c r="G461" t="str">
        <f>+VLOOKUP(MID(D461,14,8),[1]Hoja2!$K$2:$M$166,3)</f>
        <v>02-04-05  RECREACION COMUNITARIA "RECREATE CARTAGENA"</v>
      </c>
    </row>
    <row r="462" spans="4:7" x14ac:dyDescent="0.2">
      <c r="D462" t="s">
        <v>376</v>
      </c>
      <c r="E462" t="s">
        <v>337</v>
      </c>
      <c r="F462" t="str">
        <f>+VLOOKUP(E462/1,[1]Hoja2!$A$3:$B$25,2)</f>
        <v>INSTITUTO DE DEPORTES Y RECREACION IDER</v>
      </c>
      <c r="G462" t="str">
        <f>+VLOOKUP(MID(D462,14,8),[1]Hoja2!$K$2:$M$166,3)</f>
        <v>02-04-06  OBSERVATORIO DE CIENCIAS APLICADAS AL DEPORTE, LA RECREACIÓN, LA ACTIVIDAD FÍSICA Y EL APROVECHAMIENTO DEL TIEMPO LIBRE EN EL DISTRITO DE CARTAGENA DE INDIAS.</v>
      </c>
    </row>
    <row r="463" spans="4:7" x14ac:dyDescent="0.2">
      <c r="D463" t="s">
        <v>377</v>
      </c>
      <c r="E463" t="s">
        <v>337</v>
      </c>
      <c r="F463" t="str">
        <f>+VLOOKUP(E463/1,[1]Hoja2!$A$3:$B$25,2)</f>
        <v>INSTITUTO DE DEPORTES Y RECREACION IDER</v>
      </c>
      <c r="G463" t="str">
        <f>+VLOOKUP(MID(D463,14,8),[1]Hoja2!$K$2:$M$166,3)</f>
        <v>02-04-07  ADMINISTRACION, MANTENIMIENTO, ADECUACION, MEJORAMIENTO Y CONSTRUCCION DE ESCENARIOS DEPORTIVOS</v>
      </c>
    </row>
    <row r="464" spans="4:7" x14ac:dyDescent="0.2">
      <c r="D464" t="s">
        <v>34</v>
      </c>
      <c r="E464" t="s">
        <v>4</v>
      </c>
      <c r="F464" t="str">
        <f>+VLOOKUP(E464/1,[1]Hoja2!$A$3:$B$25,2)</f>
        <v>DEPACHO DEL ALCALDE</v>
      </c>
      <c r="G464" t="str">
        <f>+VLOOKUP(MID(D464,14,8),[1]Hoja2!$K$2:$M$166,3)</f>
        <v>01-02-04  MOVILIDAD EN CARTAGENA</v>
      </c>
    </row>
    <row r="465" spans="4:7" x14ac:dyDescent="0.2">
      <c r="D465" t="s">
        <v>35</v>
      </c>
      <c r="E465" t="s">
        <v>4</v>
      </c>
      <c r="F465" t="str">
        <f>+VLOOKUP(E465/1,[1]Hoja2!$A$3:$B$25,2)</f>
        <v>DEPACHO DEL ALCALDE</v>
      </c>
      <c r="G465" t="str">
        <f>+VLOOKUP(MID(D465,14,8),[1]Hoja2!$K$2:$M$166,3)</f>
        <v>02-01-10  FORTALECIMIENTO INSTITUCIONAL PARA LA SUPERACION DE LA POBREZA EXTREMA Y DESIGUALDAD</v>
      </c>
    </row>
    <row r="466" spans="4:7" x14ac:dyDescent="0.2">
      <c r="D466" t="s">
        <v>79</v>
      </c>
      <c r="E466" t="s">
        <v>63</v>
      </c>
      <c r="F466" t="str">
        <f>+VLOOKUP(E466/1,[1]Hoja2!$A$3:$B$25,2)</f>
        <v>SECRETARIA DE HACIENDA</v>
      </c>
      <c r="G466" t="str">
        <f>+VLOOKUP(MID(D466,14,8),[1]Hoja2!$K$2:$M$166,3)</f>
        <v>04-08-01  FINANZAS SOSTENIBLES PARA SALVAR A CARTAGENA</v>
      </c>
    </row>
    <row r="467" spans="4:7" x14ac:dyDescent="0.2">
      <c r="D467" t="s">
        <v>227</v>
      </c>
      <c r="E467" t="s">
        <v>198</v>
      </c>
      <c r="F467" t="str">
        <f>+VLOOKUP(E467/1,[1]Hoja2!$A$3:$B$25,2)</f>
        <v>SECRETARIA DE PARTICIPACION</v>
      </c>
      <c r="G467" t="str">
        <f>+VLOOKUP(MID(D467,14,8),[1]Hoja2!$K$2:$M$166,3)</f>
        <v>05-05-01  ATENCION INTEGRAL PARA MANTENER A SALVO LOS ADULTOS MAYORES</v>
      </c>
    </row>
    <row r="468" spans="4:7" x14ac:dyDescent="0.2">
      <c r="D468" t="s">
        <v>124</v>
      </c>
      <c r="E468" t="s">
        <v>87</v>
      </c>
      <c r="F468" t="str">
        <f>+VLOOKUP(E468/1,[1]Hoja2!$A$3:$B$25,2)</f>
        <v>SECRETARIA GENERAL</v>
      </c>
      <c r="G468" t="str">
        <f>+VLOOKUP(MID(D468,14,8),[1]Hoja2!$K$2:$M$166,3)</f>
        <v>01-06-01  DE AHORRO Y USO EFICIENTE DE LOS SERVICIOS PÚBLICOS, "AGUA Y SANEAMIENTO BÁSICO PARA TODOS"</v>
      </c>
    </row>
    <row r="469" spans="4:7" x14ac:dyDescent="0.2">
      <c r="D469" t="s">
        <v>36</v>
      </c>
      <c r="E469" t="s">
        <v>4</v>
      </c>
      <c r="F469" t="str">
        <f>+VLOOKUP(E469/1,[1]Hoja2!$A$3:$B$25,2)</f>
        <v>DEPACHO DEL ALCALDE</v>
      </c>
      <c r="G469" t="str">
        <f>+VLOOKUP(MID(D469,14,8),[1]Hoja2!$K$2:$M$166,3)</f>
        <v>01-04-01  CONOCIMIENTO DEL RIESGO</v>
      </c>
    </row>
    <row r="470" spans="4:7" x14ac:dyDescent="0.2">
      <c r="D470" t="s">
        <v>37</v>
      </c>
      <c r="E470" t="s">
        <v>4</v>
      </c>
      <c r="F470" t="str">
        <f>+VLOOKUP(E470/1,[1]Hoja2!$A$3:$B$25,2)</f>
        <v>DEPACHO DEL ALCALDE</v>
      </c>
      <c r="G470" t="str">
        <f>+VLOOKUP(MID(D470,14,8),[1]Hoja2!$K$2:$M$166,3)</f>
        <v>01-04-02  REDUCCIÓN DEL RIESGO</v>
      </c>
    </row>
    <row r="471" spans="4:7" x14ac:dyDescent="0.2">
      <c r="D471" t="s">
        <v>38</v>
      </c>
      <c r="E471" t="s">
        <v>4</v>
      </c>
      <c r="F471" t="str">
        <f>+VLOOKUP(E471/1,[1]Hoja2!$A$3:$B$25,2)</f>
        <v>DEPACHO DEL ALCALDE</v>
      </c>
      <c r="G471" t="str">
        <f>+VLOOKUP(MID(D471,14,8),[1]Hoja2!$K$2:$M$166,3)</f>
        <v>01-04-03  MANEJO DE DESASTRE</v>
      </c>
    </row>
    <row r="472" spans="4:7" x14ac:dyDescent="0.2">
      <c r="D472" t="s">
        <v>62</v>
      </c>
      <c r="E472" t="s">
        <v>40</v>
      </c>
      <c r="F472" t="str">
        <f>+VLOOKUP(E472/1,[1]Hoja2!$A$3:$B$25,2)</f>
        <v>SECRETARIA DEL INTERIOR</v>
      </c>
      <c r="G472" t="str">
        <f>+VLOOKUP(MID(D472,14,8),[1]Hoja2!$K$2:$M$166,3)</f>
        <v>04-03-03   MEJORAR LA CONVIVENCIA CIUDADANA CON LA IMPLEMENTACIÓN DEL CÓDIGO NACIONAL DE SEGURIDAD Y CONVIVENCIA CIUDADANA</v>
      </c>
    </row>
    <row r="473" spans="4:7" x14ac:dyDescent="0.2">
      <c r="D473" t="s">
        <v>125</v>
      </c>
      <c r="E473" t="s">
        <v>87</v>
      </c>
      <c r="F473" t="str">
        <f>+VLOOKUP(E473/1,[1]Hoja2!$A$3:$B$25,2)</f>
        <v>SECRETARIA GENERAL</v>
      </c>
      <c r="G473" t="str">
        <f>+VLOOKUP(MID(D473,14,8),[1]Hoja2!$K$2:$M$166,3)</f>
        <v>01-06-02  ENERGÍA ASEQUIBLE, CONFIABLE SOSTENIBLE Y MODERNA PARA TODOS.</v>
      </c>
    </row>
    <row r="474" spans="4:7" x14ac:dyDescent="0.2">
      <c r="D474" t="s">
        <v>378</v>
      </c>
      <c r="E474" t="s">
        <v>337</v>
      </c>
      <c r="F474" t="str">
        <f>+VLOOKUP(E474/1,[1]Hoja2!$A$3:$B$25,2)</f>
        <v>INSTITUTO DE DEPORTES Y RECREACION IDER</v>
      </c>
      <c r="G474" t="str">
        <f>+VLOOKUP(MID(D474,14,8),[1]Hoja2!$K$2:$M$166,3)</f>
        <v>02-04-07  ADMINISTRACION, MANTENIMIENTO, ADECUACION, MEJORAMIENTO Y CONSTRUCCION DE ESCENARIOS DEPORTIVOS</v>
      </c>
    </row>
    <row r="475" spans="4:7" x14ac:dyDescent="0.2">
      <c r="D475" t="s">
        <v>437</v>
      </c>
      <c r="E475" t="s">
        <v>398</v>
      </c>
      <c r="F475" t="str">
        <f>+VLOOKUP(E475/1,[1]Hoja2!$A$3:$B$25,2)</f>
        <v>INSTITUTO DE PATRIMONIO Y CULTURA DE CARTAGENA IPCC</v>
      </c>
      <c r="G475" t="str">
        <f>+VLOOKUP(MID(D475,14,8),[1]Hoja2!$K$2:$M$166,3)</f>
        <v>02-05-02  ESTIMULOS PARA LAS ARTES Y EL EMPRENDIMIENTO PARA UNA CARTAGENA INCLUYENTE</v>
      </c>
    </row>
    <row r="476" spans="4:7" x14ac:dyDescent="0.2">
      <c r="D476" t="s">
        <v>138</v>
      </c>
      <c r="E476" t="s">
        <v>126</v>
      </c>
      <c r="F476" t="str">
        <f>+VLOOKUP(E476/1,[1]Hoja2!$A$3:$B$25,2)</f>
        <v>SECRETARIA DE INFRAESTRUCTURA</v>
      </c>
      <c r="G476" t="str">
        <f>+VLOOKUP(MID(D476,14,8),[1]Hoja2!$K$2:$M$166,3)</f>
        <v>01-03-01  CARTAGENA SE MUEVE</v>
      </c>
    </row>
    <row r="477" spans="4:7" x14ac:dyDescent="0.2">
      <c r="D477" t="s">
        <v>80</v>
      </c>
      <c r="E477" t="s">
        <v>63</v>
      </c>
      <c r="F477" t="str">
        <f>+VLOOKUP(E477/1,[1]Hoja2!$A$3:$B$25,2)</f>
        <v>SECRETARIA DE HACIENDA</v>
      </c>
      <c r="G477" t="str">
        <f>+VLOOKUP(MID(D477,14,8),[1]Hoja2!$K$2:$M$166,3)</f>
        <v>03-01-05  CARTAGENA FACILITA EL EMPRENDIMIENTO</v>
      </c>
    </row>
    <row r="478" spans="4:7" x14ac:dyDescent="0.2">
      <c r="D478" t="s">
        <v>468</v>
      </c>
      <c r="E478" t="s">
        <v>439</v>
      </c>
      <c r="F478" t="str">
        <f>+VLOOKUP(E478/1,[1]Hoja2!$A$3:$B$25,2)</f>
        <v>ENTIDAD PUBLICA AMBIENTAL EPA</v>
      </c>
      <c r="G478" t="str">
        <f>+VLOOKUP(MID(D478,14,8),[1]Hoja2!$K$2:$M$166,3)</f>
        <v>01-01-03  ASEGURAMIENTO, MONITOREO, CONTROL Y VIGILANCIA AMBIENTAL (SISTEMA INTEGRADO DE MONITOREO AMBIENTAL)</v>
      </c>
    </row>
    <row r="479" spans="4:7" x14ac:dyDescent="0.2">
      <c r="D479" t="s">
        <v>438</v>
      </c>
      <c r="E479" t="s">
        <v>398</v>
      </c>
      <c r="F479" t="str">
        <f>+VLOOKUP(E479/1,[1]Hoja2!$A$3:$B$25,2)</f>
        <v>INSTITUTO DE PATRIMONIO Y CULTURA DE CARTAGENA IPCC</v>
      </c>
      <c r="G479" t="str">
        <f>+VLOOKUP(MID(D479,14,8),[1]Hoja2!$K$2:$M$166,3)</f>
        <v>02-05-06  INFRAESTRUCTURA CULTURAL PARA LA INCLUSIÓN</v>
      </c>
    </row>
    <row r="480" spans="4:7" x14ac:dyDescent="0.2">
      <c r="D480" t="s">
        <v>379</v>
      </c>
      <c r="E480" t="s">
        <v>337</v>
      </c>
      <c r="F480" t="str">
        <f>+VLOOKUP(E480/1,[1]Hoja2!$A$3:$B$25,2)</f>
        <v>INSTITUTO DE DEPORTES Y RECREACION IDER</v>
      </c>
      <c r="G480" t="str">
        <f>+VLOOKUP(MID(D480,14,8),[1]Hoja2!$K$2:$M$166,3)</f>
        <v>02-04-06  OBSERVATORIO DE CIENCIAS APLICADAS AL DEPORTE, LA RECREACIÓN, LA ACTIVIDAD FÍSICA Y EL APROVECHAMIENTO DEL TIEMPO LIBRE EN EL DISTRITO DE CARTAGENA DE INDIAS.</v>
      </c>
    </row>
    <row r="481" spans="4:7" x14ac:dyDescent="0.2">
      <c r="D481" t="s">
        <v>195</v>
      </c>
      <c r="E481" t="s">
        <v>139</v>
      </c>
      <c r="F481" t="str">
        <f>+VLOOKUP(E481/1,[1]Hoja2!$A$3:$B$25,2)</f>
        <v>SECRETARIA DE EDUCACION</v>
      </c>
      <c r="G481" t="str">
        <f>+VLOOKUP(MID(D481,14,8),[1]Hoja2!$K$2:$M$166,3)</f>
        <v>02-02-07  EDUCACIÓN PARA TRANSFORMAR “EDUCACIÓN MEDIA TÉCNICA Y SUPERIOR”</v>
      </c>
    </row>
    <row r="482" spans="4:7" x14ac:dyDescent="0.2">
      <c r="D482" t="s">
        <v>81</v>
      </c>
      <c r="E482" t="s">
        <v>63</v>
      </c>
      <c r="F482" t="str">
        <f>+VLOOKUP(E482/1,[1]Hoja2!$A$3:$B$25,2)</f>
        <v>SECRETARIA DE HACIENDA</v>
      </c>
      <c r="G482" t="str">
        <f>+VLOOKUP(MID(D482,14,8),[1]Hoja2!$K$2:$M$166,3)</f>
        <v>04-08-01  FINANZAS SOSTENIBLES PARA SALVAR A CARTAGENA</v>
      </c>
    </row>
    <row r="483" spans="4:7" x14ac:dyDescent="0.2">
      <c r="D483" t="s">
        <v>82</v>
      </c>
      <c r="E483" t="s">
        <v>63</v>
      </c>
      <c r="F483" t="str">
        <f>+VLOOKUP(E483/1,[1]Hoja2!$A$3:$B$25,2)</f>
        <v>SECRETARIA DE HACIENDA</v>
      </c>
      <c r="G483" t="str">
        <f>+VLOOKUP(MID(D483,14,8),[1]Hoja2!$K$2:$M$166,3)</f>
        <v>04-08-01  FINANZAS SOSTENIBLES PARA SALVAR A CARTAGENA</v>
      </c>
    </row>
    <row r="484" spans="4:7" x14ac:dyDescent="0.2">
      <c r="D484" t="s">
        <v>83</v>
      </c>
      <c r="E484" t="s">
        <v>63</v>
      </c>
      <c r="F484" t="str">
        <f>+VLOOKUP(E484/1,[1]Hoja2!$A$3:$B$25,2)</f>
        <v>SECRETARIA DE HACIENDA</v>
      </c>
      <c r="G484" t="str">
        <f>+VLOOKUP(MID(D484,14,8),[1]Hoja2!$K$2:$M$166,3)</f>
        <v>04-08-01  FINANZAS SOSTENIBLES PARA SALVAR A CARTAGENA</v>
      </c>
    </row>
    <row r="485" spans="4:7" x14ac:dyDescent="0.2">
      <c r="D485" t="s">
        <v>84</v>
      </c>
      <c r="E485" t="s">
        <v>63</v>
      </c>
      <c r="F485" t="str">
        <f>+VLOOKUP(E485/1,[1]Hoja2!$A$3:$B$25,2)</f>
        <v>SECRETARIA DE HACIENDA</v>
      </c>
      <c r="G485" t="str">
        <f>+VLOOKUP(MID(D485,14,8),[1]Hoja2!$K$2:$M$166,3)</f>
        <v>04-08-01  FINANZAS SOSTENIBLES PARA SALVAR A CARTAGENA</v>
      </c>
    </row>
    <row r="486" spans="4:7" x14ac:dyDescent="0.2">
      <c r="D486" t="s">
        <v>380</v>
      </c>
      <c r="E486" t="s">
        <v>337</v>
      </c>
      <c r="F486" t="str">
        <f>+VLOOKUP(E486/1,[1]Hoja2!$A$3:$B$25,2)</f>
        <v>INSTITUTO DE DEPORTES Y RECREACION IDER</v>
      </c>
      <c r="G486" t="str">
        <f>+VLOOKUP(MID(D486,14,8),[1]Hoja2!$K$2:$M$166,3)</f>
        <v>02-04-01  “LA ESCUELA Y EL DEPORTE SON DE TODOS”</v>
      </c>
    </row>
    <row r="487" spans="4:7" x14ac:dyDescent="0.2">
      <c r="D487" t="s">
        <v>39</v>
      </c>
      <c r="E487" t="s">
        <v>4</v>
      </c>
      <c r="F487" t="str">
        <f>+VLOOKUP(E487/1,[1]Hoja2!$A$3:$B$25,2)</f>
        <v>DEPACHO DEL ALCALDE</v>
      </c>
      <c r="G487" t="str">
        <f>+VLOOKUP(MID(D487,14,8),[1]Hoja2!$K$2:$M$166,3)</f>
        <v>01-02-02  RECUPERACIÓN DEL ESPACIO PÚBLICO</v>
      </c>
    </row>
    <row r="488" spans="4:7" x14ac:dyDescent="0.2">
      <c r="D488" t="s">
        <v>477</v>
      </c>
      <c r="E488" t="s">
        <v>469</v>
      </c>
      <c r="F488" t="str">
        <f>+VLOOKUP(E488/1,[1]Hoja2!$A$3:$B$25,2)</f>
        <v xml:space="preserve">DISTRISEGURIDAD </v>
      </c>
      <c r="G488" t="str">
        <f>+VLOOKUP(MID(D488,14,8),[1]Hoja2!$K$2:$M$166,3)</f>
        <v>04-03-08  IMPLEMENTACION Y SOSTENIMIENTO DE HERRAMIENTAS TECNOLOGICAS PARA SEGURIDAD Y SOCORRO.</v>
      </c>
    </row>
    <row r="489" spans="4:7" x14ac:dyDescent="0.2">
      <c r="D489" t="s">
        <v>397</v>
      </c>
      <c r="E489" t="s">
        <v>381</v>
      </c>
      <c r="F489" t="str">
        <f>+VLOOKUP(E489/1,[1]Hoja2!$A$3:$B$25,2)</f>
        <v>CORVIVIENDA</v>
      </c>
      <c r="G489" t="str">
        <f>+VLOOKUP(MID(D489,14,8),[1]Hoja2!$K$2:$M$166,3)</f>
        <v>01-05-03  ¡MI CASA A LO LEGAL!</v>
      </c>
    </row>
    <row r="490" spans="4:7" x14ac:dyDescent="0.2">
      <c r="D490" t="s">
        <v>196</v>
      </c>
      <c r="E490" t="s">
        <v>139</v>
      </c>
      <c r="F490" t="str">
        <f>+VLOOKUP(E490/1,[1]Hoja2!$A$3:$B$25,2)</f>
        <v>SECRETARIA DE EDUCACION</v>
      </c>
      <c r="G490" t="str">
        <f>+VLOOKUP(MID(D490,14,8),[1]Hoja2!$K$2:$M$166,3)</f>
        <v>02-02-01  ACOGIDA “ATENCIÓN A POBLACIONES Y ESTRATEGIAS DE ACCESO Y PERMANENCIA”</v>
      </c>
    </row>
    <row r="491" spans="4:7" x14ac:dyDescent="0.2">
      <c r="D491" t="s">
        <v>197</v>
      </c>
      <c r="E491" t="s">
        <v>139</v>
      </c>
      <c r="F491" t="str">
        <f>+VLOOKUP(E491/1,[1]Hoja2!$A$3:$B$25,2)</f>
        <v>SECRETARIA DE EDUCACION</v>
      </c>
      <c r="G491" t="str">
        <f>+VLOOKUP(MID(D491,14,8),[1]Hoja2!$K$2:$M$166,3)</f>
        <v>02-02-01  ACOGIDA “ATENCIÓN A POBLACIONES Y ESTRATEGIAS DE ACCESO Y PERMANENCIA”</v>
      </c>
    </row>
  </sheetData>
  <autoFilter ref="D1:G1" xr:uid="{B3EF5F31-D585-497E-9BC2-E8FF96CB1641}">
    <sortState xmlns:xlrd2="http://schemas.microsoft.com/office/spreadsheetml/2017/richdata2" ref="D2:G491">
      <sortCondition ref="D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2E047-A8D3-4A8B-9D3C-14A677428675}">
  <dimension ref="A1:H454"/>
  <sheetViews>
    <sheetView workbookViewId="0">
      <selection sqref="A1:XFD1048576"/>
    </sheetView>
  </sheetViews>
  <sheetFormatPr baseColWidth="10" defaultRowHeight="15" x14ac:dyDescent="0.2"/>
  <cols>
    <col min="1" max="1" width="21.5" customWidth="1"/>
    <col min="2" max="2" width="25.1640625" customWidth="1"/>
    <col min="3" max="3" width="37" customWidth="1"/>
    <col min="4" max="4" width="24" style="20" customWidth="1"/>
    <col min="5" max="6" width="25.1640625" customWidth="1"/>
    <col min="7" max="7" width="25.1640625" style="21" customWidth="1"/>
    <col min="8" max="8" width="25.1640625" customWidth="1"/>
  </cols>
  <sheetData>
    <row r="1" spans="1:8" x14ac:dyDescent="0.2">
      <c r="A1" s="1" t="s">
        <v>516</v>
      </c>
      <c r="B1" s="2" t="s">
        <v>517</v>
      </c>
      <c r="C1" s="3" t="s">
        <v>518</v>
      </c>
      <c r="D1" s="4" t="s">
        <v>519</v>
      </c>
      <c r="E1" s="3" t="s">
        <v>520</v>
      </c>
      <c r="F1" s="3" t="s">
        <v>1539</v>
      </c>
      <c r="G1" s="1" t="s">
        <v>3</v>
      </c>
      <c r="H1" s="3" t="s">
        <v>1540</v>
      </c>
    </row>
    <row r="2" spans="1:8" x14ac:dyDescent="0.2">
      <c r="A2" s="5">
        <v>2020130010044</v>
      </c>
      <c r="B2" s="6" t="s">
        <v>481</v>
      </c>
      <c r="C2" s="7" t="s">
        <v>521</v>
      </c>
      <c r="D2" s="8">
        <v>2500000000</v>
      </c>
      <c r="E2" s="9" t="s">
        <v>540</v>
      </c>
      <c r="F2" s="9" t="s">
        <v>906</v>
      </c>
      <c r="G2" s="9" t="s">
        <v>1051</v>
      </c>
      <c r="H2" s="9" t="s">
        <v>795</v>
      </c>
    </row>
    <row r="3" spans="1:8" x14ac:dyDescent="0.2">
      <c r="A3" s="5">
        <v>2020130010044</v>
      </c>
      <c r="B3" s="6" t="s">
        <v>483</v>
      </c>
      <c r="C3" s="7" t="s">
        <v>521</v>
      </c>
      <c r="D3" s="8">
        <v>100000000</v>
      </c>
      <c r="E3" s="9" t="s">
        <v>540</v>
      </c>
      <c r="F3" s="9" t="s">
        <v>906</v>
      </c>
      <c r="G3" s="9" t="s">
        <v>1051</v>
      </c>
      <c r="H3" s="9" t="s">
        <v>1013</v>
      </c>
    </row>
    <row r="4" spans="1:8" x14ac:dyDescent="0.2">
      <c r="A4" s="5">
        <v>2020130010261</v>
      </c>
      <c r="B4" s="6" t="s">
        <v>482</v>
      </c>
      <c r="C4" s="7" t="s">
        <v>521</v>
      </c>
      <c r="D4" s="8">
        <v>1000000000</v>
      </c>
      <c r="E4" s="9" t="s">
        <v>716</v>
      </c>
      <c r="F4" s="9" t="s">
        <v>906</v>
      </c>
      <c r="G4" s="9" t="s">
        <v>1051</v>
      </c>
      <c r="H4" s="9" t="s">
        <v>795</v>
      </c>
    </row>
    <row r="5" spans="1:8" x14ac:dyDescent="0.2">
      <c r="A5" s="5">
        <v>2020130010152</v>
      </c>
      <c r="B5" s="6" t="s">
        <v>382</v>
      </c>
      <c r="C5" s="7" t="s">
        <v>521</v>
      </c>
      <c r="D5" s="8">
        <v>3600000000</v>
      </c>
      <c r="E5" s="9" t="s">
        <v>635</v>
      </c>
      <c r="F5" s="9" t="s">
        <v>876</v>
      </c>
      <c r="G5" s="9" t="s">
        <v>923</v>
      </c>
      <c r="H5" s="9" t="s">
        <v>795</v>
      </c>
    </row>
    <row r="6" spans="1:8" x14ac:dyDescent="0.2">
      <c r="A6" s="5">
        <v>2020130010152</v>
      </c>
      <c r="B6" s="6" t="s">
        <v>383</v>
      </c>
      <c r="C6" s="7" t="s">
        <v>521</v>
      </c>
      <c r="D6" s="8">
        <v>3124762667.8499999</v>
      </c>
      <c r="E6" s="9" t="s">
        <v>635</v>
      </c>
      <c r="F6" s="9" t="s">
        <v>876</v>
      </c>
      <c r="G6" s="9" t="s">
        <v>923</v>
      </c>
      <c r="H6" s="9" t="s">
        <v>977</v>
      </c>
    </row>
    <row r="7" spans="1:8" x14ac:dyDescent="0.2">
      <c r="A7" s="5">
        <v>2020130010152</v>
      </c>
      <c r="B7" s="6" t="s">
        <v>384</v>
      </c>
      <c r="C7" s="7" t="s">
        <v>521</v>
      </c>
      <c r="D7" s="8">
        <v>593264534.53999996</v>
      </c>
      <c r="E7" s="9" t="s">
        <v>635</v>
      </c>
      <c r="F7" s="9" t="s">
        <v>876</v>
      </c>
      <c r="G7" s="9" t="s">
        <v>923</v>
      </c>
      <c r="H7" s="9" t="s">
        <v>977</v>
      </c>
    </row>
    <row r="8" spans="1:8" x14ac:dyDescent="0.2">
      <c r="A8" s="5">
        <v>2020130010152</v>
      </c>
      <c r="B8" s="6" t="s">
        <v>385</v>
      </c>
      <c r="C8" s="7" t="s">
        <v>521</v>
      </c>
      <c r="D8" s="8">
        <v>966637777.76999998</v>
      </c>
      <c r="E8" s="9" t="s">
        <v>635</v>
      </c>
      <c r="F8" s="9" t="s">
        <v>876</v>
      </c>
      <c r="G8" s="9" t="s">
        <v>923</v>
      </c>
      <c r="H8" s="9" t="s">
        <v>977</v>
      </c>
    </row>
    <row r="9" spans="1:8" x14ac:dyDescent="0.2">
      <c r="A9" s="5">
        <v>2020130010152</v>
      </c>
      <c r="B9" s="6" t="s">
        <v>386</v>
      </c>
      <c r="C9" s="7" t="s">
        <v>521</v>
      </c>
      <c r="D9" s="8">
        <v>986365079.37</v>
      </c>
      <c r="E9" s="9" t="s">
        <v>635</v>
      </c>
      <c r="F9" s="9" t="s">
        <v>876</v>
      </c>
      <c r="G9" s="9" t="s">
        <v>923</v>
      </c>
      <c r="H9" s="9" t="s">
        <v>977</v>
      </c>
    </row>
    <row r="10" spans="1:8" x14ac:dyDescent="0.2">
      <c r="A10" s="5">
        <v>2020130010153</v>
      </c>
      <c r="B10" s="6" t="s">
        <v>387</v>
      </c>
      <c r="C10" s="7" t="s">
        <v>521</v>
      </c>
      <c r="D10" s="8">
        <v>684975749.55999994</v>
      </c>
      <c r="E10" s="9" t="s">
        <v>636</v>
      </c>
      <c r="F10" s="9" t="s">
        <v>876</v>
      </c>
      <c r="G10" s="9" t="s">
        <v>927</v>
      </c>
      <c r="H10" s="9" t="s">
        <v>977</v>
      </c>
    </row>
    <row r="11" spans="1:8" x14ac:dyDescent="0.2">
      <c r="A11" s="5">
        <v>2020130010153</v>
      </c>
      <c r="B11" s="6" t="s">
        <v>388</v>
      </c>
      <c r="C11" s="7" t="s">
        <v>521</v>
      </c>
      <c r="D11" s="8">
        <v>479483024.69999999</v>
      </c>
      <c r="E11" s="9" t="s">
        <v>636</v>
      </c>
      <c r="F11" s="9" t="s">
        <v>876</v>
      </c>
      <c r="G11" s="9" t="s">
        <v>927</v>
      </c>
      <c r="H11" s="9" t="s">
        <v>977</v>
      </c>
    </row>
    <row r="12" spans="1:8" x14ac:dyDescent="0.2">
      <c r="A12" s="5">
        <v>2020130010153</v>
      </c>
      <c r="B12" s="6" t="s">
        <v>389</v>
      </c>
      <c r="C12" s="7" t="s">
        <v>521</v>
      </c>
      <c r="D12" s="8">
        <v>479483024.69999999</v>
      </c>
      <c r="E12" s="9" t="s">
        <v>636</v>
      </c>
      <c r="F12" s="9" t="s">
        <v>876</v>
      </c>
      <c r="G12" s="9" t="s">
        <v>927</v>
      </c>
      <c r="H12" s="9" t="s">
        <v>977</v>
      </c>
    </row>
    <row r="13" spans="1:8" x14ac:dyDescent="0.2">
      <c r="A13" s="5">
        <v>2020130010154</v>
      </c>
      <c r="B13" s="6" t="s">
        <v>390</v>
      </c>
      <c r="C13" s="7" t="s">
        <v>521</v>
      </c>
      <c r="D13" s="8">
        <v>657576719.58000004</v>
      </c>
      <c r="E13" s="9" t="s">
        <v>637</v>
      </c>
      <c r="F13" s="9" t="s">
        <v>876</v>
      </c>
      <c r="G13" s="9" t="s">
        <v>931</v>
      </c>
      <c r="H13" s="9" t="s">
        <v>977</v>
      </c>
    </row>
    <row r="14" spans="1:8" x14ac:dyDescent="0.2">
      <c r="A14" s="5">
        <v>2020130010154</v>
      </c>
      <c r="B14" s="6" t="s">
        <v>397</v>
      </c>
      <c r="C14" s="7" t="s">
        <v>521</v>
      </c>
      <c r="D14" s="8">
        <v>283042000</v>
      </c>
      <c r="E14" s="9" t="s">
        <v>637</v>
      </c>
      <c r="F14" s="9" t="s">
        <v>876</v>
      </c>
      <c r="G14" s="9" t="s">
        <v>931</v>
      </c>
      <c r="H14" s="9" t="s">
        <v>1416</v>
      </c>
    </row>
    <row r="15" spans="1:8" x14ac:dyDescent="0.2">
      <c r="A15" s="5">
        <v>2020130010155</v>
      </c>
      <c r="B15" s="6" t="s">
        <v>391</v>
      </c>
      <c r="C15" s="7" t="s">
        <v>521</v>
      </c>
      <c r="D15" s="8">
        <v>117785614.73999999</v>
      </c>
      <c r="E15" s="9" t="s">
        <v>638</v>
      </c>
      <c r="F15" s="9" t="s">
        <v>876</v>
      </c>
      <c r="G15" s="9" t="s">
        <v>935</v>
      </c>
      <c r="H15" s="9" t="s">
        <v>977</v>
      </c>
    </row>
    <row r="16" spans="1:8" x14ac:dyDescent="0.2">
      <c r="A16" s="5">
        <v>2020130010155</v>
      </c>
      <c r="B16" s="6" t="s">
        <v>392</v>
      </c>
      <c r="C16" s="7" t="s">
        <v>521</v>
      </c>
      <c r="D16" s="8">
        <v>1177856147.3599999</v>
      </c>
      <c r="E16" s="9" t="s">
        <v>638</v>
      </c>
      <c r="F16" s="9" t="s">
        <v>876</v>
      </c>
      <c r="G16" s="9" t="s">
        <v>935</v>
      </c>
      <c r="H16" s="9" t="s">
        <v>977</v>
      </c>
    </row>
    <row r="17" spans="1:8" x14ac:dyDescent="0.2">
      <c r="A17" s="5">
        <v>2020130010156</v>
      </c>
      <c r="B17" s="6" t="s">
        <v>393</v>
      </c>
      <c r="C17" s="7" t="s">
        <v>521</v>
      </c>
      <c r="D17" s="8">
        <v>500588862.63</v>
      </c>
      <c r="E17" s="9" t="s">
        <v>639</v>
      </c>
      <c r="F17" s="9" t="s">
        <v>876</v>
      </c>
      <c r="G17" s="9" t="s">
        <v>939</v>
      </c>
      <c r="H17" s="9" t="s">
        <v>977</v>
      </c>
    </row>
    <row r="18" spans="1:8" x14ac:dyDescent="0.2">
      <c r="A18" s="5">
        <v>2020130010156</v>
      </c>
      <c r="B18" s="6" t="s">
        <v>394</v>
      </c>
      <c r="C18" s="7" t="s">
        <v>521</v>
      </c>
      <c r="D18" s="8">
        <v>117785614.73999999</v>
      </c>
      <c r="E18" s="9" t="s">
        <v>639</v>
      </c>
      <c r="F18" s="9" t="s">
        <v>876</v>
      </c>
      <c r="G18" s="9" t="s">
        <v>939</v>
      </c>
      <c r="H18" s="9" t="s">
        <v>977</v>
      </c>
    </row>
    <row r="19" spans="1:8" x14ac:dyDescent="0.2">
      <c r="A19" s="5">
        <v>2020130010156</v>
      </c>
      <c r="B19" s="6" t="s">
        <v>395</v>
      </c>
      <c r="C19" s="7" t="s">
        <v>521</v>
      </c>
      <c r="D19" s="8">
        <v>58892807.369999997</v>
      </c>
      <c r="E19" s="9" t="s">
        <v>639</v>
      </c>
      <c r="F19" s="9" t="s">
        <v>876</v>
      </c>
      <c r="G19" s="9" t="s">
        <v>939</v>
      </c>
      <c r="H19" s="9" t="s">
        <v>977</v>
      </c>
    </row>
    <row r="20" spans="1:8" x14ac:dyDescent="0.2">
      <c r="A20" s="5">
        <v>2020130010307</v>
      </c>
      <c r="B20" s="6" t="s">
        <v>396</v>
      </c>
      <c r="C20" s="7" t="s">
        <v>521</v>
      </c>
      <c r="D20" s="8">
        <v>176678422.09999999</v>
      </c>
      <c r="E20" s="9" t="s">
        <v>731</v>
      </c>
      <c r="F20" s="9" t="s">
        <v>876</v>
      </c>
      <c r="G20" s="9" t="s">
        <v>939</v>
      </c>
      <c r="H20" s="9" t="s">
        <v>977</v>
      </c>
    </row>
    <row r="21" spans="1:8" x14ac:dyDescent="0.2">
      <c r="A21" s="5">
        <v>2020130010033</v>
      </c>
      <c r="B21" s="6" t="s">
        <v>29</v>
      </c>
      <c r="C21" s="7" t="s">
        <v>525</v>
      </c>
      <c r="D21" s="8">
        <v>513860046</v>
      </c>
      <c r="E21" s="9" t="s">
        <v>526</v>
      </c>
      <c r="F21" s="9" t="s">
        <v>793</v>
      </c>
      <c r="G21" s="9" t="s">
        <v>1544</v>
      </c>
      <c r="H21" s="9" t="s">
        <v>1101</v>
      </c>
    </row>
    <row r="22" spans="1:8" x14ac:dyDescent="0.2">
      <c r="A22" s="5">
        <v>2020130010033</v>
      </c>
      <c r="B22" s="6" t="s">
        <v>33</v>
      </c>
      <c r="C22" s="7" t="s">
        <v>521</v>
      </c>
      <c r="D22" s="8">
        <v>1</v>
      </c>
      <c r="E22" s="9" t="s">
        <v>526</v>
      </c>
      <c r="F22" s="9" t="s">
        <v>793</v>
      </c>
      <c r="G22" s="9" t="s">
        <v>1544</v>
      </c>
      <c r="H22" s="9" t="s">
        <v>1165</v>
      </c>
    </row>
    <row r="23" spans="1:8" x14ac:dyDescent="0.2">
      <c r="A23" s="5">
        <v>2020130010033</v>
      </c>
      <c r="B23" s="6" t="s">
        <v>38</v>
      </c>
      <c r="C23" s="7" t="s">
        <v>521</v>
      </c>
      <c r="D23" s="8">
        <v>3778121546</v>
      </c>
      <c r="E23" s="9" t="s">
        <v>526</v>
      </c>
      <c r="F23" s="9" t="s">
        <v>793</v>
      </c>
      <c r="G23" s="9" t="s">
        <v>1544</v>
      </c>
      <c r="H23" s="9" t="s">
        <v>1296</v>
      </c>
    </row>
    <row r="24" spans="1:8" x14ac:dyDescent="0.2">
      <c r="A24" s="5">
        <v>2020130010034</v>
      </c>
      <c r="B24" s="6" t="s">
        <v>10</v>
      </c>
      <c r="C24" s="7" t="s">
        <v>521</v>
      </c>
      <c r="D24" s="8">
        <v>1200000000</v>
      </c>
      <c r="E24" s="9" t="s">
        <v>527</v>
      </c>
      <c r="F24" s="9" t="s">
        <v>793</v>
      </c>
      <c r="G24" s="9" t="s">
        <v>1545</v>
      </c>
      <c r="H24" s="9" t="s">
        <v>795</v>
      </c>
    </row>
    <row r="25" spans="1:8" x14ac:dyDescent="0.2">
      <c r="A25" s="5">
        <v>2020130010034</v>
      </c>
      <c r="B25" s="6" t="s">
        <v>28</v>
      </c>
      <c r="C25" s="7" t="s">
        <v>525</v>
      </c>
      <c r="D25" s="8">
        <v>364113142</v>
      </c>
      <c r="E25" s="9" t="s">
        <v>527</v>
      </c>
      <c r="F25" s="9" t="s">
        <v>793</v>
      </c>
      <c r="G25" s="9" t="s">
        <v>1545</v>
      </c>
      <c r="H25" s="9" t="s">
        <v>1101</v>
      </c>
    </row>
    <row r="26" spans="1:8" x14ac:dyDescent="0.2">
      <c r="A26" s="5">
        <v>2020130010034</v>
      </c>
      <c r="B26" s="6" t="s">
        <v>37</v>
      </c>
      <c r="C26" s="7" t="s">
        <v>521</v>
      </c>
      <c r="D26" s="8">
        <v>434200000</v>
      </c>
      <c r="E26" s="9" t="s">
        <v>527</v>
      </c>
      <c r="F26" s="9" t="s">
        <v>793</v>
      </c>
      <c r="G26" s="9" t="s">
        <v>1545</v>
      </c>
      <c r="H26" s="9" t="s">
        <v>1296</v>
      </c>
    </row>
    <row r="27" spans="1:8" x14ac:dyDescent="0.2">
      <c r="A27" s="5">
        <v>2020130010035</v>
      </c>
      <c r="B27" s="6" t="s">
        <v>27</v>
      </c>
      <c r="C27" s="7" t="s">
        <v>525</v>
      </c>
      <c r="D27" s="8">
        <v>416979138</v>
      </c>
      <c r="E27" s="9" t="s">
        <v>528</v>
      </c>
      <c r="F27" s="9" t="s">
        <v>793</v>
      </c>
      <c r="G27" s="9" t="s">
        <v>905</v>
      </c>
      <c r="H27" s="9" t="s">
        <v>1101</v>
      </c>
    </row>
    <row r="28" spans="1:8" x14ac:dyDescent="0.2">
      <c r="A28" s="5">
        <v>2020130010035</v>
      </c>
      <c r="B28" s="6" t="s">
        <v>36</v>
      </c>
      <c r="C28" s="7" t="s">
        <v>521</v>
      </c>
      <c r="D28" s="8">
        <v>1437500000</v>
      </c>
      <c r="E28" s="9" t="s">
        <v>528</v>
      </c>
      <c r="F28" s="9" t="s">
        <v>793</v>
      </c>
      <c r="G28" s="9" t="s">
        <v>905</v>
      </c>
      <c r="H28" s="9" t="s">
        <v>1296</v>
      </c>
    </row>
    <row r="29" spans="1:8" x14ac:dyDescent="0.2">
      <c r="A29" s="5">
        <v>2020130010066</v>
      </c>
      <c r="B29" s="6" t="s">
        <v>24</v>
      </c>
      <c r="C29" s="7" t="s">
        <v>521</v>
      </c>
      <c r="D29" s="8">
        <v>837617171</v>
      </c>
      <c r="E29" s="9" t="s">
        <v>562</v>
      </c>
      <c r="F29" s="9" t="s">
        <v>793</v>
      </c>
      <c r="G29" s="9" t="s">
        <v>1011</v>
      </c>
      <c r="H29" s="9" t="s">
        <v>969</v>
      </c>
    </row>
    <row r="30" spans="1:8" x14ac:dyDescent="0.2">
      <c r="A30" s="5">
        <v>2020130010066</v>
      </c>
      <c r="B30" s="6" t="s">
        <v>35</v>
      </c>
      <c r="C30" s="7" t="s">
        <v>521</v>
      </c>
      <c r="D30" s="8">
        <v>263415000</v>
      </c>
      <c r="E30" s="9" t="s">
        <v>562</v>
      </c>
      <c r="F30" s="9" t="s">
        <v>793</v>
      </c>
      <c r="G30" s="9" t="s">
        <v>1011</v>
      </c>
      <c r="H30" s="9" t="s">
        <v>1248</v>
      </c>
    </row>
    <row r="31" spans="1:8" x14ac:dyDescent="0.2">
      <c r="A31" s="5">
        <v>2020130010071</v>
      </c>
      <c r="B31" s="6" t="s">
        <v>17</v>
      </c>
      <c r="C31" s="7" t="s">
        <v>521</v>
      </c>
      <c r="D31" s="8">
        <v>599999999.96000004</v>
      </c>
      <c r="E31" s="9" t="s">
        <v>566</v>
      </c>
      <c r="F31" s="9" t="s">
        <v>793</v>
      </c>
      <c r="G31" s="9" t="s">
        <v>999</v>
      </c>
      <c r="H31" s="9" t="s">
        <v>795</v>
      </c>
    </row>
    <row r="32" spans="1:8" x14ac:dyDescent="0.2">
      <c r="A32" s="5">
        <v>2020130010073</v>
      </c>
      <c r="B32" s="6" t="s">
        <v>20</v>
      </c>
      <c r="C32" s="7" t="s">
        <v>521</v>
      </c>
      <c r="D32" s="8">
        <v>699999999.72000003</v>
      </c>
      <c r="E32" s="9" t="s">
        <v>568</v>
      </c>
      <c r="F32" s="9" t="s">
        <v>793</v>
      </c>
      <c r="G32" s="9" t="s">
        <v>1011</v>
      </c>
      <c r="H32" s="9" t="s">
        <v>795</v>
      </c>
    </row>
    <row r="33" spans="1:8" x14ac:dyDescent="0.2">
      <c r="A33" s="5">
        <v>2020130010074</v>
      </c>
      <c r="B33" s="6" t="s">
        <v>12</v>
      </c>
      <c r="C33" s="7" t="s">
        <v>521</v>
      </c>
      <c r="D33" s="8">
        <v>150000000</v>
      </c>
      <c r="E33" s="9" t="s">
        <v>569</v>
      </c>
      <c r="F33" s="9" t="s">
        <v>793</v>
      </c>
      <c r="G33" s="9" t="s">
        <v>979</v>
      </c>
      <c r="H33" s="9" t="s">
        <v>795</v>
      </c>
    </row>
    <row r="34" spans="1:8" x14ac:dyDescent="0.2">
      <c r="A34" s="5">
        <v>2020130010075</v>
      </c>
      <c r="B34" s="6" t="s">
        <v>9</v>
      </c>
      <c r="C34" s="7" t="s">
        <v>521</v>
      </c>
      <c r="D34" s="8">
        <v>8980923851</v>
      </c>
      <c r="E34" s="9" t="s">
        <v>570</v>
      </c>
      <c r="F34" s="9" t="s">
        <v>793</v>
      </c>
      <c r="G34" s="9" t="s">
        <v>860</v>
      </c>
      <c r="H34" s="9" t="s">
        <v>795</v>
      </c>
    </row>
    <row r="35" spans="1:8" x14ac:dyDescent="0.2">
      <c r="A35" s="5">
        <v>2020130010076</v>
      </c>
      <c r="B35" s="6" t="s">
        <v>12</v>
      </c>
      <c r="C35" s="7" t="s">
        <v>521</v>
      </c>
      <c r="D35" s="8">
        <v>100000000</v>
      </c>
      <c r="E35" s="9" t="s">
        <v>571</v>
      </c>
      <c r="F35" s="9" t="s">
        <v>793</v>
      </c>
      <c r="G35" s="9" t="s">
        <v>979</v>
      </c>
      <c r="H35" s="9" t="s">
        <v>795</v>
      </c>
    </row>
    <row r="36" spans="1:8" x14ac:dyDescent="0.2">
      <c r="A36" s="5">
        <v>2020130010077</v>
      </c>
      <c r="B36" s="6" t="s">
        <v>22</v>
      </c>
      <c r="C36" s="7" t="s">
        <v>521</v>
      </c>
      <c r="D36" s="8">
        <v>226076232</v>
      </c>
      <c r="E36" s="9" t="s">
        <v>572</v>
      </c>
      <c r="F36" s="9" t="s">
        <v>793</v>
      </c>
      <c r="G36" s="9" t="s">
        <v>975</v>
      </c>
      <c r="H36" s="9" t="s">
        <v>969</v>
      </c>
    </row>
    <row r="37" spans="1:8" x14ac:dyDescent="0.2">
      <c r="A37" s="5">
        <v>2020130010078</v>
      </c>
      <c r="B37" s="6" t="s">
        <v>12</v>
      </c>
      <c r="C37" s="7" t="s">
        <v>521</v>
      </c>
      <c r="D37" s="8">
        <v>250000000</v>
      </c>
      <c r="E37" s="9" t="s">
        <v>573</v>
      </c>
      <c r="F37" s="9" t="s">
        <v>793</v>
      </c>
      <c r="G37" s="9" t="s">
        <v>979</v>
      </c>
      <c r="H37" s="9" t="s">
        <v>795</v>
      </c>
    </row>
    <row r="38" spans="1:8" x14ac:dyDescent="0.2">
      <c r="A38" s="5">
        <v>2020130010079</v>
      </c>
      <c r="B38" s="6" t="s">
        <v>13</v>
      </c>
      <c r="C38" s="7" t="s">
        <v>521</v>
      </c>
      <c r="D38" s="8">
        <v>100000000.39</v>
      </c>
      <c r="E38" s="9" t="s">
        <v>574</v>
      </c>
      <c r="F38" s="9" t="s">
        <v>793</v>
      </c>
      <c r="G38" s="9" t="s">
        <v>983</v>
      </c>
      <c r="H38" s="9" t="s">
        <v>795</v>
      </c>
    </row>
    <row r="39" spans="1:8" x14ac:dyDescent="0.2">
      <c r="A39" s="5">
        <v>2020130010083</v>
      </c>
      <c r="B39" s="6" t="s">
        <v>22</v>
      </c>
      <c r="C39" s="7" t="s">
        <v>521</v>
      </c>
      <c r="D39" s="8">
        <v>135645739.19999999</v>
      </c>
      <c r="E39" s="9" t="s">
        <v>577</v>
      </c>
      <c r="F39" s="9" t="s">
        <v>793</v>
      </c>
      <c r="G39" s="9" t="s">
        <v>975</v>
      </c>
      <c r="H39" s="9" t="s">
        <v>969</v>
      </c>
    </row>
    <row r="40" spans="1:8" x14ac:dyDescent="0.2">
      <c r="A40" s="5">
        <v>2020130010086</v>
      </c>
      <c r="B40" s="6" t="s">
        <v>15</v>
      </c>
      <c r="C40" s="7" t="s">
        <v>521</v>
      </c>
      <c r="D40" s="8">
        <v>225415916</v>
      </c>
      <c r="E40" s="9" t="s">
        <v>580</v>
      </c>
      <c r="F40" s="9" t="s">
        <v>793</v>
      </c>
      <c r="G40" s="9" t="s">
        <v>991</v>
      </c>
      <c r="H40" s="9" t="s">
        <v>795</v>
      </c>
    </row>
    <row r="41" spans="1:8" x14ac:dyDescent="0.2">
      <c r="A41" s="5">
        <v>2020130010089</v>
      </c>
      <c r="B41" s="6" t="s">
        <v>26</v>
      </c>
      <c r="C41" s="7" t="s">
        <v>521</v>
      </c>
      <c r="D41" s="8">
        <v>1352495498</v>
      </c>
      <c r="E41" s="9" t="s">
        <v>583</v>
      </c>
      <c r="F41" s="9" t="s">
        <v>793</v>
      </c>
      <c r="G41" s="9" t="s">
        <v>991</v>
      </c>
      <c r="H41" s="9" t="s">
        <v>1033</v>
      </c>
    </row>
    <row r="42" spans="1:8" x14ac:dyDescent="0.2">
      <c r="A42" s="5">
        <v>2020130010090</v>
      </c>
      <c r="B42" s="6" t="s">
        <v>15</v>
      </c>
      <c r="C42" s="7" t="s">
        <v>521</v>
      </c>
      <c r="D42" s="8">
        <v>274584084</v>
      </c>
      <c r="E42" s="9" t="s">
        <v>584</v>
      </c>
      <c r="F42" s="9" t="s">
        <v>793</v>
      </c>
      <c r="G42" s="9" t="s">
        <v>991</v>
      </c>
      <c r="H42" s="9" t="s">
        <v>795</v>
      </c>
    </row>
    <row r="43" spans="1:8" x14ac:dyDescent="0.2">
      <c r="A43" s="5">
        <v>2020130010090</v>
      </c>
      <c r="B43" s="6" t="s">
        <v>26</v>
      </c>
      <c r="C43" s="7" t="s">
        <v>521</v>
      </c>
      <c r="D43" s="8">
        <v>401663665</v>
      </c>
      <c r="E43" s="9" t="s">
        <v>584</v>
      </c>
      <c r="F43" s="9" t="s">
        <v>793</v>
      </c>
      <c r="G43" s="9" t="s">
        <v>991</v>
      </c>
      <c r="H43" s="9" t="s">
        <v>1033</v>
      </c>
    </row>
    <row r="44" spans="1:8" x14ac:dyDescent="0.2">
      <c r="A44" s="5">
        <v>2020130010091</v>
      </c>
      <c r="B44" s="6" t="s">
        <v>16</v>
      </c>
      <c r="C44" s="7" t="s">
        <v>521</v>
      </c>
      <c r="D44" s="8">
        <v>150000000.36000001</v>
      </c>
      <c r="E44" s="9" t="s">
        <v>585</v>
      </c>
      <c r="F44" s="9" t="s">
        <v>793</v>
      </c>
      <c r="G44" s="9" t="s">
        <v>995</v>
      </c>
      <c r="H44" s="9" t="s">
        <v>795</v>
      </c>
    </row>
    <row r="45" spans="1:8" x14ac:dyDescent="0.2">
      <c r="A45" s="5">
        <v>2020130010091</v>
      </c>
      <c r="B45" s="6" t="s">
        <v>23</v>
      </c>
      <c r="C45" s="7" t="s">
        <v>521</v>
      </c>
      <c r="D45" s="8">
        <v>277125705</v>
      </c>
      <c r="E45" s="9" t="s">
        <v>585</v>
      </c>
      <c r="F45" s="9" t="s">
        <v>793</v>
      </c>
      <c r="G45" s="9" t="s">
        <v>995</v>
      </c>
      <c r="H45" s="9" t="s">
        <v>969</v>
      </c>
    </row>
    <row r="46" spans="1:8" x14ac:dyDescent="0.2">
      <c r="A46" s="5">
        <v>2020130010097</v>
      </c>
      <c r="B46" s="6" t="s">
        <v>19</v>
      </c>
      <c r="C46" s="7" t="s">
        <v>521</v>
      </c>
      <c r="D46" s="8">
        <v>400000000</v>
      </c>
      <c r="E46" s="9" t="s">
        <v>589</v>
      </c>
      <c r="F46" s="9" t="s">
        <v>793</v>
      </c>
      <c r="G46" s="9" t="s">
        <v>1007</v>
      </c>
      <c r="H46" s="9" t="s">
        <v>795</v>
      </c>
    </row>
    <row r="47" spans="1:8" x14ac:dyDescent="0.2">
      <c r="A47" s="5">
        <v>2020130010121</v>
      </c>
      <c r="B47" s="6" t="s">
        <v>19</v>
      </c>
      <c r="C47" s="7" t="s">
        <v>521</v>
      </c>
      <c r="D47" s="8">
        <v>400000000</v>
      </c>
      <c r="E47" s="9" t="s">
        <v>609</v>
      </c>
      <c r="F47" s="9" t="s">
        <v>793</v>
      </c>
      <c r="G47" s="9" t="s">
        <v>1007</v>
      </c>
      <c r="H47" s="9" t="s">
        <v>795</v>
      </c>
    </row>
    <row r="48" spans="1:8" x14ac:dyDescent="0.2">
      <c r="A48" s="5">
        <v>2020130010127</v>
      </c>
      <c r="B48" s="6" t="s">
        <v>18</v>
      </c>
      <c r="C48" s="7" t="s">
        <v>521</v>
      </c>
      <c r="D48" s="8">
        <v>1610000000</v>
      </c>
      <c r="E48" s="9" t="s">
        <v>611</v>
      </c>
      <c r="F48" s="9" t="s">
        <v>793</v>
      </c>
      <c r="G48" s="9" t="s">
        <v>1003</v>
      </c>
      <c r="H48" s="9" t="s">
        <v>795</v>
      </c>
    </row>
    <row r="49" spans="1:8" x14ac:dyDescent="0.2">
      <c r="A49" s="5">
        <v>2020130010128</v>
      </c>
      <c r="B49" s="6" t="s">
        <v>18</v>
      </c>
      <c r="C49" s="7" t="s">
        <v>521</v>
      </c>
      <c r="D49" s="8">
        <v>690000000</v>
      </c>
      <c r="E49" s="9" t="s">
        <v>612</v>
      </c>
      <c r="F49" s="9" t="s">
        <v>793</v>
      </c>
      <c r="G49" s="9" t="s">
        <v>1003</v>
      </c>
      <c r="H49" s="9" t="s">
        <v>795</v>
      </c>
    </row>
    <row r="50" spans="1:8" x14ac:dyDescent="0.2">
      <c r="A50" s="5">
        <v>2020130010135</v>
      </c>
      <c r="B50" s="6" t="s">
        <v>14</v>
      </c>
      <c r="C50" s="7" t="s">
        <v>521</v>
      </c>
      <c r="D50" s="8">
        <v>299999999.64999998</v>
      </c>
      <c r="E50" s="9" t="s">
        <v>618</v>
      </c>
      <c r="F50" s="9" t="s">
        <v>793</v>
      </c>
      <c r="G50" s="9" t="s">
        <v>987</v>
      </c>
      <c r="H50" s="9" t="s">
        <v>795</v>
      </c>
    </row>
    <row r="51" spans="1:8" x14ac:dyDescent="0.2">
      <c r="A51" s="5">
        <v>2020130010135</v>
      </c>
      <c r="B51" s="6" t="s">
        <v>25</v>
      </c>
      <c r="C51" s="7" t="s">
        <v>521</v>
      </c>
      <c r="D51" s="8">
        <v>500000000</v>
      </c>
      <c r="E51" s="9" t="s">
        <v>618</v>
      </c>
      <c r="F51" s="9" t="s">
        <v>793</v>
      </c>
      <c r="G51" s="9" t="s">
        <v>987</v>
      </c>
      <c r="H51" s="9" t="s">
        <v>1033</v>
      </c>
    </row>
    <row r="52" spans="1:8" x14ac:dyDescent="0.2">
      <c r="A52" s="5">
        <v>2020130010149</v>
      </c>
      <c r="B52" s="6" t="s">
        <v>22</v>
      </c>
      <c r="C52" s="7" t="s">
        <v>521</v>
      </c>
      <c r="D52" s="8">
        <v>90430492.800000012</v>
      </c>
      <c r="E52" s="9" t="s">
        <v>632</v>
      </c>
      <c r="F52" s="9" t="s">
        <v>793</v>
      </c>
      <c r="G52" s="9" t="s">
        <v>975</v>
      </c>
      <c r="H52" s="9" t="s">
        <v>969</v>
      </c>
    </row>
    <row r="53" spans="1:8" x14ac:dyDescent="0.2">
      <c r="A53" s="5">
        <v>2020130010160</v>
      </c>
      <c r="B53" s="6" t="s">
        <v>8</v>
      </c>
      <c r="C53" s="7" t="s">
        <v>521</v>
      </c>
      <c r="D53" s="8">
        <v>63988477</v>
      </c>
      <c r="E53" s="9" t="s">
        <v>643</v>
      </c>
      <c r="F53" s="9" t="s">
        <v>793</v>
      </c>
      <c r="G53" s="9" t="s">
        <v>855</v>
      </c>
      <c r="H53" s="9" t="s">
        <v>795</v>
      </c>
    </row>
    <row r="54" spans="1:8" x14ac:dyDescent="0.2">
      <c r="A54" s="5">
        <v>2020130010160</v>
      </c>
      <c r="B54" s="6" t="s">
        <v>34</v>
      </c>
      <c r="C54" s="7" t="s">
        <v>521</v>
      </c>
      <c r="D54" s="8">
        <v>671981721</v>
      </c>
      <c r="E54" s="9" t="s">
        <v>643</v>
      </c>
      <c r="F54" s="9" t="s">
        <v>793</v>
      </c>
      <c r="G54" s="9" t="s">
        <v>855</v>
      </c>
      <c r="H54" s="9" t="s">
        <v>1221</v>
      </c>
    </row>
    <row r="55" spans="1:8" x14ac:dyDescent="0.2">
      <c r="A55" s="5">
        <v>2020130010209</v>
      </c>
      <c r="B55" s="6" t="s">
        <v>6</v>
      </c>
      <c r="C55" s="7" t="s">
        <v>521</v>
      </c>
      <c r="D55" s="8">
        <v>2300000000</v>
      </c>
      <c r="E55" s="9" t="s">
        <v>686</v>
      </c>
      <c r="F55" s="9" t="s">
        <v>793</v>
      </c>
      <c r="G55" s="9" t="s">
        <v>845</v>
      </c>
      <c r="H55" s="9" t="s">
        <v>795</v>
      </c>
    </row>
    <row r="56" spans="1:8" x14ac:dyDescent="0.2">
      <c r="A56" s="5">
        <v>2020130010209</v>
      </c>
      <c r="B56" s="6" t="s">
        <v>21</v>
      </c>
      <c r="C56" s="7" t="s">
        <v>670</v>
      </c>
      <c r="D56" s="8">
        <v>328158236</v>
      </c>
      <c r="E56" s="9" t="s">
        <v>686</v>
      </c>
      <c r="F56" s="9" t="s">
        <v>793</v>
      </c>
      <c r="G56" s="9" t="s">
        <v>845</v>
      </c>
      <c r="H56" s="9" t="s">
        <v>837</v>
      </c>
    </row>
    <row r="57" spans="1:8" x14ac:dyDescent="0.2">
      <c r="A57" s="5">
        <v>2020130010209</v>
      </c>
      <c r="B57" s="6" t="s">
        <v>31</v>
      </c>
      <c r="C57" s="7" t="s">
        <v>521</v>
      </c>
      <c r="D57" s="8">
        <v>372097840</v>
      </c>
      <c r="E57" s="9" t="s">
        <v>686</v>
      </c>
      <c r="F57" s="9" t="s">
        <v>793</v>
      </c>
      <c r="G57" s="9" t="s">
        <v>845</v>
      </c>
      <c r="H57" s="9" t="s">
        <v>1141</v>
      </c>
    </row>
    <row r="58" spans="1:8" x14ac:dyDescent="0.2">
      <c r="A58" s="5">
        <v>2020130010209</v>
      </c>
      <c r="B58" s="6" t="s">
        <v>39</v>
      </c>
      <c r="C58" s="7" t="s">
        <v>521</v>
      </c>
      <c r="D58" s="8">
        <v>3099000</v>
      </c>
      <c r="E58" s="9" t="s">
        <v>686</v>
      </c>
      <c r="F58" s="9" t="s">
        <v>793</v>
      </c>
      <c r="G58" s="9" t="s">
        <v>845</v>
      </c>
      <c r="H58" s="9" t="s">
        <v>1408</v>
      </c>
    </row>
    <row r="59" spans="1:8" x14ac:dyDescent="0.2">
      <c r="A59" s="5">
        <v>2020130010211</v>
      </c>
      <c r="B59" s="6" t="s">
        <v>30</v>
      </c>
      <c r="C59" s="7" t="s">
        <v>521</v>
      </c>
      <c r="D59" s="8">
        <v>43776217</v>
      </c>
      <c r="E59" s="9" t="s">
        <v>688</v>
      </c>
      <c r="F59" s="9" t="s">
        <v>793</v>
      </c>
      <c r="G59" s="9" t="s">
        <v>840</v>
      </c>
      <c r="H59" s="9" t="s">
        <v>1141</v>
      </c>
    </row>
    <row r="60" spans="1:8" x14ac:dyDescent="0.2">
      <c r="A60" s="5">
        <v>2020130010252</v>
      </c>
      <c r="B60" s="6" t="s">
        <v>7</v>
      </c>
      <c r="C60" s="7" t="s">
        <v>521</v>
      </c>
      <c r="D60" s="8">
        <v>91412110</v>
      </c>
      <c r="E60" s="9" t="s">
        <v>710</v>
      </c>
      <c r="F60" s="9" t="s">
        <v>793</v>
      </c>
      <c r="G60" s="9" t="s">
        <v>850</v>
      </c>
      <c r="H60" s="9" t="s">
        <v>795</v>
      </c>
    </row>
    <row r="61" spans="1:8" x14ac:dyDescent="0.2">
      <c r="A61" s="5">
        <v>2020130010252</v>
      </c>
      <c r="B61" s="6" t="s">
        <v>32</v>
      </c>
      <c r="C61" s="7" t="s">
        <v>521</v>
      </c>
      <c r="D61" s="8">
        <v>218881082</v>
      </c>
      <c r="E61" s="9" t="s">
        <v>710</v>
      </c>
      <c r="F61" s="9" t="s">
        <v>793</v>
      </c>
      <c r="G61" s="9" t="s">
        <v>850</v>
      </c>
      <c r="H61" s="9" t="s">
        <v>1141</v>
      </c>
    </row>
    <row r="62" spans="1:8" x14ac:dyDescent="0.2">
      <c r="A62" s="5">
        <v>2020130010234</v>
      </c>
      <c r="B62" s="6" t="s">
        <v>308</v>
      </c>
      <c r="C62" s="7" t="s">
        <v>521</v>
      </c>
      <c r="D62" s="8">
        <v>392001390</v>
      </c>
      <c r="E62" s="9" t="s">
        <v>701</v>
      </c>
      <c r="F62" s="9" t="s">
        <v>856</v>
      </c>
      <c r="G62" s="9" t="s">
        <v>870</v>
      </c>
      <c r="H62" s="9" t="s">
        <v>908</v>
      </c>
    </row>
    <row r="63" spans="1:8" x14ac:dyDescent="0.2">
      <c r="A63" s="5">
        <v>2020130010235</v>
      </c>
      <c r="B63" s="6" t="s">
        <v>304</v>
      </c>
      <c r="C63" s="7" t="s">
        <v>521</v>
      </c>
      <c r="D63" s="8">
        <v>4000000000</v>
      </c>
      <c r="E63" s="9" t="s">
        <v>702</v>
      </c>
      <c r="F63" s="9" t="s">
        <v>856</v>
      </c>
      <c r="G63" s="9" t="s">
        <v>865</v>
      </c>
      <c r="H63" s="9" t="s">
        <v>795</v>
      </c>
    </row>
    <row r="64" spans="1:8" x14ac:dyDescent="0.2">
      <c r="A64" s="5">
        <v>2020130010235</v>
      </c>
      <c r="B64" s="6" t="s">
        <v>306</v>
      </c>
      <c r="C64" s="7" t="s">
        <v>521</v>
      </c>
      <c r="D64" s="8">
        <v>942051796</v>
      </c>
      <c r="E64" s="9" t="s">
        <v>702</v>
      </c>
      <c r="F64" s="9" t="s">
        <v>856</v>
      </c>
      <c r="G64" s="9" t="s">
        <v>865</v>
      </c>
      <c r="H64" s="9" t="s">
        <v>908</v>
      </c>
    </row>
    <row r="65" spans="1:8" x14ac:dyDescent="0.2">
      <c r="A65" s="5">
        <v>2020130010235</v>
      </c>
      <c r="B65" s="6" t="s">
        <v>314</v>
      </c>
      <c r="C65" s="7" t="s">
        <v>521</v>
      </c>
      <c r="D65" s="8">
        <v>14259286</v>
      </c>
      <c r="E65" s="9" t="s">
        <v>702</v>
      </c>
      <c r="F65" s="9" t="s">
        <v>856</v>
      </c>
      <c r="G65" s="9" t="s">
        <v>865</v>
      </c>
      <c r="H65" s="9" t="s">
        <v>1137</v>
      </c>
    </row>
    <row r="66" spans="1:8" x14ac:dyDescent="0.2">
      <c r="A66" s="5">
        <v>2020130010236</v>
      </c>
      <c r="B66" s="6" t="s">
        <v>305</v>
      </c>
      <c r="C66" s="7" t="s">
        <v>521</v>
      </c>
      <c r="D66" s="8">
        <v>478155545</v>
      </c>
      <c r="E66" s="9" t="s">
        <v>703</v>
      </c>
      <c r="F66" s="9" t="s">
        <v>856</v>
      </c>
      <c r="G66" s="9" t="s">
        <v>865</v>
      </c>
      <c r="H66" s="9" t="s">
        <v>908</v>
      </c>
    </row>
    <row r="67" spans="1:8" x14ac:dyDescent="0.2">
      <c r="A67" s="5">
        <v>2020130010237</v>
      </c>
      <c r="B67" s="6" t="s">
        <v>312</v>
      </c>
      <c r="C67" s="7" t="s">
        <v>521</v>
      </c>
      <c r="D67" s="8">
        <v>934126310</v>
      </c>
      <c r="E67" s="9" t="s">
        <v>704</v>
      </c>
      <c r="F67" s="9" t="s">
        <v>856</v>
      </c>
      <c r="G67" s="9" t="s">
        <v>875</v>
      </c>
      <c r="H67" s="9" t="s">
        <v>908</v>
      </c>
    </row>
    <row r="68" spans="1:8" x14ac:dyDescent="0.2">
      <c r="A68" s="5">
        <v>2020130010305</v>
      </c>
      <c r="B68" s="6" t="s">
        <v>311</v>
      </c>
      <c r="C68" s="7" t="s">
        <v>521</v>
      </c>
      <c r="D68" s="8">
        <v>373650524</v>
      </c>
      <c r="E68" s="9" t="s">
        <v>730</v>
      </c>
      <c r="F68" s="9" t="s">
        <v>856</v>
      </c>
      <c r="G68" s="9" t="s">
        <v>875</v>
      </c>
      <c r="H68" s="9" t="s">
        <v>908</v>
      </c>
    </row>
    <row r="69" spans="1:8" x14ac:dyDescent="0.2">
      <c r="A69" s="5">
        <v>2020130010318</v>
      </c>
      <c r="B69" s="6" t="s">
        <v>307</v>
      </c>
      <c r="C69" s="7" t="s">
        <v>521</v>
      </c>
      <c r="D69" s="8">
        <v>159385180</v>
      </c>
      <c r="E69" s="9" t="s">
        <v>739</v>
      </c>
      <c r="F69" s="9" t="s">
        <v>856</v>
      </c>
      <c r="G69" s="9" t="s">
        <v>865</v>
      </c>
      <c r="H69" s="9" t="s">
        <v>908</v>
      </c>
    </row>
    <row r="70" spans="1:8" x14ac:dyDescent="0.2">
      <c r="A70" s="5">
        <v>2020130010329</v>
      </c>
      <c r="B70" s="6" t="s">
        <v>313</v>
      </c>
      <c r="C70" s="7" t="s">
        <v>521</v>
      </c>
      <c r="D70" s="8">
        <v>560475785</v>
      </c>
      <c r="E70" s="9" t="s">
        <v>747</v>
      </c>
      <c r="F70" s="9" t="s">
        <v>856</v>
      </c>
      <c r="G70" s="9" t="s">
        <v>875</v>
      </c>
      <c r="H70" s="9" t="s">
        <v>908</v>
      </c>
    </row>
    <row r="71" spans="1:8" x14ac:dyDescent="0.2">
      <c r="A71" s="5">
        <v>2020130010333</v>
      </c>
      <c r="B71" s="6" t="s">
        <v>309</v>
      </c>
      <c r="C71" s="7" t="s">
        <v>521</v>
      </c>
      <c r="D71" s="8">
        <v>84000297</v>
      </c>
      <c r="E71" s="9" t="s">
        <v>751</v>
      </c>
      <c r="F71" s="9" t="s">
        <v>856</v>
      </c>
      <c r="G71" s="9" t="s">
        <v>870</v>
      </c>
      <c r="H71" s="9" t="s">
        <v>908</v>
      </c>
    </row>
    <row r="72" spans="1:8" x14ac:dyDescent="0.2">
      <c r="A72" s="5">
        <v>2020130010334</v>
      </c>
      <c r="B72" s="6" t="s">
        <v>310</v>
      </c>
      <c r="C72" s="7" t="s">
        <v>521</v>
      </c>
      <c r="D72" s="8">
        <v>84000297</v>
      </c>
      <c r="E72" s="9" t="s">
        <v>752</v>
      </c>
      <c r="F72" s="9" t="s">
        <v>856</v>
      </c>
      <c r="G72" s="9" t="s">
        <v>870</v>
      </c>
      <c r="H72" s="9" t="s">
        <v>908</v>
      </c>
    </row>
    <row r="73" spans="1:8" x14ac:dyDescent="0.2">
      <c r="A73" s="5">
        <v>2020130010232</v>
      </c>
      <c r="B73" s="6" t="s">
        <v>319</v>
      </c>
      <c r="C73" s="7" t="s">
        <v>521</v>
      </c>
      <c r="D73" s="8">
        <v>600000000</v>
      </c>
      <c r="E73" s="9" t="s">
        <v>700</v>
      </c>
      <c r="F73" s="9" t="s">
        <v>861</v>
      </c>
      <c r="G73" s="9" t="s">
        <v>895</v>
      </c>
      <c r="H73" s="9" t="s">
        <v>795</v>
      </c>
    </row>
    <row r="74" spans="1:8" x14ac:dyDescent="0.2">
      <c r="A74" s="5">
        <v>2020130010232</v>
      </c>
      <c r="B74" s="6" t="s">
        <v>320</v>
      </c>
      <c r="C74" s="7" t="s">
        <v>521</v>
      </c>
      <c r="D74" s="8">
        <v>32986742</v>
      </c>
      <c r="E74" s="9" t="s">
        <v>700</v>
      </c>
      <c r="F74" s="9" t="s">
        <v>861</v>
      </c>
      <c r="G74" s="9" t="s">
        <v>895</v>
      </c>
      <c r="H74" s="9" t="s">
        <v>795</v>
      </c>
    </row>
    <row r="75" spans="1:8" x14ac:dyDescent="0.2">
      <c r="A75" s="5">
        <v>2020130010232</v>
      </c>
      <c r="B75" s="6" t="s">
        <v>321</v>
      </c>
      <c r="C75" s="7" t="s">
        <v>521</v>
      </c>
      <c r="D75" s="8">
        <v>16493371</v>
      </c>
      <c r="E75" s="9" t="s">
        <v>700</v>
      </c>
      <c r="F75" s="9" t="s">
        <v>861</v>
      </c>
      <c r="G75" s="9" t="s">
        <v>895</v>
      </c>
      <c r="H75" s="9" t="s">
        <v>795</v>
      </c>
    </row>
    <row r="76" spans="1:8" x14ac:dyDescent="0.2">
      <c r="A76" s="5">
        <v>2020130010239</v>
      </c>
      <c r="B76" s="6" t="s">
        <v>316</v>
      </c>
      <c r="C76" s="7" t="s">
        <v>521</v>
      </c>
      <c r="D76" s="8">
        <v>1300000000</v>
      </c>
      <c r="E76" s="9" t="s">
        <v>706</v>
      </c>
      <c r="F76" s="9" t="s">
        <v>861</v>
      </c>
      <c r="G76" s="9" t="s">
        <v>885</v>
      </c>
      <c r="H76" s="9" t="s">
        <v>795</v>
      </c>
    </row>
    <row r="77" spans="1:8" x14ac:dyDescent="0.2">
      <c r="A77" s="5">
        <v>2020130010239</v>
      </c>
      <c r="B77" s="6" t="s">
        <v>317</v>
      </c>
      <c r="C77" s="7" t="s">
        <v>521</v>
      </c>
      <c r="D77" s="8">
        <v>58801109</v>
      </c>
      <c r="E77" s="9" t="s">
        <v>706</v>
      </c>
      <c r="F77" s="9" t="s">
        <v>861</v>
      </c>
      <c r="G77" s="9" t="s">
        <v>885</v>
      </c>
      <c r="H77" s="9" t="s">
        <v>795</v>
      </c>
    </row>
    <row r="78" spans="1:8" x14ac:dyDescent="0.2">
      <c r="A78" s="5">
        <v>2020130010239</v>
      </c>
      <c r="B78" s="6" t="s">
        <v>322</v>
      </c>
      <c r="C78" s="7" t="s">
        <v>521</v>
      </c>
      <c r="D78" s="8">
        <v>13086785</v>
      </c>
      <c r="E78" s="9" t="s">
        <v>706</v>
      </c>
      <c r="F78" s="9" t="s">
        <v>861</v>
      </c>
      <c r="G78" s="9" t="s">
        <v>885</v>
      </c>
      <c r="H78" s="9" t="s">
        <v>913</v>
      </c>
    </row>
    <row r="79" spans="1:8" x14ac:dyDescent="0.2">
      <c r="A79" s="5">
        <v>2020130010239</v>
      </c>
      <c r="B79" s="6" t="s">
        <v>323</v>
      </c>
      <c r="C79" s="7" t="s">
        <v>521</v>
      </c>
      <c r="D79" s="8">
        <v>612396622</v>
      </c>
      <c r="E79" s="9" t="s">
        <v>706</v>
      </c>
      <c r="F79" s="9" t="s">
        <v>861</v>
      </c>
      <c r="G79" s="9" t="s">
        <v>885</v>
      </c>
      <c r="H79" s="9" t="s">
        <v>1033</v>
      </c>
    </row>
    <row r="80" spans="1:8" x14ac:dyDescent="0.2">
      <c r="A80" s="5">
        <v>2020130010239</v>
      </c>
      <c r="B80" s="6" t="s">
        <v>324</v>
      </c>
      <c r="C80" s="7" t="s">
        <v>521</v>
      </c>
      <c r="D80" s="8">
        <v>119403877</v>
      </c>
      <c r="E80" s="9" t="s">
        <v>706</v>
      </c>
      <c r="F80" s="9" t="s">
        <v>861</v>
      </c>
      <c r="G80" s="9" t="s">
        <v>885</v>
      </c>
      <c r="H80" s="9" t="s">
        <v>1053</v>
      </c>
    </row>
    <row r="81" spans="1:8" x14ac:dyDescent="0.2">
      <c r="A81" s="5">
        <v>2020130010241</v>
      </c>
      <c r="B81" s="6" t="s">
        <v>318</v>
      </c>
      <c r="C81" s="7" t="s">
        <v>521</v>
      </c>
      <c r="D81" s="8">
        <v>41645762</v>
      </c>
      <c r="E81" s="9" t="s">
        <v>708</v>
      </c>
      <c r="F81" s="9" t="s">
        <v>861</v>
      </c>
      <c r="G81" s="9" t="s">
        <v>890</v>
      </c>
      <c r="H81" s="9" t="s">
        <v>795</v>
      </c>
    </row>
    <row r="82" spans="1:8" x14ac:dyDescent="0.2">
      <c r="A82" s="5">
        <v>2020130010041</v>
      </c>
      <c r="B82" s="6" t="s">
        <v>254</v>
      </c>
      <c r="C82" s="7" t="s">
        <v>521</v>
      </c>
      <c r="D82" s="8">
        <v>900000000</v>
      </c>
      <c r="E82" s="9" t="s">
        <v>537</v>
      </c>
      <c r="F82" s="9" t="s">
        <v>846</v>
      </c>
      <c r="G82" s="9" t="s">
        <v>1055</v>
      </c>
      <c r="H82" s="9" t="s">
        <v>795</v>
      </c>
    </row>
    <row r="83" spans="1:8" x14ac:dyDescent="0.2">
      <c r="A83" s="5">
        <v>2020130010041</v>
      </c>
      <c r="B83" s="6" t="s">
        <v>255</v>
      </c>
      <c r="C83" s="7" t="s">
        <v>521</v>
      </c>
      <c r="D83" s="8">
        <v>1800000000</v>
      </c>
      <c r="E83" s="9" t="s">
        <v>537</v>
      </c>
      <c r="F83" s="9" t="s">
        <v>846</v>
      </c>
      <c r="G83" s="9" t="s">
        <v>1055</v>
      </c>
      <c r="H83" s="9" t="s">
        <v>795</v>
      </c>
    </row>
    <row r="84" spans="1:8" x14ac:dyDescent="0.2">
      <c r="A84" s="5">
        <v>2020130010041</v>
      </c>
      <c r="B84" s="6" t="s">
        <v>256</v>
      </c>
      <c r="C84" s="7" t="s">
        <v>521</v>
      </c>
      <c r="D84" s="8">
        <v>1800000000</v>
      </c>
      <c r="E84" s="9" t="s">
        <v>537</v>
      </c>
      <c r="F84" s="9" t="s">
        <v>846</v>
      </c>
      <c r="G84" s="9" t="s">
        <v>1055</v>
      </c>
      <c r="H84" s="9" t="s">
        <v>795</v>
      </c>
    </row>
    <row r="85" spans="1:8" x14ac:dyDescent="0.2">
      <c r="A85" s="5">
        <v>2020130010041</v>
      </c>
      <c r="B85" s="6" t="s">
        <v>258</v>
      </c>
      <c r="C85" s="7" t="s">
        <v>521</v>
      </c>
      <c r="D85" s="8">
        <v>547881984</v>
      </c>
      <c r="E85" s="9" t="s">
        <v>537</v>
      </c>
      <c r="F85" s="9" t="s">
        <v>846</v>
      </c>
      <c r="G85" s="9" t="s">
        <v>1055</v>
      </c>
      <c r="H85" s="9" t="s">
        <v>795</v>
      </c>
    </row>
    <row r="86" spans="1:8" x14ac:dyDescent="0.2">
      <c r="A86" s="5">
        <v>2020130010046</v>
      </c>
      <c r="B86" s="6" t="s">
        <v>253</v>
      </c>
      <c r="C86" s="7" t="s">
        <v>521</v>
      </c>
      <c r="D86" s="8">
        <v>800000000</v>
      </c>
      <c r="E86" s="9" t="s">
        <v>542</v>
      </c>
      <c r="F86" s="9" t="s">
        <v>846</v>
      </c>
      <c r="G86" s="9" t="s">
        <v>1055</v>
      </c>
      <c r="H86" s="9" t="s">
        <v>795</v>
      </c>
    </row>
    <row r="87" spans="1:8" x14ac:dyDescent="0.2">
      <c r="A87" s="5">
        <v>2020130010046</v>
      </c>
      <c r="B87" s="6" t="s">
        <v>265</v>
      </c>
      <c r="C87" s="7" t="s">
        <v>521</v>
      </c>
      <c r="D87" s="8">
        <v>10461447095</v>
      </c>
      <c r="E87" s="9" t="s">
        <v>542</v>
      </c>
      <c r="F87" s="9" t="s">
        <v>846</v>
      </c>
      <c r="G87" s="9" t="s">
        <v>1055</v>
      </c>
      <c r="H87" s="9" t="s">
        <v>873</v>
      </c>
    </row>
    <row r="88" spans="1:8" x14ac:dyDescent="0.2">
      <c r="A88" s="5">
        <v>2020130010046</v>
      </c>
      <c r="B88" s="6" t="s">
        <v>266</v>
      </c>
      <c r="C88" s="7" t="s">
        <v>521</v>
      </c>
      <c r="D88" s="8">
        <v>414466112</v>
      </c>
      <c r="E88" s="9" t="s">
        <v>542</v>
      </c>
      <c r="F88" s="9" t="s">
        <v>846</v>
      </c>
      <c r="G88" s="9" t="s">
        <v>1055</v>
      </c>
      <c r="H88" s="9" t="s">
        <v>873</v>
      </c>
    </row>
    <row r="89" spans="1:8" x14ac:dyDescent="0.2">
      <c r="A89" s="5">
        <v>2020130010046</v>
      </c>
      <c r="B89" s="6" t="s">
        <v>273</v>
      </c>
      <c r="C89" s="7" t="s">
        <v>521</v>
      </c>
      <c r="D89" s="8">
        <v>371769147031</v>
      </c>
      <c r="E89" s="9" t="s">
        <v>542</v>
      </c>
      <c r="F89" s="9" t="s">
        <v>846</v>
      </c>
      <c r="G89" s="9" t="s">
        <v>1055</v>
      </c>
      <c r="H89" s="9" t="s">
        <v>1017</v>
      </c>
    </row>
    <row r="90" spans="1:8" x14ac:dyDescent="0.2">
      <c r="A90" s="5">
        <v>2020130010046</v>
      </c>
      <c r="B90" s="6" t="s">
        <v>274</v>
      </c>
      <c r="C90" s="7" t="s">
        <v>521</v>
      </c>
      <c r="D90" s="8">
        <v>2446980424</v>
      </c>
      <c r="E90" s="9" t="s">
        <v>542</v>
      </c>
      <c r="F90" s="9" t="s">
        <v>846</v>
      </c>
      <c r="G90" s="9" t="s">
        <v>1055</v>
      </c>
      <c r="H90" s="9" t="s">
        <v>1017</v>
      </c>
    </row>
    <row r="91" spans="1:8" x14ac:dyDescent="0.2">
      <c r="A91" s="5">
        <v>2020130010046</v>
      </c>
      <c r="B91" s="6" t="s">
        <v>275</v>
      </c>
      <c r="C91" s="7" t="s">
        <v>543</v>
      </c>
      <c r="D91" s="8">
        <v>222557894820</v>
      </c>
      <c r="E91" s="9" t="s">
        <v>542</v>
      </c>
      <c r="F91" s="9" t="s">
        <v>846</v>
      </c>
      <c r="G91" s="9" t="s">
        <v>1055</v>
      </c>
      <c r="H91" s="9" t="s">
        <v>1093</v>
      </c>
    </row>
    <row r="92" spans="1:8" x14ac:dyDescent="0.2">
      <c r="A92" s="5">
        <v>2020130010046</v>
      </c>
      <c r="B92" s="6" t="s">
        <v>300</v>
      </c>
      <c r="C92" s="7" t="s">
        <v>521</v>
      </c>
      <c r="D92" s="8">
        <v>1871788411</v>
      </c>
      <c r="E92" s="9" t="s">
        <v>542</v>
      </c>
      <c r="F92" s="9" t="s">
        <v>846</v>
      </c>
      <c r="G92" s="9" t="s">
        <v>1055</v>
      </c>
      <c r="H92" s="9" t="s">
        <v>1205</v>
      </c>
    </row>
    <row r="93" spans="1:8" x14ac:dyDescent="0.2">
      <c r="A93" s="5">
        <v>2020130010049</v>
      </c>
      <c r="B93" s="6" t="s">
        <v>263</v>
      </c>
      <c r="C93" s="7" t="s">
        <v>521</v>
      </c>
      <c r="D93" s="8">
        <v>900000000</v>
      </c>
      <c r="E93" s="9" t="s">
        <v>546</v>
      </c>
      <c r="F93" s="9" t="s">
        <v>846</v>
      </c>
      <c r="G93" s="9" t="s">
        <v>1087</v>
      </c>
      <c r="H93" s="9" t="s">
        <v>795</v>
      </c>
    </row>
    <row r="94" spans="1:8" x14ac:dyDescent="0.2">
      <c r="A94" s="5">
        <v>2020130010051</v>
      </c>
      <c r="B94" s="6" t="s">
        <v>278</v>
      </c>
      <c r="C94" s="7" t="s">
        <v>543</v>
      </c>
      <c r="D94" s="8">
        <v>495000000</v>
      </c>
      <c r="E94" s="9" t="s">
        <v>548</v>
      </c>
      <c r="F94" s="9" t="s">
        <v>846</v>
      </c>
      <c r="G94" s="9" t="s">
        <v>1055</v>
      </c>
      <c r="H94" s="9" t="s">
        <v>1093</v>
      </c>
    </row>
    <row r="95" spans="1:8" x14ac:dyDescent="0.2">
      <c r="A95" s="5">
        <v>2020130010051</v>
      </c>
      <c r="B95" s="6" t="s">
        <v>299</v>
      </c>
      <c r="C95" s="7" t="s">
        <v>543</v>
      </c>
      <c r="D95" s="8">
        <v>417717915</v>
      </c>
      <c r="E95" s="9" t="s">
        <v>548</v>
      </c>
      <c r="F95" s="9" t="s">
        <v>846</v>
      </c>
      <c r="G95" s="9" t="s">
        <v>1055</v>
      </c>
      <c r="H95" s="9" t="s">
        <v>1169</v>
      </c>
    </row>
    <row r="96" spans="1:8" x14ac:dyDescent="0.2">
      <c r="A96" s="5">
        <v>2020130010058</v>
      </c>
      <c r="B96" s="6" t="s">
        <v>269</v>
      </c>
      <c r="C96" s="7" t="s">
        <v>521</v>
      </c>
      <c r="D96" s="8">
        <v>61460816</v>
      </c>
      <c r="E96" s="9" t="s">
        <v>554</v>
      </c>
      <c r="F96" s="9" t="s">
        <v>846</v>
      </c>
      <c r="G96" s="9" t="s">
        <v>1083</v>
      </c>
      <c r="H96" s="9" t="s">
        <v>878</v>
      </c>
    </row>
    <row r="97" spans="1:8" x14ac:dyDescent="0.2">
      <c r="A97" s="5">
        <v>2020130010058</v>
      </c>
      <c r="B97" s="6" t="s">
        <v>293</v>
      </c>
      <c r="C97" s="7" t="s">
        <v>543</v>
      </c>
      <c r="D97" s="8">
        <v>247363641</v>
      </c>
      <c r="E97" s="9" t="s">
        <v>554</v>
      </c>
      <c r="F97" s="9" t="s">
        <v>846</v>
      </c>
      <c r="G97" s="9" t="s">
        <v>1083</v>
      </c>
      <c r="H97" s="9" t="s">
        <v>1093</v>
      </c>
    </row>
    <row r="98" spans="1:8" x14ac:dyDescent="0.2">
      <c r="A98" s="5">
        <v>2020130010060</v>
      </c>
      <c r="B98" s="6" t="s">
        <v>270</v>
      </c>
      <c r="C98" s="7" t="s">
        <v>521</v>
      </c>
      <c r="D98" s="8">
        <v>154305612</v>
      </c>
      <c r="E98" s="9" t="s">
        <v>556</v>
      </c>
      <c r="F98" s="9" t="s">
        <v>846</v>
      </c>
      <c r="G98" s="9" t="s">
        <v>1083</v>
      </c>
      <c r="H98" s="9" t="s">
        <v>878</v>
      </c>
    </row>
    <row r="99" spans="1:8" x14ac:dyDescent="0.2">
      <c r="A99" s="5">
        <v>2020130010060</v>
      </c>
      <c r="B99" s="6" t="s">
        <v>294</v>
      </c>
      <c r="C99" s="7" t="s">
        <v>543</v>
      </c>
      <c r="D99" s="8">
        <v>268000000</v>
      </c>
      <c r="E99" s="9" t="s">
        <v>556</v>
      </c>
      <c r="F99" s="9" t="s">
        <v>846</v>
      </c>
      <c r="G99" s="9" t="s">
        <v>1083</v>
      </c>
      <c r="H99" s="9" t="s">
        <v>1093</v>
      </c>
    </row>
    <row r="100" spans="1:8" x14ac:dyDescent="0.2">
      <c r="A100" s="5">
        <v>2020130010063</v>
      </c>
      <c r="B100" s="6" t="s">
        <v>257</v>
      </c>
      <c r="C100" s="7" t="s">
        <v>521</v>
      </c>
      <c r="D100" s="8">
        <v>50000000</v>
      </c>
      <c r="E100" s="9" t="s">
        <v>559</v>
      </c>
      <c r="F100" s="9" t="s">
        <v>846</v>
      </c>
      <c r="G100" s="9" t="s">
        <v>1055</v>
      </c>
      <c r="H100" s="9" t="s">
        <v>795</v>
      </c>
    </row>
    <row r="101" spans="1:8" x14ac:dyDescent="0.2">
      <c r="A101" s="5">
        <v>2020130010063</v>
      </c>
      <c r="B101" s="6" t="s">
        <v>268</v>
      </c>
      <c r="C101" s="7" t="s">
        <v>521</v>
      </c>
      <c r="D101" s="8">
        <v>470324587</v>
      </c>
      <c r="E101" s="9" t="s">
        <v>559</v>
      </c>
      <c r="F101" s="9" t="s">
        <v>846</v>
      </c>
      <c r="G101" s="9" t="s">
        <v>1055</v>
      </c>
      <c r="H101" s="9" t="s">
        <v>873</v>
      </c>
    </row>
    <row r="102" spans="1:8" x14ac:dyDescent="0.2">
      <c r="A102" s="5">
        <v>2020130010064</v>
      </c>
      <c r="B102" s="6" t="s">
        <v>262</v>
      </c>
      <c r="C102" s="7" t="s">
        <v>521</v>
      </c>
      <c r="D102" s="8">
        <v>250000000</v>
      </c>
      <c r="E102" s="9" t="s">
        <v>560</v>
      </c>
      <c r="F102" s="9" t="s">
        <v>846</v>
      </c>
      <c r="G102" s="9" t="s">
        <v>1059</v>
      </c>
      <c r="H102" s="9" t="s">
        <v>795</v>
      </c>
    </row>
    <row r="103" spans="1:8" x14ac:dyDescent="0.2">
      <c r="A103" s="5">
        <v>2020130010069</v>
      </c>
      <c r="B103" s="6" t="s">
        <v>290</v>
      </c>
      <c r="C103" s="7" t="s">
        <v>543</v>
      </c>
      <c r="D103" s="8">
        <v>217363641</v>
      </c>
      <c r="E103" s="9" t="s">
        <v>564</v>
      </c>
      <c r="F103" s="9" t="s">
        <v>846</v>
      </c>
      <c r="G103" s="9" t="s">
        <v>1079</v>
      </c>
      <c r="H103" s="9" t="s">
        <v>1093</v>
      </c>
    </row>
    <row r="104" spans="1:8" x14ac:dyDescent="0.2">
      <c r="A104" s="5">
        <v>2020130010069</v>
      </c>
      <c r="B104" s="6" t="s">
        <v>291</v>
      </c>
      <c r="C104" s="7" t="s">
        <v>543</v>
      </c>
      <c r="D104" s="8">
        <v>450000000</v>
      </c>
      <c r="E104" s="9" t="s">
        <v>564</v>
      </c>
      <c r="F104" s="9" t="s">
        <v>846</v>
      </c>
      <c r="G104" s="9" t="s">
        <v>1079</v>
      </c>
      <c r="H104" s="9" t="s">
        <v>1093</v>
      </c>
    </row>
    <row r="105" spans="1:8" x14ac:dyDescent="0.2">
      <c r="A105" s="5">
        <v>2020130010070</v>
      </c>
      <c r="B105" s="6" t="s">
        <v>292</v>
      </c>
      <c r="C105" s="7" t="s">
        <v>543</v>
      </c>
      <c r="D105" s="8">
        <v>250000000</v>
      </c>
      <c r="E105" s="9" t="s">
        <v>565</v>
      </c>
      <c r="F105" s="9" t="s">
        <v>846</v>
      </c>
      <c r="G105" s="9" t="s">
        <v>1079</v>
      </c>
      <c r="H105" s="9" t="s">
        <v>1093</v>
      </c>
    </row>
    <row r="106" spans="1:8" x14ac:dyDescent="0.2">
      <c r="A106" s="5">
        <v>2020130010072</v>
      </c>
      <c r="B106" s="6" t="s">
        <v>288</v>
      </c>
      <c r="C106" s="7" t="s">
        <v>543</v>
      </c>
      <c r="D106" s="8">
        <v>304000000</v>
      </c>
      <c r="E106" s="9" t="s">
        <v>567</v>
      </c>
      <c r="F106" s="9" t="s">
        <v>846</v>
      </c>
      <c r="G106" s="9" t="s">
        <v>1075</v>
      </c>
      <c r="H106" s="9" t="s">
        <v>1093</v>
      </c>
    </row>
    <row r="107" spans="1:8" x14ac:dyDescent="0.2">
      <c r="A107" s="5">
        <v>2020130010124</v>
      </c>
      <c r="B107" s="6" t="s">
        <v>297</v>
      </c>
      <c r="C107" s="7" t="s">
        <v>543</v>
      </c>
      <c r="D107" s="8">
        <v>520000000</v>
      </c>
      <c r="E107" s="9" t="s">
        <v>610</v>
      </c>
      <c r="F107" s="9" t="s">
        <v>846</v>
      </c>
      <c r="G107" s="9" t="s">
        <v>1083</v>
      </c>
      <c r="H107" s="9" t="s">
        <v>1093</v>
      </c>
    </row>
    <row r="108" spans="1:8" x14ac:dyDescent="0.2">
      <c r="A108" s="5">
        <v>2020130010129</v>
      </c>
      <c r="B108" s="6" t="s">
        <v>298</v>
      </c>
      <c r="C108" s="7" t="s">
        <v>543</v>
      </c>
      <c r="D108" s="8">
        <v>367363633</v>
      </c>
      <c r="E108" s="9" t="s">
        <v>613</v>
      </c>
      <c r="F108" s="9" t="s">
        <v>846</v>
      </c>
      <c r="G108" s="9" t="s">
        <v>1091</v>
      </c>
      <c r="H108" s="9" t="s">
        <v>1093</v>
      </c>
    </row>
    <row r="109" spans="1:8" x14ac:dyDescent="0.2">
      <c r="A109" s="5">
        <v>2020130010130</v>
      </c>
      <c r="B109" s="6" t="s">
        <v>283</v>
      </c>
      <c r="C109" s="7" t="s">
        <v>543</v>
      </c>
      <c r="D109" s="8">
        <v>467363641</v>
      </c>
      <c r="E109" s="9" t="s">
        <v>614</v>
      </c>
      <c r="F109" s="9" t="s">
        <v>846</v>
      </c>
      <c r="G109" s="9" t="s">
        <v>1067</v>
      </c>
      <c r="H109" s="9" t="s">
        <v>1093</v>
      </c>
    </row>
    <row r="110" spans="1:8" x14ac:dyDescent="0.2">
      <c r="A110" s="5">
        <v>2020130010132</v>
      </c>
      <c r="B110" s="6" t="s">
        <v>259</v>
      </c>
      <c r="C110" s="7" t="s">
        <v>521</v>
      </c>
      <c r="D110" s="8">
        <v>750000000</v>
      </c>
      <c r="E110" s="9" t="s">
        <v>615</v>
      </c>
      <c r="F110" s="9" t="s">
        <v>846</v>
      </c>
      <c r="G110" s="9" t="s">
        <v>1055</v>
      </c>
      <c r="H110" s="9" t="s">
        <v>795</v>
      </c>
    </row>
    <row r="111" spans="1:8" x14ac:dyDescent="0.2">
      <c r="A111" s="5">
        <v>2020130010132</v>
      </c>
      <c r="B111" s="6" t="s">
        <v>260</v>
      </c>
      <c r="C111" s="7" t="s">
        <v>521</v>
      </c>
      <c r="D111" s="8">
        <v>300000000</v>
      </c>
      <c r="E111" s="9" t="s">
        <v>615</v>
      </c>
      <c r="F111" s="9" t="s">
        <v>846</v>
      </c>
      <c r="G111" s="9" t="s">
        <v>1055</v>
      </c>
      <c r="H111" s="9" t="s">
        <v>795</v>
      </c>
    </row>
    <row r="112" spans="1:8" x14ac:dyDescent="0.2">
      <c r="A112" s="5">
        <v>2020130010132</v>
      </c>
      <c r="B112" s="6" t="s">
        <v>264</v>
      </c>
      <c r="C112" s="7" t="s">
        <v>521</v>
      </c>
      <c r="D112" s="8">
        <v>211051392</v>
      </c>
      <c r="E112" s="9" t="s">
        <v>615</v>
      </c>
      <c r="F112" s="9" t="s">
        <v>846</v>
      </c>
      <c r="G112" s="9" t="s">
        <v>1055</v>
      </c>
      <c r="H112" s="9" t="s">
        <v>863</v>
      </c>
    </row>
    <row r="113" spans="1:8" x14ac:dyDescent="0.2">
      <c r="A113" s="5">
        <v>2020130010132</v>
      </c>
      <c r="B113" s="6" t="s">
        <v>267</v>
      </c>
      <c r="C113" s="7" t="s">
        <v>521</v>
      </c>
      <c r="D113" s="8">
        <v>705486883</v>
      </c>
      <c r="E113" s="9" t="s">
        <v>615</v>
      </c>
      <c r="F113" s="9" t="s">
        <v>846</v>
      </c>
      <c r="G113" s="9" t="s">
        <v>1055</v>
      </c>
      <c r="H113" s="9" t="s">
        <v>873</v>
      </c>
    </row>
    <row r="114" spans="1:8" x14ac:dyDescent="0.2">
      <c r="A114" s="5">
        <v>2020130010132</v>
      </c>
      <c r="B114" s="6" t="s">
        <v>272</v>
      </c>
      <c r="C114" s="7" t="s">
        <v>521</v>
      </c>
      <c r="D114" s="8">
        <v>420886127</v>
      </c>
      <c r="E114" s="9" t="s">
        <v>615</v>
      </c>
      <c r="F114" s="9" t="s">
        <v>846</v>
      </c>
      <c r="G114" s="9" t="s">
        <v>1055</v>
      </c>
      <c r="H114" s="9" t="s">
        <v>883</v>
      </c>
    </row>
    <row r="115" spans="1:8" x14ac:dyDescent="0.2">
      <c r="A115" s="5">
        <v>2020130010144</v>
      </c>
      <c r="B115" s="6" t="s">
        <v>284</v>
      </c>
      <c r="C115" s="7" t="s">
        <v>543</v>
      </c>
      <c r="D115" s="8">
        <v>373165984</v>
      </c>
      <c r="E115" s="9" t="s">
        <v>627</v>
      </c>
      <c r="F115" s="9" t="s">
        <v>846</v>
      </c>
      <c r="G115" s="9" t="s">
        <v>1067</v>
      </c>
      <c r="H115" s="9" t="s">
        <v>1093</v>
      </c>
    </row>
    <row r="116" spans="1:8" x14ac:dyDescent="0.2">
      <c r="A116" s="5">
        <v>2020130010145</v>
      </c>
      <c r="B116" s="6" t="s">
        <v>285</v>
      </c>
      <c r="C116" s="7" t="s">
        <v>543</v>
      </c>
      <c r="D116" s="8">
        <v>200464375</v>
      </c>
      <c r="E116" s="9" t="s">
        <v>628</v>
      </c>
      <c r="F116" s="9" t="s">
        <v>846</v>
      </c>
      <c r="G116" s="9" t="s">
        <v>1067</v>
      </c>
      <c r="H116" s="9" t="s">
        <v>1093</v>
      </c>
    </row>
    <row r="117" spans="1:8" x14ac:dyDescent="0.2">
      <c r="A117" s="5">
        <v>2020130010146</v>
      </c>
      <c r="B117" s="6" t="s">
        <v>286</v>
      </c>
      <c r="C117" s="7" t="s">
        <v>543</v>
      </c>
      <c r="D117" s="8">
        <v>203084849</v>
      </c>
      <c r="E117" s="9" t="s">
        <v>629</v>
      </c>
      <c r="F117" s="9" t="s">
        <v>846</v>
      </c>
      <c r="G117" s="9" t="s">
        <v>1067</v>
      </c>
      <c r="H117" s="9" t="s">
        <v>1093</v>
      </c>
    </row>
    <row r="118" spans="1:8" x14ac:dyDescent="0.2">
      <c r="A118" s="5">
        <v>2020130010150</v>
      </c>
      <c r="B118" s="6" t="s">
        <v>280</v>
      </c>
      <c r="C118" s="7" t="s">
        <v>543</v>
      </c>
      <c r="D118" s="8">
        <v>495000000</v>
      </c>
      <c r="E118" s="9" t="s">
        <v>633</v>
      </c>
      <c r="F118" s="9" t="s">
        <v>846</v>
      </c>
      <c r="G118" s="9" t="s">
        <v>1063</v>
      </c>
      <c r="H118" s="9" t="s">
        <v>1093</v>
      </c>
    </row>
    <row r="119" spans="1:8" x14ac:dyDescent="0.2">
      <c r="A119" s="5">
        <v>2020130010151</v>
      </c>
      <c r="B119" s="6" t="s">
        <v>276</v>
      </c>
      <c r="C119" s="7" t="s">
        <v>543</v>
      </c>
      <c r="D119" s="8">
        <v>970000000</v>
      </c>
      <c r="E119" s="9" t="s">
        <v>634</v>
      </c>
      <c r="F119" s="9" t="s">
        <v>846</v>
      </c>
      <c r="G119" s="9" t="s">
        <v>1055</v>
      </c>
      <c r="H119" s="9" t="s">
        <v>1093</v>
      </c>
    </row>
    <row r="120" spans="1:8" x14ac:dyDescent="0.2">
      <c r="A120" s="11">
        <v>2020130010157</v>
      </c>
      <c r="B120" s="13" t="s">
        <v>277</v>
      </c>
      <c r="C120" s="7" t="s">
        <v>543</v>
      </c>
      <c r="D120" s="14">
        <v>287363641</v>
      </c>
      <c r="E120" s="12" t="s">
        <v>640</v>
      </c>
      <c r="F120" s="12" t="s">
        <v>846</v>
      </c>
      <c r="G120" s="19" t="s">
        <v>1055</v>
      </c>
      <c r="H120" s="12" t="s">
        <v>1093</v>
      </c>
    </row>
    <row r="121" spans="1:8" x14ac:dyDescent="0.2">
      <c r="A121" s="5">
        <v>2020130010158</v>
      </c>
      <c r="B121" s="6" t="s">
        <v>289</v>
      </c>
      <c r="C121" s="7" t="s">
        <v>543</v>
      </c>
      <c r="D121" s="8">
        <v>380318231</v>
      </c>
      <c r="E121" s="9" t="s">
        <v>641</v>
      </c>
      <c r="F121" s="9" t="s">
        <v>846</v>
      </c>
      <c r="G121" s="9" t="s">
        <v>1075</v>
      </c>
      <c r="H121" s="9" t="s">
        <v>1093</v>
      </c>
    </row>
    <row r="122" spans="1:8" x14ac:dyDescent="0.2">
      <c r="A122" s="5">
        <v>2020130010164</v>
      </c>
      <c r="B122" s="6" t="s">
        <v>271</v>
      </c>
      <c r="C122" s="7" t="s">
        <v>521</v>
      </c>
      <c r="D122" s="8">
        <v>596818177</v>
      </c>
      <c r="E122" s="9" t="s">
        <v>647</v>
      </c>
      <c r="F122" s="9" t="s">
        <v>846</v>
      </c>
      <c r="G122" s="9" t="s">
        <v>1083</v>
      </c>
      <c r="H122" s="9" t="s">
        <v>878</v>
      </c>
    </row>
    <row r="123" spans="1:8" x14ac:dyDescent="0.2">
      <c r="A123" s="5">
        <v>2020130010164</v>
      </c>
      <c r="B123" s="6" t="s">
        <v>295</v>
      </c>
      <c r="C123" s="7" t="s">
        <v>543</v>
      </c>
      <c r="D123" s="8">
        <v>980000000</v>
      </c>
      <c r="E123" s="9" t="s">
        <v>647</v>
      </c>
      <c r="F123" s="9" t="s">
        <v>846</v>
      </c>
      <c r="G123" s="9" t="s">
        <v>1083</v>
      </c>
      <c r="H123" s="9" t="s">
        <v>1093</v>
      </c>
    </row>
    <row r="124" spans="1:8" x14ac:dyDescent="0.2">
      <c r="A124" s="5">
        <v>2020130010166</v>
      </c>
      <c r="B124" s="6" t="s">
        <v>287</v>
      </c>
      <c r="C124" s="7" t="s">
        <v>543</v>
      </c>
      <c r="D124" s="8">
        <v>650000000</v>
      </c>
      <c r="E124" s="9" t="s">
        <v>649</v>
      </c>
      <c r="F124" s="9" t="s">
        <v>846</v>
      </c>
      <c r="G124" s="9" t="s">
        <v>1071</v>
      </c>
      <c r="H124" s="9" t="s">
        <v>1093</v>
      </c>
    </row>
    <row r="125" spans="1:8" x14ac:dyDescent="0.2">
      <c r="A125" s="5">
        <v>2020130010169</v>
      </c>
      <c r="B125" s="6" t="s">
        <v>281</v>
      </c>
      <c r="C125" s="7" t="s">
        <v>543</v>
      </c>
      <c r="D125" s="8">
        <v>219408743</v>
      </c>
      <c r="E125" s="9" t="s">
        <v>651</v>
      </c>
      <c r="F125" s="9" t="s">
        <v>846</v>
      </c>
      <c r="G125" s="9" t="s">
        <v>1063</v>
      </c>
      <c r="H125" s="9" t="s">
        <v>1093</v>
      </c>
    </row>
    <row r="126" spans="1:8" x14ac:dyDescent="0.2">
      <c r="A126" s="5">
        <v>2020130010173</v>
      </c>
      <c r="B126" s="6" t="s">
        <v>296</v>
      </c>
      <c r="C126" s="7" t="s">
        <v>543</v>
      </c>
      <c r="D126" s="8">
        <v>301000000</v>
      </c>
      <c r="E126" s="9" t="s">
        <v>655</v>
      </c>
      <c r="F126" s="9" t="s">
        <v>846</v>
      </c>
      <c r="G126" s="9" t="s">
        <v>1083</v>
      </c>
      <c r="H126" s="9" t="s">
        <v>1093</v>
      </c>
    </row>
    <row r="127" spans="1:8" x14ac:dyDescent="0.2">
      <c r="A127" s="5">
        <v>2020130010175</v>
      </c>
      <c r="B127" s="6" t="s">
        <v>282</v>
      </c>
      <c r="C127" s="7" t="s">
        <v>543</v>
      </c>
      <c r="D127" s="8">
        <v>227363641</v>
      </c>
      <c r="E127" s="9" t="s">
        <v>657</v>
      </c>
      <c r="F127" s="9" t="s">
        <v>846</v>
      </c>
      <c r="G127" s="9" t="s">
        <v>1063</v>
      </c>
      <c r="H127" s="9" t="s">
        <v>1093</v>
      </c>
    </row>
    <row r="128" spans="1:8" x14ac:dyDescent="0.2">
      <c r="A128" s="5">
        <v>2020130010177</v>
      </c>
      <c r="B128" s="6" t="s">
        <v>279</v>
      </c>
      <c r="C128" s="7" t="s">
        <v>543</v>
      </c>
      <c r="D128" s="8">
        <v>395000000</v>
      </c>
      <c r="E128" s="9" t="s">
        <v>658</v>
      </c>
      <c r="F128" s="9" t="s">
        <v>846</v>
      </c>
      <c r="G128" s="9" t="s">
        <v>1059</v>
      </c>
      <c r="H128" s="9" t="s">
        <v>1093</v>
      </c>
    </row>
    <row r="129" spans="1:8" x14ac:dyDescent="0.2">
      <c r="A129" s="5">
        <v>2020130010222</v>
      </c>
      <c r="B129" s="6" t="s">
        <v>261</v>
      </c>
      <c r="C129" s="7" t="s">
        <v>521</v>
      </c>
      <c r="D129" s="8">
        <v>450000000</v>
      </c>
      <c r="E129" s="9" t="s">
        <v>697</v>
      </c>
      <c r="F129" s="9" t="s">
        <v>846</v>
      </c>
      <c r="G129" s="9" t="s">
        <v>1055</v>
      </c>
      <c r="H129" s="9" t="s">
        <v>795</v>
      </c>
    </row>
    <row r="130" spans="1:8" x14ac:dyDescent="0.2">
      <c r="A130" s="5">
        <v>2020130010087</v>
      </c>
      <c r="B130" s="6" t="s">
        <v>471</v>
      </c>
      <c r="C130" s="7" t="s">
        <v>521</v>
      </c>
      <c r="D130" s="8">
        <v>1619930355</v>
      </c>
      <c r="E130" s="9" t="s">
        <v>581</v>
      </c>
      <c r="F130" s="9" t="s">
        <v>891</v>
      </c>
      <c r="G130" s="9" t="s">
        <v>1290</v>
      </c>
      <c r="H130" s="9" t="s">
        <v>1025</v>
      </c>
    </row>
    <row r="131" spans="1:8" x14ac:dyDescent="0.2">
      <c r="A131" s="5">
        <v>2020130010087</v>
      </c>
      <c r="B131" s="6" t="s">
        <v>475</v>
      </c>
      <c r="C131" s="7" t="s">
        <v>521</v>
      </c>
      <c r="D131" s="8">
        <v>157474842</v>
      </c>
      <c r="E131" s="9" t="s">
        <v>581</v>
      </c>
      <c r="F131" s="9" t="s">
        <v>891</v>
      </c>
      <c r="G131" s="9" t="s">
        <v>1294</v>
      </c>
      <c r="H131" s="9" t="s">
        <v>1153</v>
      </c>
    </row>
    <row r="132" spans="1:8" x14ac:dyDescent="0.2">
      <c r="A132" s="5">
        <v>2020130010087</v>
      </c>
      <c r="B132" s="6" t="s">
        <v>476</v>
      </c>
      <c r="C132" s="7" t="s">
        <v>521</v>
      </c>
      <c r="D132" s="8">
        <v>1287687</v>
      </c>
      <c r="E132" s="9" t="s">
        <v>581</v>
      </c>
      <c r="F132" s="9" t="s">
        <v>891</v>
      </c>
      <c r="G132" s="9" t="s">
        <v>1290</v>
      </c>
      <c r="H132" s="9" t="s">
        <v>1157</v>
      </c>
    </row>
    <row r="133" spans="1:8" x14ac:dyDescent="0.2">
      <c r="A133" s="5">
        <v>2020130010087</v>
      </c>
      <c r="B133" s="6" t="s">
        <v>477</v>
      </c>
      <c r="C133" s="7" t="s">
        <v>521</v>
      </c>
      <c r="D133" s="8">
        <v>10330000</v>
      </c>
      <c r="E133" s="9" t="s">
        <v>581</v>
      </c>
      <c r="F133" s="9" t="s">
        <v>891</v>
      </c>
      <c r="G133" s="9" t="s">
        <v>1290</v>
      </c>
      <c r="H133" s="9" t="s">
        <v>1412</v>
      </c>
    </row>
    <row r="134" spans="1:8" x14ac:dyDescent="0.2">
      <c r="A134" s="5">
        <v>2020130010138</v>
      </c>
      <c r="B134" s="6" t="s">
        <v>470</v>
      </c>
      <c r="C134" s="7" t="s">
        <v>521</v>
      </c>
      <c r="D134" s="8">
        <v>200000000</v>
      </c>
      <c r="E134" s="9" t="s">
        <v>621</v>
      </c>
      <c r="F134" s="9" t="s">
        <v>891</v>
      </c>
      <c r="G134" s="9" t="s">
        <v>1302</v>
      </c>
      <c r="H134" s="9" t="s">
        <v>795</v>
      </c>
    </row>
    <row r="135" spans="1:8" x14ac:dyDescent="0.2">
      <c r="A135" s="5">
        <v>2020130010138</v>
      </c>
      <c r="B135" s="6" t="s">
        <v>472</v>
      </c>
      <c r="C135" s="7" t="s">
        <v>521</v>
      </c>
      <c r="D135" s="8">
        <v>634094522</v>
      </c>
      <c r="E135" s="9" t="s">
        <v>621</v>
      </c>
      <c r="F135" s="9" t="s">
        <v>891</v>
      </c>
      <c r="G135" s="9" t="s">
        <v>1294</v>
      </c>
      <c r="H135" s="9" t="s">
        <v>1025</v>
      </c>
    </row>
    <row r="136" spans="1:8" x14ac:dyDescent="0.2">
      <c r="A136" s="5">
        <v>2020130010138</v>
      </c>
      <c r="B136" s="6" t="s">
        <v>473</v>
      </c>
      <c r="C136" s="7" t="s">
        <v>521</v>
      </c>
      <c r="D136" s="8">
        <v>1634832151</v>
      </c>
      <c r="E136" s="9" t="s">
        <v>621</v>
      </c>
      <c r="F136" s="9" t="s">
        <v>891</v>
      </c>
      <c r="G136" s="9" t="s">
        <v>1298</v>
      </c>
      <c r="H136" s="9" t="s">
        <v>1125</v>
      </c>
    </row>
    <row r="137" spans="1:8" x14ac:dyDescent="0.2">
      <c r="A137" s="5">
        <v>2020130010207</v>
      </c>
      <c r="B137" s="6" t="s">
        <v>474</v>
      </c>
      <c r="C137" s="7" t="s">
        <v>521</v>
      </c>
      <c r="D137" s="8">
        <v>270180085</v>
      </c>
      <c r="E137" s="9" t="s">
        <v>685</v>
      </c>
      <c r="F137" s="9" t="s">
        <v>891</v>
      </c>
      <c r="G137" s="9" t="s">
        <v>1290</v>
      </c>
      <c r="H137" s="9" t="s">
        <v>1153</v>
      </c>
    </row>
    <row r="138" spans="1:8" x14ac:dyDescent="0.2">
      <c r="A138" s="5">
        <v>2020130010159</v>
      </c>
      <c r="B138" s="6" t="s">
        <v>441</v>
      </c>
      <c r="C138" s="7" t="s">
        <v>521</v>
      </c>
      <c r="D138" s="8">
        <v>576200369</v>
      </c>
      <c r="E138" s="9" t="s">
        <v>642</v>
      </c>
      <c r="F138" s="9" t="s">
        <v>886</v>
      </c>
      <c r="G138" s="9" t="s">
        <v>791</v>
      </c>
      <c r="H138" s="9" t="s">
        <v>795</v>
      </c>
    </row>
    <row r="139" spans="1:8" x14ac:dyDescent="0.2">
      <c r="A139" s="5">
        <v>2020130010159</v>
      </c>
      <c r="B139" s="6" t="s">
        <v>450</v>
      </c>
      <c r="C139" s="7" t="s">
        <v>521</v>
      </c>
      <c r="D139" s="8">
        <v>200000000</v>
      </c>
      <c r="E139" s="9" t="s">
        <v>642</v>
      </c>
      <c r="F139" s="9" t="s">
        <v>886</v>
      </c>
      <c r="G139" s="9" t="s">
        <v>791</v>
      </c>
      <c r="H139" s="9" t="s">
        <v>945</v>
      </c>
    </row>
    <row r="140" spans="1:8" x14ac:dyDescent="0.2">
      <c r="A140" s="5">
        <v>2020130010179</v>
      </c>
      <c r="B140" s="6" t="s">
        <v>444</v>
      </c>
      <c r="C140" s="7" t="s">
        <v>521</v>
      </c>
      <c r="D140" s="8">
        <v>28810018</v>
      </c>
      <c r="E140" s="9" t="s">
        <v>659</v>
      </c>
      <c r="F140" s="9" t="s">
        <v>886</v>
      </c>
      <c r="G140" s="9" t="s">
        <v>822</v>
      </c>
      <c r="H140" s="9" t="s">
        <v>795</v>
      </c>
    </row>
    <row r="141" spans="1:8" x14ac:dyDescent="0.2">
      <c r="A141" s="5">
        <v>2020130010179</v>
      </c>
      <c r="B141" s="6" t="s">
        <v>454</v>
      </c>
      <c r="C141" s="7" t="s">
        <v>521</v>
      </c>
      <c r="D141" s="8">
        <v>50000000</v>
      </c>
      <c r="E141" s="9" t="s">
        <v>659</v>
      </c>
      <c r="F141" s="9" t="s">
        <v>886</v>
      </c>
      <c r="G141" s="9" t="s">
        <v>822</v>
      </c>
      <c r="H141" s="9" t="s">
        <v>945</v>
      </c>
    </row>
    <row r="142" spans="1:8" x14ac:dyDescent="0.2">
      <c r="A142" s="5">
        <v>2020130010179</v>
      </c>
      <c r="B142" s="6" t="s">
        <v>460</v>
      </c>
      <c r="C142" s="7" t="s">
        <v>521</v>
      </c>
      <c r="D142" s="8">
        <v>50000000</v>
      </c>
      <c r="E142" s="9" t="s">
        <v>659</v>
      </c>
      <c r="F142" s="9" t="s">
        <v>886</v>
      </c>
      <c r="G142" s="9" t="s">
        <v>822</v>
      </c>
      <c r="H142" s="9" t="s">
        <v>1073</v>
      </c>
    </row>
    <row r="143" spans="1:8" x14ac:dyDescent="0.2">
      <c r="A143" s="5">
        <v>2020130010180</v>
      </c>
      <c r="B143" s="6" t="s">
        <v>449</v>
      </c>
      <c r="C143" s="7" t="s">
        <v>521</v>
      </c>
      <c r="D143" s="8">
        <v>1500000</v>
      </c>
      <c r="E143" s="9" t="s">
        <v>660</v>
      </c>
      <c r="F143" s="9" t="s">
        <v>886</v>
      </c>
      <c r="G143" s="9" t="s">
        <v>816</v>
      </c>
      <c r="H143" s="9" t="s">
        <v>868</v>
      </c>
    </row>
    <row r="144" spans="1:8" x14ac:dyDescent="0.2">
      <c r="A144" s="5">
        <v>2020130010180</v>
      </c>
      <c r="B144" s="6" t="s">
        <v>457</v>
      </c>
      <c r="C144" s="7" t="s">
        <v>521</v>
      </c>
      <c r="D144" s="8">
        <v>600000000</v>
      </c>
      <c r="E144" s="9" t="s">
        <v>660</v>
      </c>
      <c r="F144" s="9" t="s">
        <v>886</v>
      </c>
      <c r="G144" s="9" t="s">
        <v>816</v>
      </c>
      <c r="H144" s="9" t="s">
        <v>945</v>
      </c>
    </row>
    <row r="145" spans="1:8" x14ac:dyDescent="0.2">
      <c r="A145" s="5">
        <v>2020130010180</v>
      </c>
      <c r="B145" s="6" t="s">
        <v>464</v>
      </c>
      <c r="C145" s="7" t="s">
        <v>521</v>
      </c>
      <c r="D145" s="8">
        <v>100000000</v>
      </c>
      <c r="E145" s="9" t="s">
        <v>660</v>
      </c>
      <c r="F145" s="9" t="s">
        <v>886</v>
      </c>
      <c r="G145" s="9" t="s">
        <v>816</v>
      </c>
      <c r="H145" s="9" t="s">
        <v>1073</v>
      </c>
    </row>
    <row r="146" spans="1:8" x14ac:dyDescent="0.2">
      <c r="A146" s="5">
        <v>2020130010180</v>
      </c>
      <c r="B146" s="6" t="s">
        <v>466</v>
      </c>
      <c r="C146" s="7" t="s">
        <v>521</v>
      </c>
      <c r="D146" s="8">
        <v>562774930</v>
      </c>
      <c r="E146" s="9" t="s">
        <v>660</v>
      </c>
      <c r="F146" s="9" t="s">
        <v>886</v>
      </c>
      <c r="G146" s="9" t="s">
        <v>816</v>
      </c>
      <c r="H146" s="9" t="s">
        <v>1197</v>
      </c>
    </row>
    <row r="147" spans="1:8" x14ac:dyDescent="0.2">
      <c r="A147" s="5">
        <v>2020130010183</v>
      </c>
      <c r="B147" s="6" t="s">
        <v>445</v>
      </c>
      <c r="C147" s="7" t="s">
        <v>521</v>
      </c>
      <c r="D147" s="8">
        <v>1321920590</v>
      </c>
      <c r="E147" s="9" t="s">
        <v>663</v>
      </c>
      <c r="F147" s="9" t="s">
        <v>886</v>
      </c>
      <c r="G147" s="9" t="s">
        <v>804</v>
      </c>
      <c r="H147" s="9" t="s">
        <v>795</v>
      </c>
    </row>
    <row r="148" spans="1:8" x14ac:dyDescent="0.2">
      <c r="A148" s="5">
        <v>2020130010183</v>
      </c>
      <c r="B148" s="6" t="s">
        <v>455</v>
      </c>
      <c r="C148" s="7" t="s">
        <v>521</v>
      </c>
      <c r="D148" s="8">
        <v>450000000</v>
      </c>
      <c r="E148" s="9" t="s">
        <v>663</v>
      </c>
      <c r="F148" s="9" t="s">
        <v>886</v>
      </c>
      <c r="G148" s="9" t="s">
        <v>804</v>
      </c>
      <c r="H148" s="9" t="s">
        <v>945</v>
      </c>
    </row>
    <row r="149" spans="1:8" x14ac:dyDescent="0.2">
      <c r="A149" s="5">
        <v>2020130010183</v>
      </c>
      <c r="B149" s="6" t="s">
        <v>461</v>
      </c>
      <c r="C149" s="7" t="s">
        <v>521</v>
      </c>
      <c r="D149" s="8">
        <v>100342001</v>
      </c>
      <c r="E149" s="9" t="s">
        <v>663</v>
      </c>
      <c r="F149" s="9" t="s">
        <v>886</v>
      </c>
      <c r="G149" s="9" t="s">
        <v>804</v>
      </c>
      <c r="H149" s="9" t="s">
        <v>1073</v>
      </c>
    </row>
    <row r="150" spans="1:8" x14ac:dyDescent="0.2">
      <c r="A150" s="5">
        <v>2020130010183</v>
      </c>
      <c r="B150" s="6" t="s">
        <v>468</v>
      </c>
      <c r="C150" s="7" t="s">
        <v>521</v>
      </c>
      <c r="D150" s="8">
        <v>109498000</v>
      </c>
      <c r="E150" s="9" t="s">
        <v>663</v>
      </c>
      <c r="F150" s="9" t="s">
        <v>886</v>
      </c>
      <c r="G150" s="9" t="s">
        <v>804</v>
      </c>
      <c r="H150" s="9" t="s">
        <v>1352</v>
      </c>
    </row>
    <row r="151" spans="1:8" x14ac:dyDescent="0.2">
      <c r="A151" s="5">
        <v>2020130010188</v>
      </c>
      <c r="B151" s="6" t="s">
        <v>442</v>
      </c>
      <c r="C151" s="7" t="s">
        <v>521</v>
      </c>
      <c r="D151" s="8">
        <v>429645083</v>
      </c>
      <c r="E151" s="9" t="s">
        <v>667</v>
      </c>
      <c r="F151" s="9" t="s">
        <v>886</v>
      </c>
      <c r="G151" s="9" t="s">
        <v>798</v>
      </c>
      <c r="H151" s="9" t="s">
        <v>795</v>
      </c>
    </row>
    <row r="152" spans="1:8" x14ac:dyDescent="0.2">
      <c r="A152" s="5">
        <v>2020130010188</v>
      </c>
      <c r="B152" s="6" t="s">
        <v>452</v>
      </c>
      <c r="C152" s="7" t="s">
        <v>521</v>
      </c>
      <c r="D152" s="8">
        <v>50000000</v>
      </c>
      <c r="E152" s="9" t="s">
        <v>667</v>
      </c>
      <c r="F152" s="9" t="s">
        <v>886</v>
      </c>
      <c r="G152" s="9" t="s">
        <v>798</v>
      </c>
      <c r="H152" s="9" t="s">
        <v>945</v>
      </c>
    </row>
    <row r="153" spans="1:8" x14ac:dyDescent="0.2">
      <c r="A153" s="5">
        <v>2020130010199</v>
      </c>
      <c r="B153" s="6" t="s">
        <v>447</v>
      </c>
      <c r="C153" s="7" t="s">
        <v>521</v>
      </c>
      <c r="D153" s="8">
        <v>113922442</v>
      </c>
      <c r="E153" s="9" t="s">
        <v>679</v>
      </c>
      <c r="F153" s="9" t="s">
        <v>886</v>
      </c>
      <c r="G153" s="9" t="s">
        <v>810</v>
      </c>
      <c r="H153" s="9" t="s">
        <v>795</v>
      </c>
    </row>
    <row r="154" spans="1:8" x14ac:dyDescent="0.2">
      <c r="A154" s="5">
        <v>2020130010199</v>
      </c>
      <c r="B154" s="6" t="s">
        <v>463</v>
      </c>
      <c r="C154" s="7" t="s">
        <v>521</v>
      </c>
      <c r="D154" s="8">
        <v>50341999</v>
      </c>
      <c r="E154" s="9" t="s">
        <v>679</v>
      </c>
      <c r="F154" s="9" t="s">
        <v>886</v>
      </c>
      <c r="G154" s="9" t="s">
        <v>810</v>
      </c>
      <c r="H154" s="9" t="s">
        <v>1073</v>
      </c>
    </row>
    <row r="155" spans="1:8" x14ac:dyDescent="0.2">
      <c r="A155" s="5">
        <v>2020130010201</v>
      </c>
      <c r="B155" s="6" t="s">
        <v>446</v>
      </c>
      <c r="C155" s="7" t="s">
        <v>521</v>
      </c>
      <c r="D155" s="8">
        <v>144050092</v>
      </c>
      <c r="E155" s="9" t="s">
        <v>681</v>
      </c>
      <c r="F155" s="9" t="s">
        <v>886</v>
      </c>
      <c r="G155" s="9" t="s">
        <v>810</v>
      </c>
      <c r="H155" s="9" t="s">
        <v>795</v>
      </c>
    </row>
    <row r="156" spans="1:8" x14ac:dyDescent="0.2">
      <c r="A156" s="5">
        <v>2020130010201</v>
      </c>
      <c r="B156" s="6" t="s">
        <v>456</v>
      </c>
      <c r="C156" s="7" t="s">
        <v>521</v>
      </c>
      <c r="D156" s="8">
        <v>100000000</v>
      </c>
      <c r="E156" s="9" t="s">
        <v>681</v>
      </c>
      <c r="F156" s="9" t="s">
        <v>886</v>
      </c>
      <c r="G156" s="9" t="s">
        <v>810</v>
      </c>
      <c r="H156" s="9" t="s">
        <v>945</v>
      </c>
    </row>
    <row r="157" spans="1:8" x14ac:dyDescent="0.2">
      <c r="A157" s="5">
        <v>2020130010201</v>
      </c>
      <c r="B157" s="6" t="s">
        <v>462</v>
      </c>
      <c r="C157" s="7" t="s">
        <v>521</v>
      </c>
      <c r="D157" s="8">
        <v>50000000</v>
      </c>
      <c r="E157" s="9" t="s">
        <v>681</v>
      </c>
      <c r="F157" s="9" t="s">
        <v>886</v>
      </c>
      <c r="G157" s="9" t="s">
        <v>810</v>
      </c>
      <c r="H157" s="9" t="s">
        <v>1073</v>
      </c>
    </row>
    <row r="158" spans="1:8" x14ac:dyDescent="0.2">
      <c r="A158" s="5">
        <v>2020130010202</v>
      </c>
      <c r="B158" s="6" t="s">
        <v>448</v>
      </c>
      <c r="C158" s="7" t="s">
        <v>521</v>
      </c>
      <c r="D158" s="8">
        <v>228810018</v>
      </c>
      <c r="E158" s="9" t="s">
        <v>682</v>
      </c>
      <c r="F158" s="9" t="s">
        <v>886</v>
      </c>
      <c r="G158" s="9" t="s">
        <v>828</v>
      </c>
      <c r="H158" s="9" t="s">
        <v>795</v>
      </c>
    </row>
    <row r="159" spans="1:8" x14ac:dyDescent="0.2">
      <c r="A159" s="5">
        <v>2020130010202</v>
      </c>
      <c r="B159" s="6" t="s">
        <v>458</v>
      </c>
      <c r="C159" s="7" t="s">
        <v>521</v>
      </c>
      <c r="D159" s="8">
        <v>50000000</v>
      </c>
      <c r="E159" s="9" t="s">
        <v>682</v>
      </c>
      <c r="F159" s="9" t="s">
        <v>886</v>
      </c>
      <c r="G159" s="9" t="s">
        <v>828</v>
      </c>
      <c r="H159" s="9" t="s">
        <v>945</v>
      </c>
    </row>
    <row r="160" spans="1:8" x14ac:dyDescent="0.2">
      <c r="A160" s="5">
        <v>2020130010202</v>
      </c>
      <c r="B160" s="6" t="s">
        <v>465</v>
      </c>
      <c r="C160" s="7" t="s">
        <v>521</v>
      </c>
      <c r="D160" s="8">
        <v>50000000</v>
      </c>
      <c r="E160" s="9" t="s">
        <v>682</v>
      </c>
      <c r="F160" s="9" t="s">
        <v>886</v>
      </c>
      <c r="G160" s="9" t="s">
        <v>828</v>
      </c>
      <c r="H160" s="9" t="s">
        <v>1073</v>
      </c>
    </row>
    <row r="161" spans="1:8" x14ac:dyDescent="0.2">
      <c r="A161" s="5">
        <v>2020130010203</v>
      </c>
      <c r="B161" s="6" t="s">
        <v>459</v>
      </c>
      <c r="C161" s="7" t="s">
        <v>521</v>
      </c>
      <c r="D161" s="8">
        <v>250000000</v>
      </c>
      <c r="E161" s="9" t="s">
        <v>683</v>
      </c>
      <c r="F161" s="9" t="s">
        <v>886</v>
      </c>
      <c r="G161" s="9" t="s">
        <v>971</v>
      </c>
      <c r="H161" s="9" t="s">
        <v>945</v>
      </c>
    </row>
    <row r="162" spans="1:8" x14ac:dyDescent="0.2">
      <c r="A162" s="5">
        <v>2020130010203</v>
      </c>
      <c r="B162" s="6" t="s">
        <v>467</v>
      </c>
      <c r="C162" s="7" t="s">
        <v>521</v>
      </c>
      <c r="D162" s="8">
        <v>500000000</v>
      </c>
      <c r="E162" s="9" t="s">
        <v>683</v>
      </c>
      <c r="F162" s="9" t="s">
        <v>886</v>
      </c>
      <c r="G162" s="9" t="s">
        <v>971</v>
      </c>
      <c r="H162" s="9" t="s">
        <v>1197</v>
      </c>
    </row>
    <row r="163" spans="1:8" x14ac:dyDescent="0.2">
      <c r="A163" s="5">
        <v>2020130010214</v>
      </c>
      <c r="B163" s="6" t="s">
        <v>440</v>
      </c>
      <c r="C163" s="7" t="s">
        <v>521</v>
      </c>
      <c r="D163" s="8">
        <v>648225418</v>
      </c>
      <c r="E163" s="9" t="s">
        <v>691</v>
      </c>
      <c r="F163" s="9" t="s">
        <v>886</v>
      </c>
      <c r="G163" s="9" t="s">
        <v>791</v>
      </c>
      <c r="H163" s="9" t="s">
        <v>795</v>
      </c>
    </row>
    <row r="164" spans="1:8" x14ac:dyDescent="0.2">
      <c r="A164" s="5">
        <v>2020130010214</v>
      </c>
      <c r="B164" s="6" t="s">
        <v>451</v>
      </c>
      <c r="C164" s="7" t="s">
        <v>521</v>
      </c>
      <c r="D164" s="8">
        <v>200000000</v>
      </c>
      <c r="E164" s="9" t="s">
        <v>691</v>
      </c>
      <c r="F164" s="9" t="s">
        <v>886</v>
      </c>
      <c r="G164" s="9" t="s">
        <v>791</v>
      </c>
      <c r="H164" s="9" t="s">
        <v>945</v>
      </c>
    </row>
    <row r="165" spans="1:8" x14ac:dyDescent="0.2">
      <c r="A165" s="5">
        <v>2020130010255</v>
      </c>
      <c r="B165" s="6" t="s">
        <v>443</v>
      </c>
      <c r="C165" s="7" t="s">
        <v>521</v>
      </c>
      <c r="D165" s="8">
        <v>157620036</v>
      </c>
      <c r="E165" s="9" t="s">
        <v>712</v>
      </c>
      <c r="F165" s="9" t="s">
        <v>886</v>
      </c>
      <c r="G165" s="9" t="s">
        <v>798</v>
      </c>
      <c r="H165" s="9" t="s">
        <v>795</v>
      </c>
    </row>
    <row r="166" spans="1:8" x14ac:dyDescent="0.2">
      <c r="A166" s="5">
        <v>2020130010255</v>
      </c>
      <c r="B166" s="6" t="s">
        <v>453</v>
      </c>
      <c r="C166" s="7" t="s">
        <v>521</v>
      </c>
      <c r="D166" s="8">
        <v>50000000</v>
      </c>
      <c r="E166" s="9" t="s">
        <v>712</v>
      </c>
      <c r="F166" s="9" t="s">
        <v>886</v>
      </c>
      <c r="G166" s="9" t="s">
        <v>798</v>
      </c>
      <c r="H166" s="9" t="s">
        <v>945</v>
      </c>
    </row>
    <row r="167" spans="1:8" x14ac:dyDescent="0.2">
      <c r="A167" s="5">
        <v>2020130010134</v>
      </c>
      <c r="B167" s="6" t="s">
        <v>332</v>
      </c>
      <c r="C167" s="7" t="s">
        <v>521</v>
      </c>
      <c r="D167" s="8">
        <v>458112041</v>
      </c>
      <c r="E167" s="9" t="s">
        <v>617</v>
      </c>
      <c r="F167" s="9" t="s">
        <v>866</v>
      </c>
      <c r="G167" s="9" t="s">
        <v>1330</v>
      </c>
      <c r="H167" s="9" t="s">
        <v>795</v>
      </c>
    </row>
    <row r="168" spans="1:8" x14ac:dyDescent="0.2">
      <c r="A168" s="15">
        <v>2020130010137</v>
      </c>
      <c r="B168" s="6" t="s">
        <v>330</v>
      </c>
      <c r="C168" s="7" t="s">
        <v>521</v>
      </c>
      <c r="D168" s="8">
        <v>83328474</v>
      </c>
      <c r="E168" s="9" t="s">
        <v>620</v>
      </c>
      <c r="F168" s="9" t="s">
        <v>866</v>
      </c>
      <c r="G168" s="9" t="s">
        <v>1326</v>
      </c>
      <c r="H168" s="9" t="s">
        <v>795</v>
      </c>
    </row>
    <row r="169" spans="1:8" x14ac:dyDescent="0.2">
      <c r="A169" s="5">
        <v>2020130010140</v>
      </c>
      <c r="B169" s="6" t="s">
        <v>327</v>
      </c>
      <c r="C169" s="7" t="s">
        <v>521</v>
      </c>
      <c r="D169" s="8">
        <v>85505350</v>
      </c>
      <c r="E169" s="9" t="s">
        <v>623</v>
      </c>
      <c r="F169" s="9" t="s">
        <v>866</v>
      </c>
      <c r="G169" s="9" t="s">
        <v>1322</v>
      </c>
      <c r="H169" s="9" t="s">
        <v>795</v>
      </c>
    </row>
    <row r="170" spans="1:8" x14ac:dyDescent="0.2">
      <c r="A170" s="15">
        <v>2020130010143</v>
      </c>
      <c r="B170" s="6" t="s">
        <v>333</v>
      </c>
      <c r="C170" s="7" t="s">
        <v>521</v>
      </c>
      <c r="D170" s="8">
        <v>116468785</v>
      </c>
      <c r="E170" s="9" t="s">
        <v>626</v>
      </c>
      <c r="F170" s="9" t="s">
        <v>866</v>
      </c>
      <c r="G170" s="9" t="s">
        <v>1334</v>
      </c>
      <c r="H170" s="9" t="s">
        <v>795</v>
      </c>
    </row>
    <row r="171" spans="1:8" x14ac:dyDescent="0.2">
      <c r="A171" s="15">
        <v>2020130010171</v>
      </c>
      <c r="B171" s="6" t="s">
        <v>335</v>
      </c>
      <c r="C171" s="7" t="s">
        <v>521</v>
      </c>
      <c r="D171" s="8">
        <v>154461277</v>
      </c>
      <c r="E171" s="9" t="s">
        <v>653</v>
      </c>
      <c r="F171" s="9" t="s">
        <v>866</v>
      </c>
      <c r="G171" s="9" t="s">
        <v>1338</v>
      </c>
      <c r="H171" s="9" t="s">
        <v>795</v>
      </c>
    </row>
    <row r="172" spans="1:8" x14ac:dyDescent="0.2">
      <c r="A172" s="5">
        <v>2020130010172</v>
      </c>
      <c r="B172" s="6" t="s">
        <v>334</v>
      </c>
      <c r="C172" s="7" t="s">
        <v>521</v>
      </c>
      <c r="D172" s="8">
        <v>293618788</v>
      </c>
      <c r="E172" s="9" t="s">
        <v>654</v>
      </c>
      <c r="F172" s="9" t="s">
        <v>866</v>
      </c>
      <c r="G172" s="9" t="s">
        <v>1338</v>
      </c>
      <c r="H172" s="9" t="s">
        <v>795</v>
      </c>
    </row>
    <row r="173" spans="1:8" x14ac:dyDescent="0.2">
      <c r="A173" s="15">
        <v>2020130010189</v>
      </c>
      <c r="B173" s="6" t="s">
        <v>331</v>
      </c>
      <c r="C173" s="7" t="s">
        <v>521</v>
      </c>
      <c r="D173" s="8">
        <v>540725691</v>
      </c>
      <c r="E173" s="9" t="s">
        <v>668</v>
      </c>
      <c r="F173" s="9" t="s">
        <v>866</v>
      </c>
      <c r="G173" s="9" t="s">
        <v>1330</v>
      </c>
      <c r="H173" s="9" t="s">
        <v>795</v>
      </c>
    </row>
    <row r="174" spans="1:8" x14ac:dyDescent="0.2">
      <c r="A174" s="15">
        <v>2020130010191</v>
      </c>
      <c r="B174" s="6" t="s">
        <v>336</v>
      </c>
      <c r="C174" s="7" t="s">
        <v>521</v>
      </c>
      <c r="D174" s="8">
        <v>76162934</v>
      </c>
      <c r="E174" s="9" t="s">
        <v>671</v>
      </c>
      <c r="F174" s="9" t="s">
        <v>866</v>
      </c>
      <c r="G174" s="9" t="s">
        <v>1342</v>
      </c>
      <c r="H174" s="9" t="s">
        <v>795</v>
      </c>
    </row>
    <row r="175" spans="1:8" x14ac:dyDescent="0.2">
      <c r="A175" s="5">
        <v>2020130010192</v>
      </c>
      <c r="B175" s="6" t="s">
        <v>329</v>
      </c>
      <c r="C175" s="7" t="s">
        <v>521</v>
      </c>
      <c r="D175" s="8">
        <v>70687925</v>
      </c>
      <c r="E175" s="9" t="s">
        <v>672</v>
      </c>
      <c r="F175" s="9" t="s">
        <v>866</v>
      </c>
      <c r="G175" s="9" t="s">
        <v>1326</v>
      </c>
      <c r="H175" s="9" t="s">
        <v>795</v>
      </c>
    </row>
    <row r="176" spans="1:8" x14ac:dyDescent="0.2">
      <c r="A176" s="15">
        <v>2020130010193</v>
      </c>
      <c r="B176" s="6" t="s">
        <v>328</v>
      </c>
      <c r="C176" s="7" t="s">
        <v>521</v>
      </c>
      <c r="D176" s="8">
        <v>71180312</v>
      </c>
      <c r="E176" s="9" t="s">
        <v>673</v>
      </c>
      <c r="F176" s="9" t="s">
        <v>866</v>
      </c>
      <c r="G176" s="9" t="s">
        <v>1322</v>
      </c>
      <c r="H176" s="9" t="s">
        <v>795</v>
      </c>
    </row>
    <row r="177" spans="1:8" x14ac:dyDescent="0.2">
      <c r="A177" s="5">
        <v>2020130010198</v>
      </c>
      <c r="B177" s="6" t="s">
        <v>326</v>
      </c>
      <c r="C177" s="7" t="s">
        <v>521</v>
      </c>
      <c r="D177" s="8">
        <v>37013767</v>
      </c>
      <c r="E177" s="9" t="s">
        <v>678</v>
      </c>
      <c r="F177" s="9" t="s">
        <v>866</v>
      </c>
      <c r="G177" s="9" t="s">
        <v>1258</v>
      </c>
      <c r="H177" s="9" t="s">
        <v>795</v>
      </c>
    </row>
    <row r="178" spans="1:8" x14ac:dyDescent="0.2">
      <c r="A178" s="5">
        <v>2020130010036</v>
      </c>
      <c r="B178" s="6" t="s">
        <v>356</v>
      </c>
      <c r="C178" s="7" t="s">
        <v>521</v>
      </c>
      <c r="D178" s="8">
        <v>3500000000</v>
      </c>
      <c r="E178" s="9" t="s">
        <v>529</v>
      </c>
      <c r="F178" s="9" t="s">
        <v>871</v>
      </c>
      <c r="G178" s="9" t="s">
        <v>1119</v>
      </c>
      <c r="H178" s="9" t="s">
        <v>921</v>
      </c>
    </row>
    <row r="179" spans="1:8" x14ac:dyDescent="0.2">
      <c r="A179" s="5">
        <v>2020130010036</v>
      </c>
      <c r="B179" s="6" t="s">
        <v>360</v>
      </c>
      <c r="C179" s="7" t="s">
        <v>521</v>
      </c>
      <c r="D179" s="8">
        <v>75000000</v>
      </c>
      <c r="E179" s="9" t="s">
        <v>529</v>
      </c>
      <c r="F179" s="9" t="s">
        <v>871</v>
      </c>
      <c r="G179" s="9" t="s">
        <v>1119</v>
      </c>
      <c r="H179" s="9" t="s">
        <v>929</v>
      </c>
    </row>
    <row r="180" spans="1:8" x14ac:dyDescent="0.2">
      <c r="A180" s="5">
        <v>2020130010036</v>
      </c>
      <c r="B180" s="6" t="s">
        <v>367</v>
      </c>
      <c r="C180" s="7" t="s">
        <v>530</v>
      </c>
      <c r="D180" s="8">
        <v>491779254</v>
      </c>
      <c r="E180" s="9" t="s">
        <v>529</v>
      </c>
      <c r="F180" s="9" t="s">
        <v>871</v>
      </c>
      <c r="G180" s="9" t="s">
        <v>1119</v>
      </c>
      <c r="H180" s="9" t="s">
        <v>1057</v>
      </c>
    </row>
    <row r="181" spans="1:8" x14ac:dyDescent="0.2">
      <c r="A181" s="5">
        <v>2020130010036</v>
      </c>
      <c r="B181" s="6" t="s">
        <v>377</v>
      </c>
      <c r="C181" s="7" t="s">
        <v>521</v>
      </c>
      <c r="D181" s="8">
        <v>2942680073</v>
      </c>
      <c r="E181" s="9" t="s">
        <v>529</v>
      </c>
      <c r="F181" s="9" t="s">
        <v>871</v>
      </c>
      <c r="G181" s="9" t="s">
        <v>1119</v>
      </c>
      <c r="H181" s="9" t="s">
        <v>1209</v>
      </c>
    </row>
    <row r="182" spans="1:8" x14ac:dyDescent="0.2">
      <c r="A182" s="5">
        <v>2020130010036</v>
      </c>
      <c r="B182" s="6" t="s">
        <v>378</v>
      </c>
      <c r="C182" s="7" t="s">
        <v>531</v>
      </c>
      <c r="D182" s="8">
        <v>29254560</v>
      </c>
      <c r="E182" s="9" t="s">
        <v>529</v>
      </c>
      <c r="F182" s="9" t="s">
        <v>871</v>
      </c>
      <c r="G182" s="9" t="s">
        <v>1119</v>
      </c>
      <c r="H182" s="9" t="s">
        <v>1308</v>
      </c>
    </row>
    <row r="183" spans="1:8" x14ac:dyDescent="0.2">
      <c r="A183" s="5">
        <v>2020130010038</v>
      </c>
      <c r="B183" s="6" t="s">
        <v>344</v>
      </c>
      <c r="C183" s="7" t="s">
        <v>521</v>
      </c>
      <c r="D183" s="8">
        <v>3000000000</v>
      </c>
      <c r="E183" s="9" t="s">
        <v>533</v>
      </c>
      <c r="F183" s="9" t="s">
        <v>871</v>
      </c>
      <c r="G183" s="9" t="s">
        <v>1099</v>
      </c>
      <c r="H183" s="9" t="s">
        <v>921</v>
      </c>
    </row>
    <row r="184" spans="1:8" x14ac:dyDescent="0.2">
      <c r="A184" s="5">
        <v>2020130010038</v>
      </c>
      <c r="B184" s="6" t="s">
        <v>362</v>
      </c>
      <c r="C184" s="7" t="s">
        <v>530</v>
      </c>
      <c r="D184" s="8">
        <v>499635636</v>
      </c>
      <c r="E184" s="9" t="s">
        <v>533</v>
      </c>
      <c r="F184" s="9" t="s">
        <v>871</v>
      </c>
      <c r="G184" s="9" t="s">
        <v>1099</v>
      </c>
      <c r="H184" s="9" t="s">
        <v>1057</v>
      </c>
    </row>
    <row r="185" spans="1:8" x14ac:dyDescent="0.2">
      <c r="A185" s="5">
        <v>2020130010038</v>
      </c>
      <c r="B185" s="6" t="s">
        <v>370</v>
      </c>
      <c r="C185" s="7" t="s">
        <v>521</v>
      </c>
      <c r="D185" s="8">
        <v>1521340036</v>
      </c>
      <c r="E185" s="9" t="s">
        <v>533</v>
      </c>
      <c r="F185" s="9" t="s">
        <v>871</v>
      </c>
      <c r="G185" s="9" t="s">
        <v>1099</v>
      </c>
      <c r="H185" s="9" t="s">
        <v>1209</v>
      </c>
    </row>
    <row r="186" spans="1:8" x14ac:dyDescent="0.2">
      <c r="A186" s="5">
        <v>2020130010053</v>
      </c>
      <c r="B186" s="6" t="s">
        <v>342</v>
      </c>
      <c r="C186" s="7" t="s">
        <v>521</v>
      </c>
      <c r="D186" s="8">
        <v>3500000000</v>
      </c>
      <c r="E186" s="9" t="s">
        <v>550</v>
      </c>
      <c r="F186" s="9" t="s">
        <v>871</v>
      </c>
      <c r="G186" s="9" t="s">
        <v>1095</v>
      </c>
      <c r="H186" s="9" t="s">
        <v>921</v>
      </c>
    </row>
    <row r="187" spans="1:8" x14ac:dyDescent="0.2">
      <c r="A187" s="5">
        <v>2020130010053</v>
      </c>
      <c r="B187" s="6" t="s">
        <v>357</v>
      </c>
      <c r="C187" s="7" t="s">
        <v>521</v>
      </c>
      <c r="D187" s="8">
        <v>10500000</v>
      </c>
      <c r="E187" s="9" t="s">
        <v>550</v>
      </c>
      <c r="F187" s="9" t="s">
        <v>871</v>
      </c>
      <c r="G187" s="9" t="s">
        <v>1095</v>
      </c>
      <c r="H187" s="9" t="s">
        <v>929</v>
      </c>
    </row>
    <row r="188" spans="1:8" x14ac:dyDescent="0.2">
      <c r="A188" s="5">
        <v>2020130010053</v>
      </c>
      <c r="B188" s="6" t="s">
        <v>361</v>
      </c>
      <c r="C188" s="7" t="s">
        <v>530</v>
      </c>
      <c r="D188" s="8">
        <v>269281914</v>
      </c>
      <c r="E188" s="9" t="s">
        <v>550</v>
      </c>
      <c r="F188" s="9" t="s">
        <v>871</v>
      </c>
      <c r="G188" s="9" t="s">
        <v>1095</v>
      </c>
      <c r="H188" s="9" t="s">
        <v>1057</v>
      </c>
    </row>
    <row r="189" spans="1:8" x14ac:dyDescent="0.2">
      <c r="A189" s="5">
        <v>2020130010053</v>
      </c>
      <c r="B189" s="6" t="s">
        <v>368</v>
      </c>
      <c r="C189" s="7" t="s">
        <v>521</v>
      </c>
      <c r="D189" s="8">
        <v>788640580</v>
      </c>
      <c r="E189" s="9" t="s">
        <v>550</v>
      </c>
      <c r="F189" s="9" t="s">
        <v>871</v>
      </c>
      <c r="G189" s="9" t="s">
        <v>1095</v>
      </c>
      <c r="H189" s="9" t="s">
        <v>1209</v>
      </c>
    </row>
    <row r="190" spans="1:8" x14ac:dyDescent="0.2">
      <c r="A190" s="5">
        <v>2020130010053</v>
      </c>
      <c r="B190" s="6" t="s">
        <v>380</v>
      </c>
      <c r="C190" s="7" t="s">
        <v>521</v>
      </c>
      <c r="D190" s="8">
        <v>151851000</v>
      </c>
      <c r="E190" s="9" t="s">
        <v>550</v>
      </c>
      <c r="F190" s="9" t="s">
        <v>871</v>
      </c>
      <c r="G190" s="9" t="s">
        <v>1095</v>
      </c>
      <c r="H190" s="9" t="s">
        <v>1404</v>
      </c>
    </row>
    <row r="191" spans="1:8" x14ac:dyDescent="0.2">
      <c r="A191" s="5">
        <v>2020130010055</v>
      </c>
      <c r="B191" s="6" t="s">
        <v>364</v>
      </c>
      <c r="C191" s="7" t="s">
        <v>530</v>
      </c>
      <c r="D191" s="8">
        <v>254373578</v>
      </c>
      <c r="E191" s="9" t="s">
        <v>551</v>
      </c>
      <c r="F191" s="9" t="s">
        <v>871</v>
      </c>
      <c r="G191" s="9" t="s">
        <v>1107</v>
      </c>
      <c r="H191" s="9" t="s">
        <v>1057</v>
      </c>
    </row>
    <row r="192" spans="1:8" x14ac:dyDescent="0.2">
      <c r="A192" s="5">
        <v>2020130010055</v>
      </c>
      <c r="B192" s="6" t="s">
        <v>372</v>
      </c>
      <c r="C192" s="7" t="s">
        <v>521</v>
      </c>
      <c r="D192" s="8">
        <v>1246600130</v>
      </c>
      <c r="E192" s="9" t="s">
        <v>551</v>
      </c>
      <c r="F192" s="9" t="s">
        <v>871</v>
      </c>
      <c r="G192" s="9" t="s">
        <v>1107</v>
      </c>
      <c r="H192" s="9" t="s">
        <v>1209</v>
      </c>
    </row>
    <row r="193" spans="1:8" x14ac:dyDescent="0.2">
      <c r="A193" s="5">
        <v>2020130010068</v>
      </c>
      <c r="B193" s="6" t="s">
        <v>376</v>
      </c>
      <c r="C193" s="7" t="s">
        <v>521</v>
      </c>
      <c r="D193" s="8">
        <v>309648241</v>
      </c>
      <c r="E193" s="9" t="s">
        <v>563</v>
      </c>
      <c r="F193" s="9" t="s">
        <v>871</v>
      </c>
      <c r="G193" s="9" t="s">
        <v>1115</v>
      </c>
      <c r="H193" s="9" t="s">
        <v>1209</v>
      </c>
    </row>
    <row r="194" spans="1:8" x14ac:dyDescent="0.2">
      <c r="A194" s="5">
        <v>2020130010088</v>
      </c>
      <c r="B194" s="6" t="s">
        <v>346</v>
      </c>
      <c r="C194" s="7" t="s">
        <v>521</v>
      </c>
      <c r="D194" s="8">
        <v>1000000000</v>
      </c>
      <c r="E194" s="9" t="s">
        <v>582</v>
      </c>
      <c r="F194" s="9" t="s">
        <v>871</v>
      </c>
      <c r="G194" s="9" t="s">
        <v>1107</v>
      </c>
      <c r="H194" s="9" t="s">
        <v>921</v>
      </c>
    </row>
    <row r="195" spans="1:8" x14ac:dyDescent="0.2">
      <c r="A195" s="5">
        <v>2020130010088</v>
      </c>
      <c r="B195" s="6" t="s">
        <v>358</v>
      </c>
      <c r="C195" s="7" t="s">
        <v>521</v>
      </c>
      <c r="D195" s="8">
        <v>15000000</v>
      </c>
      <c r="E195" s="9" t="s">
        <v>582</v>
      </c>
      <c r="F195" s="9" t="s">
        <v>871</v>
      </c>
      <c r="G195" s="9" t="s">
        <v>1107</v>
      </c>
      <c r="H195" s="9" t="s">
        <v>929</v>
      </c>
    </row>
    <row r="196" spans="1:8" x14ac:dyDescent="0.2">
      <c r="A196" s="5">
        <v>2020130010141</v>
      </c>
      <c r="B196" s="6" t="s">
        <v>366</v>
      </c>
      <c r="C196" s="7" t="s">
        <v>530</v>
      </c>
      <c r="D196" s="8">
        <v>186876116</v>
      </c>
      <c r="E196" s="9" t="s">
        <v>624</v>
      </c>
      <c r="F196" s="9" t="s">
        <v>871</v>
      </c>
      <c r="G196" s="9" t="s">
        <v>1111</v>
      </c>
      <c r="H196" s="9" t="s">
        <v>1057</v>
      </c>
    </row>
    <row r="197" spans="1:8" x14ac:dyDescent="0.2">
      <c r="A197" s="5">
        <v>2020130010141</v>
      </c>
      <c r="B197" s="6" t="s">
        <v>374</v>
      </c>
      <c r="C197" s="7" t="s">
        <v>521</v>
      </c>
      <c r="D197" s="8">
        <v>179942190</v>
      </c>
      <c r="E197" s="9" t="s">
        <v>624</v>
      </c>
      <c r="F197" s="9" t="s">
        <v>871</v>
      </c>
      <c r="G197" s="9" t="s">
        <v>1111</v>
      </c>
      <c r="H197" s="9" t="s">
        <v>1209</v>
      </c>
    </row>
    <row r="198" spans="1:8" x14ac:dyDescent="0.2">
      <c r="A198" s="5">
        <v>2020130010194</v>
      </c>
      <c r="B198" s="6" t="s">
        <v>343</v>
      </c>
      <c r="C198" s="7" t="s">
        <v>521</v>
      </c>
      <c r="D198" s="8">
        <v>500000000</v>
      </c>
      <c r="E198" s="9" t="s">
        <v>674</v>
      </c>
      <c r="F198" s="9" t="s">
        <v>871</v>
      </c>
      <c r="G198" s="9" t="s">
        <v>1095</v>
      </c>
      <c r="H198" s="9" t="s">
        <v>921</v>
      </c>
    </row>
    <row r="199" spans="1:8" x14ac:dyDescent="0.2">
      <c r="A199" s="5">
        <v>2020130010194</v>
      </c>
      <c r="B199" s="6" t="s">
        <v>369</v>
      </c>
      <c r="C199" s="7" t="s">
        <v>521</v>
      </c>
      <c r="D199" s="8">
        <v>338501802</v>
      </c>
      <c r="E199" s="9" t="s">
        <v>674</v>
      </c>
      <c r="F199" s="9" t="s">
        <v>871</v>
      </c>
      <c r="G199" s="9" t="s">
        <v>1095</v>
      </c>
      <c r="H199" s="9" t="s">
        <v>1209</v>
      </c>
    </row>
    <row r="200" spans="1:8" x14ac:dyDescent="0.2">
      <c r="A200" s="5">
        <v>2020130010219</v>
      </c>
      <c r="B200" s="6" t="s">
        <v>338</v>
      </c>
      <c r="C200" s="7" t="s">
        <v>521</v>
      </c>
      <c r="D200" s="8">
        <v>12963513</v>
      </c>
      <c r="E200" s="9" t="s">
        <v>695</v>
      </c>
      <c r="F200" s="9" t="s">
        <v>871</v>
      </c>
      <c r="G200" s="9" t="s">
        <v>1111</v>
      </c>
      <c r="H200" s="9" t="s">
        <v>853</v>
      </c>
    </row>
    <row r="201" spans="1:8" x14ac:dyDescent="0.2">
      <c r="A201" s="5">
        <v>2020130010219</v>
      </c>
      <c r="B201" s="6" t="s">
        <v>340</v>
      </c>
      <c r="C201" s="7" t="s">
        <v>521</v>
      </c>
      <c r="D201" s="8">
        <v>34790000</v>
      </c>
      <c r="E201" s="9" t="s">
        <v>695</v>
      </c>
      <c r="F201" s="9" t="s">
        <v>871</v>
      </c>
      <c r="G201" s="9" t="s">
        <v>1111</v>
      </c>
      <c r="H201" s="9" t="s">
        <v>917</v>
      </c>
    </row>
    <row r="202" spans="1:8" x14ac:dyDescent="0.2">
      <c r="A202" s="5">
        <v>2020130010219</v>
      </c>
      <c r="B202" s="6" t="s">
        <v>350</v>
      </c>
      <c r="C202" s="7" t="s">
        <v>521</v>
      </c>
      <c r="D202" s="8">
        <v>1000000000</v>
      </c>
      <c r="E202" s="9" t="s">
        <v>695</v>
      </c>
      <c r="F202" s="9" t="s">
        <v>871</v>
      </c>
      <c r="G202" s="9" t="s">
        <v>1111</v>
      </c>
      <c r="H202" s="9" t="s">
        <v>921</v>
      </c>
    </row>
    <row r="203" spans="1:8" x14ac:dyDescent="0.2">
      <c r="A203" s="5">
        <v>2020130010219</v>
      </c>
      <c r="B203" s="6" t="s">
        <v>375</v>
      </c>
      <c r="C203" s="7" t="s">
        <v>521</v>
      </c>
      <c r="D203" s="8">
        <v>590511036</v>
      </c>
      <c r="E203" s="9" t="s">
        <v>695</v>
      </c>
      <c r="F203" s="9" t="s">
        <v>871</v>
      </c>
      <c r="G203" s="9" t="s">
        <v>1111</v>
      </c>
      <c r="H203" s="9" t="s">
        <v>1209</v>
      </c>
    </row>
    <row r="204" spans="1:8" x14ac:dyDescent="0.2">
      <c r="A204" s="5">
        <v>2020130010258</v>
      </c>
      <c r="B204" s="6" t="s">
        <v>349</v>
      </c>
      <c r="C204" s="7" t="s">
        <v>521</v>
      </c>
      <c r="D204" s="8">
        <v>500000000</v>
      </c>
      <c r="E204" s="9" t="s">
        <v>714</v>
      </c>
      <c r="F204" s="9" t="s">
        <v>871</v>
      </c>
      <c r="G204" s="9" t="s">
        <v>1111</v>
      </c>
      <c r="H204" s="9" t="s">
        <v>921</v>
      </c>
    </row>
    <row r="205" spans="1:8" x14ac:dyDescent="0.2">
      <c r="A205" s="5">
        <v>2020130010279</v>
      </c>
      <c r="B205" s="6" t="s">
        <v>351</v>
      </c>
      <c r="C205" s="7" t="s">
        <v>521</v>
      </c>
      <c r="D205" s="8">
        <v>500000000</v>
      </c>
      <c r="E205" s="9" t="s">
        <v>722</v>
      </c>
      <c r="F205" s="9" t="s">
        <v>871</v>
      </c>
      <c r="G205" s="9" t="s">
        <v>1111</v>
      </c>
      <c r="H205" s="9" t="s">
        <v>921</v>
      </c>
    </row>
    <row r="206" spans="1:8" x14ac:dyDescent="0.2">
      <c r="A206" s="5">
        <v>2020130010279</v>
      </c>
      <c r="B206" s="6" t="s">
        <v>365</v>
      </c>
      <c r="C206" s="7" t="s">
        <v>530</v>
      </c>
      <c r="D206" s="8">
        <v>342759520</v>
      </c>
      <c r="E206" s="9" t="s">
        <v>722</v>
      </c>
      <c r="F206" s="9" t="s">
        <v>871</v>
      </c>
      <c r="G206" s="9" t="s">
        <v>1111</v>
      </c>
      <c r="H206" s="9" t="s">
        <v>1057</v>
      </c>
    </row>
    <row r="207" spans="1:8" x14ac:dyDescent="0.2">
      <c r="A207" s="5">
        <v>2020130010279</v>
      </c>
      <c r="B207" s="6" t="s">
        <v>373</v>
      </c>
      <c r="C207" s="7" t="s">
        <v>521</v>
      </c>
      <c r="D207" s="8">
        <v>161768753</v>
      </c>
      <c r="E207" s="9" t="s">
        <v>722</v>
      </c>
      <c r="F207" s="9" t="s">
        <v>871</v>
      </c>
      <c r="G207" s="9" t="s">
        <v>1111</v>
      </c>
      <c r="H207" s="9" t="s">
        <v>1209</v>
      </c>
    </row>
    <row r="208" spans="1:8" x14ac:dyDescent="0.2">
      <c r="A208" s="5">
        <v>2020130010298</v>
      </c>
      <c r="B208" s="6" t="s">
        <v>359</v>
      </c>
      <c r="C208" s="7" t="s">
        <v>521</v>
      </c>
      <c r="D208" s="8">
        <v>49500000</v>
      </c>
      <c r="E208" s="9" t="s">
        <v>727</v>
      </c>
      <c r="F208" s="9" t="s">
        <v>871</v>
      </c>
      <c r="G208" s="9" t="s">
        <v>1115</v>
      </c>
      <c r="H208" s="9" t="s">
        <v>929</v>
      </c>
    </row>
    <row r="209" spans="1:8" x14ac:dyDescent="0.2">
      <c r="A209" s="5">
        <v>2020130010315</v>
      </c>
      <c r="B209" s="6" t="s">
        <v>339</v>
      </c>
      <c r="C209" s="7" t="s">
        <v>521</v>
      </c>
      <c r="D209" s="8">
        <v>2036487</v>
      </c>
      <c r="E209" s="9" t="s">
        <v>737</v>
      </c>
      <c r="F209" s="9" t="s">
        <v>871</v>
      </c>
      <c r="G209" s="9" t="s">
        <v>1115</v>
      </c>
      <c r="H209" s="9" t="s">
        <v>853</v>
      </c>
    </row>
    <row r="210" spans="1:8" x14ac:dyDescent="0.2">
      <c r="A210" s="5">
        <v>2020130010315</v>
      </c>
      <c r="B210" s="6" t="s">
        <v>341</v>
      </c>
      <c r="C210" s="7" t="s">
        <v>521</v>
      </c>
      <c r="D210" s="8">
        <v>36210000</v>
      </c>
      <c r="E210" s="9" t="s">
        <v>737</v>
      </c>
      <c r="F210" s="9" t="s">
        <v>871</v>
      </c>
      <c r="G210" s="9" t="s">
        <v>1115</v>
      </c>
      <c r="H210" s="9" t="s">
        <v>917</v>
      </c>
    </row>
    <row r="211" spans="1:8" x14ac:dyDescent="0.2">
      <c r="A211" s="5">
        <v>2020130010315</v>
      </c>
      <c r="B211" s="6" t="s">
        <v>379</v>
      </c>
      <c r="C211" s="7" t="s">
        <v>521</v>
      </c>
      <c r="D211" s="8">
        <v>1100000</v>
      </c>
      <c r="E211" s="9" t="s">
        <v>737</v>
      </c>
      <c r="F211" s="9" t="s">
        <v>871</v>
      </c>
      <c r="G211" s="9" t="s">
        <v>1115</v>
      </c>
      <c r="H211" s="9" t="s">
        <v>1360</v>
      </c>
    </row>
    <row r="212" spans="1:8" x14ac:dyDescent="0.2">
      <c r="A212" s="11">
        <v>2021130010010</v>
      </c>
      <c r="B212" s="13" t="s">
        <v>347</v>
      </c>
      <c r="C212" s="7" t="s">
        <v>761</v>
      </c>
      <c r="D212" s="14">
        <v>45000000</v>
      </c>
      <c r="E212" s="12" t="s">
        <v>762</v>
      </c>
      <c r="F212" s="12" t="s">
        <v>871</v>
      </c>
      <c r="G212" s="19" t="s">
        <v>1107</v>
      </c>
      <c r="H212" s="12" t="s">
        <v>921</v>
      </c>
    </row>
    <row r="213" spans="1:8" x14ac:dyDescent="0.2">
      <c r="A213" s="11">
        <v>2021130010011</v>
      </c>
      <c r="B213" s="13" t="s">
        <v>345</v>
      </c>
      <c r="C213" s="7" t="s">
        <v>521</v>
      </c>
      <c r="D213" s="14">
        <v>1000000000</v>
      </c>
      <c r="E213" s="19" t="s">
        <v>763</v>
      </c>
      <c r="F213" s="19" t="s">
        <v>871</v>
      </c>
      <c r="G213" s="19" t="s">
        <v>1103</v>
      </c>
      <c r="H213" s="19" t="s">
        <v>921</v>
      </c>
    </row>
    <row r="214" spans="1:8" x14ac:dyDescent="0.2">
      <c r="A214" s="11">
        <v>2021130010011</v>
      </c>
      <c r="B214" s="13" t="s">
        <v>363</v>
      </c>
      <c r="C214" s="7" t="s">
        <v>530</v>
      </c>
      <c r="D214" s="14">
        <v>673204785</v>
      </c>
      <c r="E214" s="19" t="s">
        <v>763</v>
      </c>
      <c r="F214" s="19" t="s">
        <v>871</v>
      </c>
      <c r="G214" s="19" t="s">
        <v>1103</v>
      </c>
      <c r="H214" s="19" t="s">
        <v>1057</v>
      </c>
    </row>
    <row r="215" spans="1:8" x14ac:dyDescent="0.2">
      <c r="A215" s="11">
        <v>2021130010011</v>
      </c>
      <c r="B215" s="13" t="s">
        <v>371</v>
      </c>
      <c r="C215" s="7" t="s">
        <v>521</v>
      </c>
      <c r="D215" s="14">
        <v>1002043553</v>
      </c>
      <c r="E215" s="19" t="s">
        <v>763</v>
      </c>
      <c r="F215" s="19" t="s">
        <v>871</v>
      </c>
      <c r="G215" s="19" t="s">
        <v>1103</v>
      </c>
      <c r="H215" s="19" t="s">
        <v>1209</v>
      </c>
    </row>
    <row r="216" spans="1:8" x14ac:dyDescent="0.2">
      <c r="A216" s="5">
        <v>2020130010042</v>
      </c>
      <c r="B216" s="6" t="s">
        <v>399</v>
      </c>
      <c r="C216" s="7" t="s">
        <v>521</v>
      </c>
      <c r="D216" s="8">
        <v>850000000</v>
      </c>
      <c r="E216" s="9" t="s">
        <v>538</v>
      </c>
      <c r="F216" s="9" t="s">
        <v>881</v>
      </c>
      <c r="G216" s="9" t="s">
        <v>1123</v>
      </c>
      <c r="H216" s="9" t="s">
        <v>795</v>
      </c>
    </row>
    <row r="217" spans="1:8" x14ac:dyDescent="0.2">
      <c r="A217" s="5">
        <v>2020130010042</v>
      </c>
      <c r="B217" s="6" t="s">
        <v>416</v>
      </c>
      <c r="C217" s="7" t="s">
        <v>531</v>
      </c>
      <c r="D217" s="8">
        <v>204000000</v>
      </c>
      <c r="E217" s="9" t="s">
        <v>538</v>
      </c>
      <c r="F217" s="9" t="s">
        <v>881</v>
      </c>
      <c r="G217" s="9" t="s">
        <v>1123</v>
      </c>
      <c r="H217" s="9" t="s">
        <v>1049</v>
      </c>
    </row>
    <row r="218" spans="1:8" x14ac:dyDescent="0.2">
      <c r="A218" s="5">
        <v>2020130010042</v>
      </c>
      <c r="B218" s="6" t="s">
        <v>428</v>
      </c>
      <c r="C218" s="7" t="s">
        <v>521</v>
      </c>
      <c r="D218" s="8">
        <v>195890000</v>
      </c>
      <c r="E218" s="9" t="s">
        <v>538</v>
      </c>
      <c r="F218" s="9" t="s">
        <v>881</v>
      </c>
      <c r="G218" s="9" t="s">
        <v>1123</v>
      </c>
      <c r="H218" s="9" t="s">
        <v>1149</v>
      </c>
    </row>
    <row r="219" spans="1:8" x14ac:dyDescent="0.2">
      <c r="A219" s="5">
        <v>2020130010043</v>
      </c>
      <c r="B219" s="6" t="s">
        <v>401</v>
      </c>
      <c r="C219" s="7" t="s">
        <v>521</v>
      </c>
      <c r="D219" s="8">
        <v>250000000</v>
      </c>
      <c r="E219" s="9" t="s">
        <v>539</v>
      </c>
      <c r="F219" s="9" t="s">
        <v>881</v>
      </c>
      <c r="G219" s="9" t="s">
        <v>1127</v>
      </c>
      <c r="H219" s="9" t="s">
        <v>795</v>
      </c>
    </row>
    <row r="220" spans="1:8" x14ac:dyDescent="0.2">
      <c r="A220" s="5">
        <v>2020130010043</v>
      </c>
      <c r="B220" s="6" t="s">
        <v>418</v>
      </c>
      <c r="C220" s="7" t="s">
        <v>531</v>
      </c>
      <c r="D220" s="8">
        <v>308818744</v>
      </c>
      <c r="E220" s="9" t="s">
        <v>539</v>
      </c>
      <c r="F220" s="9" t="s">
        <v>881</v>
      </c>
      <c r="G220" s="9" t="s">
        <v>1127</v>
      </c>
      <c r="H220" s="9" t="s">
        <v>1049</v>
      </c>
    </row>
    <row r="221" spans="1:8" x14ac:dyDescent="0.2">
      <c r="A221" s="5">
        <v>2020130010043</v>
      </c>
      <c r="B221" s="6" t="s">
        <v>430</v>
      </c>
      <c r="C221" s="7" t="s">
        <v>521</v>
      </c>
      <c r="D221" s="8">
        <v>116000000</v>
      </c>
      <c r="E221" s="9" t="s">
        <v>539</v>
      </c>
      <c r="F221" s="9" t="s">
        <v>881</v>
      </c>
      <c r="G221" s="9" t="s">
        <v>1127</v>
      </c>
      <c r="H221" s="9" t="s">
        <v>1149</v>
      </c>
    </row>
    <row r="222" spans="1:8" x14ac:dyDescent="0.2">
      <c r="A222" s="5">
        <v>2020130010043</v>
      </c>
      <c r="B222" s="6" t="s">
        <v>437</v>
      </c>
      <c r="C222" s="7" t="s">
        <v>531</v>
      </c>
      <c r="D222" s="8">
        <v>21940920</v>
      </c>
      <c r="E222" s="9" t="s">
        <v>539</v>
      </c>
      <c r="F222" s="9" t="s">
        <v>881</v>
      </c>
      <c r="G222" s="9" t="s">
        <v>1127</v>
      </c>
      <c r="H222" s="9" t="s">
        <v>1312</v>
      </c>
    </row>
    <row r="223" spans="1:8" x14ac:dyDescent="0.2">
      <c r="A223" s="5">
        <v>2020130010045</v>
      </c>
      <c r="B223" s="6" t="s">
        <v>400</v>
      </c>
      <c r="C223" s="7" t="s">
        <v>521</v>
      </c>
      <c r="D223" s="8">
        <v>100000000</v>
      </c>
      <c r="E223" s="9" t="s">
        <v>541</v>
      </c>
      <c r="F223" s="9" t="s">
        <v>881</v>
      </c>
      <c r="G223" s="9" t="s">
        <v>1127</v>
      </c>
      <c r="H223" s="9" t="s">
        <v>795</v>
      </c>
    </row>
    <row r="224" spans="1:8" x14ac:dyDescent="0.2">
      <c r="A224" s="5">
        <v>2020130010045</v>
      </c>
      <c r="B224" s="6" t="s">
        <v>417</v>
      </c>
      <c r="C224" s="7" t="s">
        <v>531</v>
      </c>
      <c r="D224" s="8">
        <v>230000000</v>
      </c>
      <c r="E224" s="9" t="s">
        <v>541</v>
      </c>
      <c r="F224" s="9" t="s">
        <v>881</v>
      </c>
      <c r="G224" s="9" t="s">
        <v>1127</v>
      </c>
      <c r="H224" s="9" t="s">
        <v>1049</v>
      </c>
    </row>
    <row r="225" spans="1:8" x14ac:dyDescent="0.2">
      <c r="A225" s="5">
        <v>2020130010045</v>
      </c>
      <c r="B225" s="6" t="s">
        <v>429</v>
      </c>
      <c r="C225" s="7" t="s">
        <v>521</v>
      </c>
      <c r="D225" s="8">
        <v>116000000</v>
      </c>
      <c r="E225" s="9" t="s">
        <v>541</v>
      </c>
      <c r="F225" s="9" t="s">
        <v>881</v>
      </c>
      <c r="G225" s="9" t="s">
        <v>1127</v>
      </c>
      <c r="H225" s="9" t="s">
        <v>1149</v>
      </c>
    </row>
    <row r="226" spans="1:8" x14ac:dyDescent="0.2">
      <c r="A226" s="5">
        <v>2020130010163</v>
      </c>
      <c r="B226" s="6" t="s">
        <v>407</v>
      </c>
      <c r="C226" s="7" t="s">
        <v>521</v>
      </c>
      <c r="D226" s="8">
        <v>80457249</v>
      </c>
      <c r="E226" s="9" t="s">
        <v>646</v>
      </c>
      <c r="F226" s="9" t="s">
        <v>881</v>
      </c>
      <c r="G226" s="9" t="s">
        <v>1139</v>
      </c>
      <c r="H226" s="9" t="s">
        <v>795</v>
      </c>
    </row>
    <row r="227" spans="1:8" x14ac:dyDescent="0.2">
      <c r="A227" s="5">
        <v>2020130010163</v>
      </c>
      <c r="B227" s="6" t="s">
        <v>423</v>
      </c>
      <c r="C227" s="7" t="s">
        <v>531</v>
      </c>
      <c r="D227" s="8">
        <v>190000000</v>
      </c>
      <c r="E227" s="9" t="s">
        <v>646</v>
      </c>
      <c r="F227" s="9" t="s">
        <v>881</v>
      </c>
      <c r="G227" s="9" t="s">
        <v>1139</v>
      </c>
      <c r="H227" s="9" t="s">
        <v>1049</v>
      </c>
    </row>
    <row r="228" spans="1:8" x14ac:dyDescent="0.2">
      <c r="A228" s="5">
        <v>2020130010163</v>
      </c>
      <c r="B228" s="6" t="s">
        <v>434</v>
      </c>
      <c r="C228" s="7" t="s">
        <v>521</v>
      </c>
      <c r="D228" s="8">
        <v>587670000</v>
      </c>
      <c r="E228" s="9" t="s">
        <v>646</v>
      </c>
      <c r="F228" s="9" t="s">
        <v>881</v>
      </c>
      <c r="G228" s="9" t="s">
        <v>1139</v>
      </c>
      <c r="H228" s="9" t="s">
        <v>1149</v>
      </c>
    </row>
    <row r="229" spans="1:8" x14ac:dyDescent="0.2">
      <c r="A229" s="5">
        <v>2020130010181</v>
      </c>
      <c r="B229" s="6" t="s">
        <v>405</v>
      </c>
      <c r="C229" s="7" t="s">
        <v>521</v>
      </c>
      <c r="D229" s="8">
        <v>150000000</v>
      </c>
      <c r="E229" s="9" t="s">
        <v>661</v>
      </c>
      <c r="F229" s="9" t="s">
        <v>881</v>
      </c>
      <c r="G229" s="9" t="s">
        <v>1135</v>
      </c>
      <c r="H229" s="9" t="s">
        <v>795</v>
      </c>
    </row>
    <row r="230" spans="1:8" x14ac:dyDescent="0.2">
      <c r="A230" s="5">
        <v>2020130010181</v>
      </c>
      <c r="B230" s="6" t="s">
        <v>406</v>
      </c>
      <c r="C230" s="7" t="s">
        <v>521</v>
      </c>
      <c r="D230" s="8">
        <v>1628611013</v>
      </c>
      <c r="E230" s="9" t="s">
        <v>661</v>
      </c>
      <c r="F230" s="9" t="s">
        <v>881</v>
      </c>
      <c r="G230" s="9" t="s">
        <v>1135</v>
      </c>
      <c r="H230" s="9" t="s">
        <v>795</v>
      </c>
    </row>
    <row r="231" spans="1:8" x14ac:dyDescent="0.2">
      <c r="A231" s="5">
        <v>2020130010181</v>
      </c>
      <c r="B231" s="6" t="s">
        <v>415</v>
      </c>
      <c r="C231" s="7" t="s">
        <v>521</v>
      </c>
      <c r="D231" s="8">
        <v>271388987</v>
      </c>
      <c r="E231" s="9" t="s">
        <v>661</v>
      </c>
      <c r="F231" s="9" t="s">
        <v>881</v>
      </c>
      <c r="G231" s="9" t="s">
        <v>1135</v>
      </c>
      <c r="H231" s="9" t="s">
        <v>1033</v>
      </c>
    </row>
    <row r="232" spans="1:8" x14ac:dyDescent="0.2">
      <c r="A232" s="5">
        <v>2020130010181</v>
      </c>
      <c r="B232" s="6" t="s">
        <v>422</v>
      </c>
      <c r="C232" s="7" t="s">
        <v>531</v>
      </c>
      <c r="D232" s="8">
        <v>94000000</v>
      </c>
      <c r="E232" s="9" t="s">
        <v>661</v>
      </c>
      <c r="F232" s="9" t="s">
        <v>881</v>
      </c>
      <c r="G232" s="9" t="s">
        <v>1135</v>
      </c>
      <c r="H232" s="9" t="s">
        <v>1049</v>
      </c>
    </row>
    <row r="233" spans="1:8" x14ac:dyDescent="0.2">
      <c r="A233" s="5">
        <v>2020130010181</v>
      </c>
      <c r="B233" s="6" t="s">
        <v>426</v>
      </c>
      <c r="C233" s="7" t="s">
        <v>525</v>
      </c>
      <c r="D233" s="8">
        <v>100000000</v>
      </c>
      <c r="E233" s="9" t="s">
        <v>661</v>
      </c>
      <c r="F233" s="9" t="s">
        <v>881</v>
      </c>
      <c r="G233" s="9" t="s">
        <v>1135</v>
      </c>
      <c r="H233" s="9" t="s">
        <v>1101</v>
      </c>
    </row>
    <row r="234" spans="1:8" x14ac:dyDescent="0.2">
      <c r="A234" s="5">
        <v>2020130010181</v>
      </c>
      <c r="B234" s="6" t="s">
        <v>433</v>
      </c>
      <c r="C234" s="7" t="s">
        <v>521</v>
      </c>
      <c r="D234" s="8">
        <v>264500000</v>
      </c>
      <c r="E234" s="9" t="s">
        <v>661</v>
      </c>
      <c r="F234" s="9" t="s">
        <v>881</v>
      </c>
      <c r="G234" s="9" t="s">
        <v>1135</v>
      </c>
      <c r="H234" s="9" t="s">
        <v>1149</v>
      </c>
    </row>
    <row r="235" spans="1:8" x14ac:dyDescent="0.2">
      <c r="A235" s="5">
        <v>2020130010213</v>
      </c>
      <c r="B235" s="6" t="s">
        <v>404</v>
      </c>
      <c r="C235" s="7" t="s">
        <v>521</v>
      </c>
      <c r="D235" s="8">
        <v>150000000</v>
      </c>
      <c r="E235" s="9" t="s">
        <v>690</v>
      </c>
      <c r="F235" s="9" t="s">
        <v>881</v>
      </c>
      <c r="G235" s="9" t="s">
        <v>1135</v>
      </c>
      <c r="H235" s="9" t="s">
        <v>795</v>
      </c>
    </row>
    <row r="236" spans="1:8" x14ac:dyDescent="0.2">
      <c r="A236" s="5">
        <v>2020130010213</v>
      </c>
      <c r="B236" s="6" t="s">
        <v>421</v>
      </c>
      <c r="C236" s="7" t="s">
        <v>531</v>
      </c>
      <c r="D236" s="8">
        <v>94000000</v>
      </c>
      <c r="E236" s="9" t="s">
        <v>690</v>
      </c>
      <c r="F236" s="9" t="s">
        <v>881</v>
      </c>
      <c r="G236" s="9" t="s">
        <v>1135</v>
      </c>
      <c r="H236" s="9" t="s">
        <v>1049</v>
      </c>
    </row>
    <row r="237" spans="1:8" x14ac:dyDescent="0.2">
      <c r="A237" s="5">
        <v>2020130010213</v>
      </c>
      <c r="B237" s="6" t="s">
        <v>432</v>
      </c>
      <c r="C237" s="7" t="s">
        <v>521</v>
      </c>
      <c r="D237" s="8">
        <v>264500000</v>
      </c>
      <c r="E237" s="9" t="s">
        <v>690</v>
      </c>
      <c r="F237" s="9" t="s">
        <v>881</v>
      </c>
      <c r="G237" s="9" t="s">
        <v>1135</v>
      </c>
      <c r="H237" s="9" t="s">
        <v>1149</v>
      </c>
    </row>
    <row r="238" spans="1:8" x14ac:dyDescent="0.2">
      <c r="A238" s="5">
        <v>2020130010217</v>
      </c>
      <c r="B238" s="6" t="s">
        <v>402</v>
      </c>
      <c r="C238" s="7" t="s">
        <v>521</v>
      </c>
      <c r="D238" s="8">
        <v>450000000</v>
      </c>
      <c r="E238" s="9" t="s">
        <v>693</v>
      </c>
      <c r="F238" s="9" t="s">
        <v>881</v>
      </c>
      <c r="G238" s="9" t="s">
        <v>1131</v>
      </c>
      <c r="H238" s="9" t="s">
        <v>795</v>
      </c>
    </row>
    <row r="239" spans="1:8" x14ac:dyDescent="0.2">
      <c r="A239" s="5">
        <v>2020130010217</v>
      </c>
      <c r="B239" s="6" t="s">
        <v>413</v>
      </c>
      <c r="C239" s="7" t="s">
        <v>521</v>
      </c>
      <c r="D239" s="8">
        <v>285613000</v>
      </c>
      <c r="E239" s="9" t="s">
        <v>693</v>
      </c>
      <c r="F239" s="9" t="s">
        <v>881</v>
      </c>
      <c r="G239" s="9" t="s">
        <v>1131</v>
      </c>
      <c r="H239" s="9" t="s">
        <v>858</v>
      </c>
    </row>
    <row r="240" spans="1:8" x14ac:dyDescent="0.2">
      <c r="A240" s="5">
        <v>2020130010217</v>
      </c>
      <c r="B240" s="6" t="s">
        <v>419</v>
      </c>
      <c r="C240" s="7" t="s">
        <v>531</v>
      </c>
      <c r="D240" s="8">
        <v>280000000</v>
      </c>
      <c r="E240" s="9" t="s">
        <v>693</v>
      </c>
      <c r="F240" s="9" t="s">
        <v>881</v>
      </c>
      <c r="G240" s="9" t="s">
        <v>1131</v>
      </c>
      <c r="H240" s="9" t="s">
        <v>1049</v>
      </c>
    </row>
    <row r="241" spans="1:8" x14ac:dyDescent="0.2">
      <c r="A241" s="5">
        <v>2020130010217</v>
      </c>
      <c r="B241" s="6" t="s">
        <v>427</v>
      </c>
      <c r="C241" s="7" t="s">
        <v>521</v>
      </c>
      <c r="D241" s="8">
        <v>101630000</v>
      </c>
      <c r="E241" s="9" t="s">
        <v>693</v>
      </c>
      <c r="F241" s="9" t="s">
        <v>881</v>
      </c>
      <c r="G241" s="9" t="s">
        <v>1131</v>
      </c>
      <c r="H241" s="9" t="s">
        <v>1113</v>
      </c>
    </row>
    <row r="242" spans="1:8" x14ac:dyDescent="0.2">
      <c r="A242" s="5">
        <v>2020130010217</v>
      </c>
      <c r="B242" s="6" t="s">
        <v>431</v>
      </c>
      <c r="C242" s="7" t="s">
        <v>521</v>
      </c>
      <c r="D242" s="8">
        <v>305230000</v>
      </c>
      <c r="E242" s="9" t="s">
        <v>693</v>
      </c>
      <c r="F242" s="9" t="s">
        <v>881</v>
      </c>
      <c r="G242" s="9" t="s">
        <v>1131</v>
      </c>
      <c r="H242" s="9" t="s">
        <v>1149</v>
      </c>
    </row>
    <row r="243" spans="1:8" x14ac:dyDescent="0.2">
      <c r="A243" s="5">
        <v>2020130010217</v>
      </c>
      <c r="B243" s="6" t="s">
        <v>436</v>
      </c>
      <c r="C243" s="7" t="s">
        <v>521</v>
      </c>
      <c r="D243" s="8">
        <v>51830000</v>
      </c>
      <c r="E243" s="9" t="s">
        <v>693</v>
      </c>
      <c r="F243" s="9" t="s">
        <v>881</v>
      </c>
      <c r="G243" s="9" t="s">
        <v>1131</v>
      </c>
      <c r="H243" s="9" t="s">
        <v>1201</v>
      </c>
    </row>
    <row r="244" spans="1:8" x14ac:dyDescent="0.2">
      <c r="A244" s="5">
        <v>2020130010218</v>
      </c>
      <c r="B244" s="6" t="s">
        <v>408</v>
      </c>
      <c r="C244" s="7" t="s">
        <v>521</v>
      </c>
      <c r="D244" s="8">
        <v>800000000</v>
      </c>
      <c r="E244" s="9" t="s">
        <v>694</v>
      </c>
      <c r="F244" s="9" t="s">
        <v>881</v>
      </c>
      <c r="G244" s="9" t="s">
        <v>1143</v>
      </c>
      <c r="H244" s="9" t="s">
        <v>795</v>
      </c>
    </row>
    <row r="245" spans="1:8" x14ac:dyDescent="0.2">
      <c r="A245" s="5">
        <v>2020130010218</v>
      </c>
      <c r="B245" s="6" t="s">
        <v>414</v>
      </c>
      <c r="C245" s="7" t="s">
        <v>521</v>
      </c>
      <c r="D245" s="8">
        <v>896073000</v>
      </c>
      <c r="E245" s="9" t="s">
        <v>694</v>
      </c>
      <c r="F245" s="9" t="s">
        <v>881</v>
      </c>
      <c r="G245" s="9" t="s">
        <v>1143</v>
      </c>
      <c r="H245" s="9" t="s">
        <v>949</v>
      </c>
    </row>
    <row r="246" spans="1:8" x14ac:dyDescent="0.2">
      <c r="A246" s="5">
        <v>2020130010218</v>
      </c>
      <c r="B246" s="6" t="s">
        <v>425</v>
      </c>
      <c r="C246" s="7" t="s">
        <v>531</v>
      </c>
      <c r="D246" s="8">
        <v>407614357</v>
      </c>
      <c r="E246" s="9" t="s">
        <v>694</v>
      </c>
      <c r="F246" s="9" t="s">
        <v>881</v>
      </c>
      <c r="G246" s="9" t="s">
        <v>1143</v>
      </c>
      <c r="H246" s="9" t="s">
        <v>1049</v>
      </c>
    </row>
    <row r="247" spans="1:8" x14ac:dyDescent="0.2">
      <c r="A247" s="5">
        <v>2020130010218</v>
      </c>
      <c r="B247" s="6" t="s">
        <v>435</v>
      </c>
      <c r="C247" s="7" t="s">
        <v>521</v>
      </c>
      <c r="D247" s="8">
        <v>109110000</v>
      </c>
      <c r="E247" s="9" t="s">
        <v>694</v>
      </c>
      <c r="F247" s="9" t="s">
        <v>881</v>
      </c>
      <c r="G247" s="9" t="s">
        <v>1143</v>
      </c>
      <c r="H247" s="9" t="s">
        <v>1149</v>
      </c>
    </row>
    <row r="248" spans="1:8" x14ac:dyDescent="0.2">
      <c r="A248" s="5">
        <v>2020130010218</v>
      </c>
      <c r="B248" s="6" t="s">
        <v>438</v>
      </c>
      <c r="C248" s="7" t="s">
        <v>521</v>
      </c>
      <c r="D248" s="8">
        <v>1340300000</v>
      </c>
      <c r="E248" s="9" t="s">
        <v>694</v>
      </c>
      <c r="F248" s="9" t="s">
        <v>881</v>
      </c>
      <c r="G248" s="9" t="s">
        <v>1143</v>
      </c>
      <c r="H248" s="9" t="s">
        <v>1356</v>
      </c>
    </row>
    <row r="249" spans="1:8" x14ac:dyDescent="0.2">
      <c r="A249" s="11">
        <v>2021130010005</v>
      </c>
      <c r="B249" s="18" t="s">
        <v>412</v>
      </c>
      <c r="C249" s="7" t="s">
        <v>521</v>
      </c>
      <c r="D249" s="10">
        <v>48274349</v>
      </c>
      <c r="E249" s="9" t="s">
        <v>758</v>
      </c>
      <c r="F249" s="9" t="s">
        <v>881</v>
      </c>
      <c r="G249" s="9" t="s">
        <v>1139</v>
      </c>
      <c r="H249" s="9" t="s">
        <v>795</v>
      </c>
    </row>
    <row r="250" spans="1:8" x14ac:dyDescent="0.2">
      <c r="A250" s="11">
        <v>2021130010005</v>
      </c>
      <c r="B250" s="18" t="s">
        <v>424</v>
      </c>
      <c r="C250" s="7" t="s">
        <v>531</v>
      </c>
      <c r="D250" s="10">
        <v>105000000</v>
      </c>
      <c r="E250" s="9" t="s">
        <v>758</v>
      </c>
      <c r="F250" s="9" t="s">
        <v>881</v>
      </c>
      <c r="G250" s="9" t="s">
        <v>1139</v>
      </c>
      <c r="H250" s="9" t="s">
        <v>1049</v>
      </c>
    </row>
    <row r="251" spans="1:8" x14ac:dyDescent="0.2">
      <c r="A251" s="11">
        <v>2021130010006</v>
      </c>
      <c r="B251" s="18" t="s">
        <v>403</v>
      </c>
      <c r="C251" s="7" t="s">
        <v>521</v>
      </c>
      <c r="D251" s="10">
        <v>80457249</v>
      </c>
      <c r="E251" s="9" t="s">
        <v>759</v>
      </c>
      <c r="F251" s="9" t="s">
        <v>881</v>
      </c>
      <c r="G251" s="9" t="s">
        <v>1131</v>
      </c>
      <c r="H251" s="9" t="s">
        <v>795</v>
      </c>
    </row>
    <row r="252" spans="1:8" x14ac:dyDescent="0.2">
      <c r="A252" s="11">
        <v>2021130010006</v>
      </c>
      <c r="B252" s="18" t="s">
        <v>420</v>
      </c>
      <c r="C252" s="7" t="s">
        <v>531</v>
      </c>
      <c r="D252" s="10">
        <v>125000000</v>
      </c>
      <c r="E252" s="9" t="s">
        <v>759</v>
      </c>
      <c r="F252" s="9" t="s">
        <v>881</v>
      </c>
      <c r="G252" s="9" t="s">
        <v>1131</v>
      </c>
      <c r="H252" s="9" t="s">
        <v>1049</v>
      </c>
    </row>
    <row r="253" spans="1:8" x14ac:dyDescent="0.2">
      <c r="A253" s="5">
        <v>2020130010040</v>
      </c>
      <c r="B253" s="6" t="s">
        <v>165</v>
      </c>
      <c r="C253" s="7" t="s">
        <v>521</v>
      </c>
      <c r="D253" s="8">
        <v>700000000</v>
      </c>
      <c r="E253" s="9" t="s">
        <v>535</v>
      </c>
      <c r="F253" s="9" t="s">
        <v>829</v>
      </c>
      <c r="G253" s="9" t="s">
        <v>1035</v>
      </c>
      <c r="H253" s="9" t="s">
        <v>795</v>
      </c>
    </row>
    <row r="254" spans="1:8" x14ac:dyDescent="0.2">
      <c r="A254" s="5">
        <v>2020130010040</v>
      </c>
      <c r="B254" s="6" t="s">
        <v>191</v>
      </c>
      <c r="C254" s="7" t="s">
        <v>536</v>
      </c>
      <c r="D254" s="8">
        <v>2331200000</v>
      </c>
      <c r="E254" s="9" t="s">
        <v>535</v>
      </c>
      <c r="F254" s="9" t="s">
        <v>829</v>
      </c>
      <c r="G254" s="9" t="s">
        <v>1035</v>
      </c>
      <c r="H254" s="9" t="s">
        <v>1105</v>
      </c>
    </row>
    <row r="255" spans="1:8" x14ac:dyDescent="0.2">
      <c r="A255" s="5">
        <v>2020130010052</v>
      </c>
      <c r="B255" s="6" t="s">
        <v>150</v>
      </c>
      <c r="C255" s="7" t="s">
        <v>521</v>
      </c>
      <c r="D255" s="8">
        <v>1</v>
      </c>
      <c r="E255" s="9" t="s">
        <v>549</v>
      </c>
      <c r="F255" s="9" t="s">
        <v>829</v>
      </c>
      <c r="G255" s="9" t="s">
        <v>1015</v>
      </c>
      <c r="H255" s="9" t="s">
        <v>795</v>
      </c>
    </row>
    <row r="256" spans="1:8" x14ac:dyDescent="0.2">
      <c r="A256" s="5">
        <v>2020130010052</v>
      </c>
      <c r="B256" s="6" t="s">
        <v>151</v>
      </c>
      <c r="C256" s="7" t="s">
        <v>521</v>
      </c>
      <c r="D256" s="8">
        <v>3744652</v>
      </c>
      <c r="E256" s="9" t="s">
        <v>549</v>
      </c>
      <c r="F256" s="9" t="s">
        <v>829</v>
      </c>
      <c r="G256" s="9" t="s">
        <v>1015</v>
      </c>
      <c r="H256" s="9" t="s">
        <v>795</v>
      </c>
    </row>
    <row r="257" spans="1:8" x14ac:dyDescent="0.2">
      <c r="A257" s="5">
        <v>2020130010052</v>
      </c>
      <c r="B257" s="6" t="s">
        <v>152</v>
      </c>
      <c r="C257" s="7" t="s">
        <v>521</v>
      </c>
      <c r="D257" s="8">
        <v>1</v>
      </c>
      <c r="E257" s="9" t="s">
        <v>549</v>
      </c>
      <c r="F257" s="9" t="s">
        <v>829</v>
      </c>
      <c r="G257" s="9" t="s">
        <v>1015</v>
      </c>
      <c r="H257" s="9" t="s">
        <v>795</v>
      </c>
    </row>
    <row r="258" spans="1:8" x14ac:dyDescent="0.2">
      <c r="A258" s="5">
        <v>2020130010052</v>
      </c>
      <c r="B258" s="6" t="s">
        <v>176</v>
      </c>
      <c r="C258" s="7" t="s">
        <v>536</v>
      </c>
      <c r="D258" s="8">
        <v>3972719974</v>
      </c>
      <c r="E258" s="9" t="s">
        <v>549</v>
      </c>
      <c r="F258" s="9" t="s">
        <v>829</v>
      </c>
      <c r="G258" s="9" t="s">
        <v>1015</v>
      </c>
      <c r="H258" s="9" t="s">
        <v>1105</v>
      </c>
    </row>
    <row r="259" spans="1:8" x14ac:dyDescent="0.2">
      <c r="A259" s="5">
        <v>2020130010052</v>
      </c>
      <c r="B259" s="6" t="s">
        <v>177</v>
      </c>
      <c r="C259" s="7" t="s">
        <v>536</v>
      </c>
      <c r="D259" s="8">
        <v>40703362848</v>
      </c>
      <c r="E259" s="9" t="s">
        <v>549</v>
      </c>
      <c r="F259" s="9" t="s">
        <v>829</v>
      </c>
      <c r="G259" s="9" t="s">
        <v>1015</v>
      </c>
      <c r="H259" s="9" t="s">
        <v>1105</v>
      </c>
    </row>
    <row r="260" spans="1:8" x14ac:dyDescent="0.2">
      <c r="A260" s="5">
        <v>2020130010052</v>
      </c>
      <c r="B260" s="6" t="s">
        <v>178</v>
      </c>
      <c r="C260" s="7" t="s">
        <v>536</v>
      </c>
      <c r="D260" s="8">
        <v>289068166797</v>
      </c>
      <c r="E260" s="9" t="s">
        <v>549</v>
      </c>
      <c r="F260" s="9" t="s">
        <v>829</v>
      </c>
      <c r="G260" s="9" t="s">
        <v>1015</v>
      </c>
      <c r="H260" s="9" t="s">
        <v>1105</v>
      </c>
    </row>
    <row r="261" spans="1:8" x14ac:dyDescent="0.2">
      <c r="A261" s="5">
        <v>2020130010052</v>
      </c>
      <c r="B261" s="6" t="s">
        <v>179</v>
      </c>
      <c r="C261" s="7" t="s">
        <v>536</v>
      </c>
      <c r="D261" s="8">
        <v>36056079826</v>
      </c>
      <c r="E261" s="9" t="s">
        <v>549</v>
      </c>
      <c r="F261" s="9" t="s">
        <v>829</v>
      </c>
      <c r="G261" s="9" t="s">
        <v>1015</v>
      </c>
      <c r="H261" s="9" t="s">
        <v>1105</v>
      </c>
    </row>
    <row r="262" spans="1:8" x14ac:dyDescent="0.2">
      <c r="A262" s="5">
        <v>2020130010052</v>
      </c>
      <c r="B262" s="6" t="s">
        <v>180</v>
      </c>
      <c r="C262" s="7" t="s">
        <v>536</v>
      </c>
      <c r="D262" s="8">
        <v>16001373370</v>
      </c>
      <c r="E262" s="9" t="s">
        <v>549</v>
      </c>
      <c r="F262" s="9" t="s">
        <v>829</v>
      </c>
      <c r="G262" s="9" t="s">
        <v>1015</v>
      </c>
      <c r="H262" s="9" t="s">
        <v>1105</v>
      </c>
    </row>
    <row r="263" spans="1:8" x14ac:dyDescent="0.2">
      <c r="A263" s="5">
        <v>2020130010052</v>
      </c>
      <c r="B263" s="6" t="s">
        <v>181</v>
      </c>
      <c r="C263" s="7" t="s">
        <v>536</v>
      </c>
      <c r="D263" s="8">
        <v>2284210348</v>
      </c>
      <c r="E263" s="9" t="s">
        <v>549</v>
      </c>
      <c r="F263" s="9" t="s">
        <v>829</v>
      </c>
      <c r="G263" s="9" t="s">
        <v>1015</v>
      </c>
      <c r="H263" s="9" t="s">
        <v>1105</v>
      </c>
    </row>
    <row r="264" spans="1:8" x14ac:dyDescent="0.2">
      <c r="A264" s="5">
        <v>2020130010052</v>
      </c>
      <c r="B264" s="6" t="s">
        <v>182</v>
      </c>
      <c r="C264" s="7" t="s">
        <v>536</v>
      </c>
      <c r="D264" s="8">
        <v>224079218</v>
      </c>
      <c r="E264" s="9" t="s">
        <v>549</v>
      </c>
      <c r="F264" s="9" t="s">
        <v>829</v>
      </c>
      <c r="G264" s="9" t="s">
        <v>1015</v>
      </c>
      <c r="H264" s="9" t="s">
        <v>1105</v>
      </c>
    </row>
    <row r="265" spans="1:8" x14ac:dyDescent="0.2">
      <c r="A265" s="5">
        <v>2020130010052</v>
      </c>
      <c r="B265" s="6" t="s">
        <v>183</v>
      </c>
      <c r="C265" s="7" t="s">
        <v>536</v>
      </c>
      <c r="D265" s="8">
        <v>293164204</v>
      </c>
      <c r="E265" s="9" t="s">
        <v>549</v>
      </c>
      <c r="F265" s="9" t="s">
        <v>829</v>
      </c>
      <c r="G265" s="9" t="s">
        <v>1015</v>
      </c>
      <c r="H265" s="9" t="s">
        <v>1105</v>
      </c>
    </row>
    <row r="266" spans="1:8" x14ac:dyDescent="0.2">
      <c r="A266" s="5">
        <v>2020130010052</v>
      </c>
      <c r="B266" s="6" t="s">
        <v>184</v>
      </c>
      <c r="C266" s="7" t="s">
        <v>536</v>
      </c>
      <c r="D266" s="8">
        <v>49096900</v>
      </c>
      <c r="E266" s="9" t="s">
        <v>549</v>
      </c>
      <c r="F266" s="9" t="s">
        <v>829</v>
      </c>
      <c r="G266" s="9" t="s">
        <v>1015</v>
      </c>
      <c r="H266" s="9" t="s">
        <v>1105</v>
      </c>
    </row>
    <row r="267" spans="1:8" x14ac:dyDescent="0.2">
      <c r="A267" s="11">
        <v>2020130010057</v>
      </c>
      <c r="B267" s="12" t="s">
        <v>148</v>
      </c>
      <c r="C267" s="7" t="s">
        <v>521</v>
      </c>
      <c r="D267" s="10">
        <v>46164420</v>
      </c>
      <c r="E267" s="12" t="s">
        <v>553</v>
      </c>
      <c r="F267" s="12" t="s">
        <v>829</v>
      </c>
      <c r="G267" s="19" t="s">
        <v>1015</v>
      </c>
      <c r="H267" s="12" t="s">
        <v>795</v>
      </c>
    </row>
    <row r="268" spans="1:8" x14ac:dyDescent="0.2">
      <c r="A268" s="11">
        <v>2020130010057</v>
      </c>
      <c r="B268" s="12" t="s">
        <v>149</v>
      </c>
      <c r="C268" s="7" t="s">
        <v>521</v>
      </c>
      <c r="D268" s="10">
        <v>68269277</v>
      </c>
      <c r="E268" s="12" t="s">
        <v>553</v>
      </c>
      <c r="F268" s="12" t="s">
        <v>829</v>
      </c>
      <c r="G268" s="19" t="s">
        <v>1015</v>
      </c>
      <c r="H268" s="12" t="s">
        <v>795</v>
      </c>
    </row>
    <row r="269" spans="1:8" x14ac:dyDescent="0.2">
      <c r="A269" s="11">
        <v>2020130010057</v>
      </c>
      <c r="B269" s="12" t="s">
        <v>153</v>
      </c>
      <c r="C269" s="7" t="s">
        <v>521</v>
      </c>
      <c r="D269" s="10">
        <v>14747368688</v>
      </c>
      <c r="E269" s="12" t="s">
        <v>553</v>
      </c>
      <c r="F269" s="12" t="s">
        <v>829</v>
      </c>
      <c r="G269" s="19" t="s">
        <v>1015</v>
      </c>
      <c r="H269" s="12" t="s">
        <v>795</v>
      </c>
    </row>
    <row r="270" spans="1:8" x14ac:dyDescent="0.2">
      <c r="A270" s="11">
        <v>2020130010057</v>
      </c>
      <c r="B270" s="12" t="s">
        <v>185</v>
      </c>
      <c r="C270" s="7" t="s">
        <v>536</v>
      </c>
      <c r="D270" s="10">
        <v>2000000000</v>
      </c>
      <c r="E270" s="12" t="s">
        <v>553</v>
      </c>
      <c r="F270" s="12" t="s">
        <v>829</v>
      </c>
      <c r="G270" s="19" t="s">
        <v>1015</v>
      </c>
      <c r="H270" s="12" t="s">
        <v>1105</v>
      </c>
    </row>
    <row r="271" spans="1:8" x14ac:dyDescent="0.2">
      <c r="A271" s="11">
        <v>2020130010057</v>
      </c>
      <c r="B271" s="12" t="s">
        <v>186</v>
      </c>
      <c r="C271" s="7" t="s">
        <v>536</v>
      </c>
      <c r="D271" s="10">
        <v>12766507788</v>
      </c>
      <c r="E271" s="12" t="s">
        <v>553</v>
      </c>
      <c r="F271" s="12" t="s">
        <v>829</v>
      </c>
      <c r="G271" s="19" t="s">
        <v>1015</v>
      </c>
      <c r="H271" s="12" t="s">
        <v>1105</v>
      </c>
    </row>
    <row r="272" spans="1:8" x14ac:dyDescent="0.2">
      <c r="A272" s="11">
        <v>2020130010057</v>
      </c>
      <c r="B272" s="12" t="s">
        <v>194</v>
      </c>
      <c r="C272" s="7" t="s">
        <v>536</v>
      </c>
      <c r="D272" s="10">
        <v>864394763</v>
      </c>
      <c r="E272" s="12" t="s">
        <v>553</v>
      </c>
      <c r="F272" s="12" t="s">
        <v>829</v>
      </c>
      <c r="G272" s="19" t="s">
        <v>1015</v>
      </c>
      <c r="H272" s="12" t="s">
        <v>1145</v>
      </c>
    </row>
    <row r="273" spans="1:8" x14ac:dyDescent="0.2">
      <c r="A273" s="11">
        <v>2020130010057</v>
      </c>
      <c r="B273" s="12" t="s">
        <v>197</v>
      </c>
      <c r="C273" s="7" t="s">
        <v>521</v>
      </c>
      <c r="D273" s="10">
        <v>3000000000</v>
      </c>
      <c r="E273" s="12" t="s">
        <v>553</v>
      </c>
      <c r="F273" s="12" t="s">
        <v>829</v>
      </c>
      <c r="G273" s="19" t="s">
        <v>1015</v>
      </c>
      <c r="H273" s="12" t="s">
        <v>1420</v>
      </c>
    </row>
    <row r="274" spans="1:8" x14ac:dyDescent="0.2">
      <c r="A274" s="5">
        <v>2020130010065</v>
      </c>
      <c r="B274" s="6" t="s">
        <v>140</v>
      </c>
      <c r="C274" s="7" t="s">
        <v>521</v>
      </c>
      <c r="D274" s="8">
        <v>319475085</v>
      </c>
      <c r="E274" s="9" t="s">
        <v>561</v>
      </c>
      <c r="F274" s="9" t="s">
        <v>829</v>
      </c>
      <c r="G274" s="9" t="s">
        <v>1015</v>
      </c>
      <c r="H274" s="9" t="s">
        <v>795</v>
      </c>
    </row>
    <row r="275" spans="1:8" x14ac:dyDescent="0.2">
      <c r="A275" s="5">
        <v>2020130010065</v>
      </c>
      <c r="B275" s="6" t="s">
        <v>173</v>
      </c>
      <c r="C275" s="7" t="s">
        <v>536</v>
      </c>
      <c r="D275" s="8">
        <v>68840263800</v>
      </c>
      <c r="E275" s="9" t="s">
        <v>561</v>
      </c>
      <c r="F275" s="9" t="s">
        <v>829</v>
      </c>
      <c r="G275" s="9" t="s">
        <v>1015</v>
      </c>
      <c r="H275" s="9" t="s">
        <v>1105</v>
      </c>
    </row>
    <row r="276" spans="1:8" x14ac:dyDescent="0.2">
      <c r="A276" s="5">
        <v>2020130010082</v>
      </c>
      <c r="B276" s="6" t="s">
        <v>142</v>
      </c>
      <c r="C276" s="7" t="s">
        <v>521</v>
      </c>
      <c r="D276" s="8">
        <v>3005523554</v>
      </c>
      <c r="E276" s="9" t="s">
        <v>576</v>
      </c>
      <c r="F276" s="9" t="s">
        <v>829</v>
      </c>
      <c r="G276" s="9" t="s">
        <v>1015</v>
      </c>
      <c r="H276" s="9" t="s">
        <v>795</v>
      </c>
    </row>
    <row r="277" spans="1:8" x14ac:dyDescent="0.2">
      <c r="A277" s="5">
        <v>2020130010082</v>
      </c>
      <c r="B277" s="6" t="s">
        <v>143</v>
      </c>
      <c r="C277" s="7" t="s">
        <v>521</v>
      </c>
      <c r="D277" s="8">
        <v>700000000</v>
      </c>
      <c r="E277" s="9" t="s">
        <v>576</v>
      </c>
      <c r="F277" s="9" t="s">
        <v>829</v>
      </c>
      <c r="G277" s="9" t="s">
        <v>1015</v>
      </c>
      <c r="H277" s="9" t="s">
        <v>795</v>
      </c>
    </row>
    <row r="278" spans="1:8" x14ac:dyDescent="0.2">
      <c r="A278" s="5">
        <v>2020130010085</v>
      </c>
      <c r="B278" s="6" t="s">
        <v>147</v>
      </c>
      <c r="C278" s="7" t="s">
        <v>521</v>
      </c>
      <c r="D278" s="8">
        <v>2151931782</v>
      </c>
      <c r="E278" s="9" t="s">
        <v>579</v>
      </c>
      <c r="F278" s="9" t="s">
        <v>829</v>
      </c>
      <c r="G278" s="9" t="s">
        <v>1015</v>
      </c>
      <c r="H278" s="9" t="s">
        <v>795</v>
      </c>
    </row>
    <row r="279" spans="1:8" x14ac:dyDescent="0.2">
      <c r="A279" s="11">
        <v>2020130010117</v>
      </c>
      <c r="B279" s="13" t="s">
        <v>144</v>
      </c>
      <c r="C279" s="7" t="s">
        <v>521</v>
      </c>
      <c r="D279" s="14">
        <v>83197486</v>
      </c>
      <c r="E279" s="12" t="s">
        <v>605</v>
      </c>
      <c r="F279" s="12" t="s">
        <v>829</v>
      </c>
      <c r="G279" s="19" t="s">
        <v>1015</v>
      </c>
      <c r="H279" s="12" t="s">
        <v>795</v>
      </c>
    </row>
    <row r="280" spans="1:8" x14ac:dyDescent="0.2">
      <c r="A280" s="11">
        <v>2020130010117</v>
      </c>
      <c r="B280" s="13" t="s">
        <v>174</v>
      </c>
      <c r="C280" s="7" t="s">
        <v>536</v>
      </c>
      <c r="D280" s="14">
        <v>2611097108</v>
      </c>
      <c r="E280" s="12" t="s">
        <v>605</v>
      </c>
      <c r="F280" s="12" t="s">
        <v>829</v>
      </c>
      <c r="G280" s="19" t="s">
        <v>1015</v>
      </c>
      <c r="H280" s="12" t="s">
        <v>1105</v>
      </c>
    </row>
    <row r="281" spans="1:8" x14ac:dyDescent="0.2">
      <c r="A281" s="5">
        <v>2020130010136</v>
      </c>
      <c r="B281" s="6" t="s">
        <v>145</v>
      </c>
      <c r="C281" s="7" t="s">
        <v>521</v>
      </c>
      <c r="D281" s="8">
        <v>1005827769</v>
      </c>
      <c r="E281" s="9" t="s">
        <v>619</v>
      </c>
      <c r="F281" s="9" t="s">
        <v>829</v>
      </c>
      <c r="G281" s="9" t="s">
        <v>1015</v>
      </c>
      <c r="H281" s="9" t="s">
        <v>795</v>
      </c>
    </row>
    <row r="282" spans="1:8" x14ac:dyDescent="0.2">
      <c r="A282" s="5">
        <v>2020130010139</v>
      </c>
      <c r="B282" s="6" t="s">
        <v>169</v>
      </c>
      <c r="C282" s="7" t="s">
        <v>521</v>
      </c>
      <c r="D282" s="8">
        <v>104600620</v>
      </c>
      <c r="E282" s="9" t="s">
        <v>622</v>
      </c>
      <c r="F282" s="9" t="s">
        <v>829</v>
      </c>
      <c r="G282" s="9" t="s">
        <v>1043</v>
      </c>
      <c r="H282" s="9" t="s">
        <v>795</v>
      </c>
    </row>
    <row r="283" spans="1:8" x14ac:dyDescent="0.2">
      <c r="A283" s="5">
        <v>2020130010142</v>
      </c>
      <c r="B283" s="6" t="s">
        <v>159</v>
      </c>
      <c r="C283" s="7" t="s">
        <v>521</v>
      </c>
      <c r="D283" s="8">
        <v>145329224</v>
      </c>
      <c r="E283" s="9" t="s">
        <v>625</v>
      </c>
      <c r="F283" s="9" t="s">
        <v>829</v>
      </c>
      <c r="G283" s="9" t="s">
        <v>1027</v>
      </c>
      <c r="H283" s="9" t="s">
        <v>795</v>
      </c>
    </row>
    <row r="284" spans="1:8" x14ac:dyDescent="0.2">
      <c r="A284" s="5">
        <v>2020130010142</v>
      </c>
      <c r="B284" s="6" t="s">
        <v>160</v>
      </c>
      <c r="C284" s="7" t="s">
        <v>521</v>
      </c>
      <c r="D284" s="8">
        <v>177004858</v>
      </c>
      <c r="E284" s="9" t="s">
        <v>625</v>
      </c>
      <c r="F284" s="9" t="s">
        <v>829</v>
      </c>
      <c r="G284" s="9" t="s">
        <v>1027</v>
      </c>
      <c r="H284" s="9" t="s">
        <v>795</v>
      </c>
    </row>
    <row r="285" spans="1:8" x14ac:dyDescent="0.2">
      <c r="A285" s="5">
        <v>2020130010142</v>
      </c>
      <c r="B285" s="6" t="s">
        <v>188</v>
      </c>
      <c r="C285" s="7" t="s">
        <v>536</v>
      </c>
      <c r="D285" s="8">
        <v>3000000000</v>
      </c>
      <c r="E285" s="9" t="s">
        <v>625</v>
      </c>
      <c r="F285" s="9" t="s">
        <v>829</v>
      </c>
      <c r="G285" s="9" t="s">
        <v>1027</v>
      </c>
      <c r="H285" s="9" t="s">
        <v>1105</v>
      </c>
    </row>
    <row r="286" spans="1:8" x14ac:dyDescent="0.2">
      <c r="A286" s="5">
        <v>2020130010142</v>
      </c>
      <c r="B286" s="6" t="s">
        <v>189</v>
      </c>
      <c r="C286" s="7" t="s">
        <v>536</v>
      </c>
      <c r="D286" s="8">
        <v>513946223</v>
      </c>
      <c r="E286" s="9" t="s">
        <v>625</v>
      </c>
      <c r="F286" s="9" t="s">
        <v>829</v>
      </c>
      <c r="G286" s="9" t="s">
        <v>1027</v>
      </c>
      <c r="H286" s="9" t="s">
        <v>1105</v>
      </c>
    </row>
    <row r="287" spans="1:8" x14ac:dyDescent="0.2">
      <c r="A287" s="5">
        <v>2020130010162</v>
      </c>
      <c r="B287" s="6" t="s">
        <v>166</v>
      </c>
      <c r="C287" s="7" t="s">
        <v>521</v>
      </c>
      <c r="D287" s="8">
        <v>800000000</v>
      </c>
      <c r="E287" s="9" t="s">
        <v>645</v>
      </c>
      <c r="F287" s="9" t="s">
        <v>829</v>
      </c>
      <c r="G287" s="9" t="s">
        <v>1039</v>
      </c>
      <c r="H287" s="9" t="s">
        <v>795</v>
      </c>
    </row>
    <row r="288" spans="1:8" x14ac:dyDescent="0.2">
      <c r="A288" s="5">
        <v>2020130010165</v>
      </c>
      <c r="B288" s="6" t="s">
        <v>168</v>
      </c>
      <c r="C288" s="7" t="s">
        <v>521</v>
      </c>
      <c r="D288" s="8">
        <v>700000000</v>
      </c>
      <c r="E288" s="9" t="s">
        <v>648</v>
      </c>
      <c r="F288" s="9" t="s">
        <v>829</v>
      </c>
      <c r="G288" s="9" t="s">
        <v>1043</v>
      </c>
      <c r="H288" s="9" t="s">
        <v>795</v>
      </c>
    </row>
    <row r="289" spans="1:8" x14ac:dyDescent="0.2">
      <c r="A289" s="5">
        <v>2020130010185</v>
      </c>
      <c r="B289" s="6" t="s">
        <v>161</v>
      </c>
      <c r="C289" s="7" t="s">
        <v>521</v>
      </c>
      <c r="D289" s="8">
        <v>162785745</v>
      </c>
      <c r="E289" s="9" t="s">
        <v>664</v>
      </c>
      <c r="F289" s="9" t="s">
        <v>829</v>
      </c>
      <c r="G289" s="9" t="s">
        <v>1027</v>
      </c>
      <c r="H289" s="9" t="s">
        <v>795</v>
      </c>
    </row>
    <row r="290" spans="1:8" x14ac:dyDescent="0.2">
      <c r="A290" s="5">
        <v>2020130010185</v>
      </c>
      <c r="B290" s="6" t="s">
        <v>190</v>
      </c>
      <c r="C290" s="7" t="s">
        <v>536</v>
      </c>
      <c r="D290" s="8">
        <v>500000000</v>
      </c>
      <c r="E290" s="9" t="s">
        <v>664</v>
      </c>
      <c r="F290" s="9" t="s">
        <v>829</v>
      </c>
      <c r="G290" s="9" t="s">
        <v>1027</v>
      </c>
      <c r="H290" s="9" t="s">
        <v>1105</v>
      </c>
    </row>
    <row r="291" spans="1:8" x14ac:dyDescent="0.2">
      <c r="A291" s="5">
        <v>2020130010186</v>
      </c>
      <c r="B291" s="6" t="s">
        <v>157</v>
      </c>
      <c r="C291" s="7" t="s">
        <v>521</v>
      </c>
      <c r="D291" s="8">
        <v>199681483</v>
      </c>
      <c r="E291" s="9" t="s">
        <v>665</v>
      </c>
      <c r="F291" s="9" t="s">
        <v>829</v>
      </c>
      <c r="G291" s="9" t="s">
        <v>1023</v>
      </c>
      <c r="H291" s="9" t="s">
        <v>795</v>
      </c>
    </row>
    <row r="292" spans="1:8" x14ac:dyDescent="0.2">
      <c r="A292" s="5">
        <v>2020130010186</v>
      </c>
      <c r="B292" s="6" t="s">
        <v>187</v>
      </c>
      <c r="C292" s="7" t="s">
        <v>536</v>
      </c>
      <c r="D292" s="8">
        <v>500000000</v>
      </c>
      <c r="E292" s="9" t="s">
        <v>665</v>
      </c>
      <c r="F292" s="9" t="s">
        <v>829</v>
      </c>
      <c r="G292" s="9" t="s">
        <v>1023</v>
      </c>
      <c r="H292" s="9" t="s">
        <v>1105</v>
      </c>
    </row>
    <row r="293" spans="1:8" x14ac:dyDescent="0.2">
      <c r="A293" s="5">
        <v>2020130010195</v>
      </c>
      <c r="B293" s="6" t="s">
        <v>141</v>
      </c>
      <c r="C293" s="7" t="s">
        <v>521</v>
      </c>
      <c r="D293" s="8">
        <v>13200000000</v>
      </c>
      <c r="E293" s="9" t="s">
        <v>675</v>
      </c>
      <c r="F293" s="9" t="s">
        <v>829</v>
      </c>
      <c r="G293" s="9" t="s">
        <v>1015</v>
      </c>
      <c r="H293" s="9" t="s">
        <v>795</v>
      </c>
    </row>
    <row r="294" spans="1:8" x14ac:dyDescent="0.2">
      <c r="A294" s="5">
        <v>2020130010195</v>
      </c>
      <c r="B294" s="6" t="s">
        <v>170</v>
      </c>
      <c r="C294" s="7" t="s">
        <v>521</v>
      </c>
      <c r="D294" s="8">
        <v>2610921477</v>
      </c>
      <c r="E294" s="9" t="s">
        <v>675</v>
      </c>
      <c r="F294" s="9" t="s">
        <v>829</v>
      </c>
      <c r="G294" s="9" t="s">
        <v>1015</v>
      </c>
      <c r="H294" s="9" t="s">
        <v>933</v>
      </c>
    </row>
    <row r="295" spans="1:8" x14ac:dyDescent="0.2">
      <c r="A295" s="5">
        <v>2020130010195</v>
      </c>
      <c r="B295" s="6" t="s">
        <v>192</v>
      </c>
      <c r="C295" s="7" t="s">
        <v>676</v>
      </c>
      <c r="D295" s="8">
        <v>3138413472</v>
      </c>
      <c r="E295" s="9" t="s">
        <v>675</v>
      </c>
      <c r="F295" s="9" t="s">
        <v>829</v>
      </c>
      <c r="G295" s="9" t="s">
        <v>1015</v>
      </c>
      <c r="H295" s="9" t="s">
        <v>1109</v>
      </c>
    </row>
    <row r="296" spans="1:8" x14ac:dyDescent="0.2">
      <c r="A296" s="5">
        <v>2020130010195</v>
      </c>
      <c r="B296" s="6" t="s">
        <v>193</v>
      </c>
      <c r="C296" s="7" t="s">
        <v>676</v>
      </c>
      <c r="D296" s="8">
        <v>258553907</v>
      </c>
      <c r="E296" s="9" t="s">
        <v>675</v>
      </c>
      <c r="F296" s="9" t="s">
        <v>829</v>
      </c>
      <c r="G296" s="9" t="s">
        <v>1015</v>
      </c>
      <c r="H296" s="9" t="s">
        <v>1133</v>
      </c>
    </row>
    <row r="297" spans="1:8" x14ac:dyDescent="0.2">
      <c r="A297" s="5">
        <v>2020130010227</v>
      </c>
      <c r="B297" s="6" t="s">
        <v>162</v>
      </c>
      <c r="C297" s="7" t="s">
        <v>521</v>
      </c>
      <c r="D297" s="8">
        <v>76847311</v>
      </c>
      <c r="E297" s="9" t="s">
        <v>699</v>
      </c>
      <c r="F297" s="9" t="s">
        <v>829</v>
      </c>
      <c r="G297" s="9" t="s">
        <v>1031</v>
      </c>
      <c r="H297" s="9" t="s">
        <v>795</v>
      </c>
    </row>
    <row r="298" spans="1:8" x14ac:dyDescent="0.2">
      <c r="A298" s="5">
        <v>2020130010227</v>
      </c>
      <c r="B298" s="6" t="s">
        <v>163</v>
      </c>
      <c r="C298" s="7" t="s">
        <v>521</v>
      </c>
      <c r="D298" s="8">
        <v>96593424</v>
      </c>
      <c r="E298" s="9" t="s">
        <v>699</v>
      </c>
      <c r="F298" s="9" t="s">
        <v>829</v>
      </c>
      <c r="G298" s="9" t="s">
        <v>1031</v>
      </c>
      <c r="H298" s="9" t="s">
        <v>795</v>
      </c>
    </row>
    <row r="299" spans="1:8" x14ac:dyDescent="0.2">
      <c r="A299" s="5">
        <v>2020130010227</v>
      </c>
      <c r="B299" s="6" t="s">
        <v>164</v>
      </c>
      <c r="C299" s="7" t="s">
        <v>521</v>
      </c>
      <c r="D299" s="8">
        <v>23019813</v>
      </c>
      <c r="E299" s="9" t="s">
        <v>699</v>
      </c>
      <c r="F299" s="9" t="s">
        <v>829</v>
      </c>
      <c r="G299" s="9" t="s">
        <v>1031</v>
      </c>
      <c r="H299" s="9" t="s">
        <v>795</v>
      </c>
    </row>
    <row r="300" spans="1:8" x14ac:dyDescent="0.2">
      <c r="A300" s="5">
        <v>2020130010240</v>
      </c>
      <c r="B300" s="6" t="s">
        <v>163</v>
      </c>
      <c r="C300" s="7" t="s">
        <v>521</v>
      </c>
      <c r="D300" s="8">
        <v>233000000</v>
      </c>
      <c r="E300" s="9" t="s">
        <v>707</v>
      </c>
      <c r="F300" s="9" t="s">
        <v>829</v>
      </c>
      <c r="G300" s="9" t="s">
        <v>1031</v>
      </c>
      <c r="H300" s="9" t="s">
        <v>795</v>
      </c>
    </row>
    <row r="301" spans="1:8" x14ac:dyDescent="0.2">
      <c r="A301" s="5">
        <v>2020130010256</v>
      </c>
      <c r="B301" s="6" t="s">
        <v>156</v>
      </c>
      <c r="C301" s="7" t="s">
        <v>521</v>
      </c>
      <c r="D301" s="10">
        <v>182025695</v>
      </c>
      <c r="E301" s="9" t="s">
        <v>713</v>
      </c>
      <c r="F301" s="9" t="s">
        <v>829</v>
      </c>
      <c r="G301" s="9" t="s">
        <v>1019</v>
      </c>
      <c r="H301" s="9" t="s">
        <v>795</v>
      </c>
    </row>
    <row r="302" spans="1:8" x14ac:dyDescent="0.2">
      <c r="A302" s="5">
        <v>2020130010268</v>
      </c>
      <c r="B302" s="6" t="s">
        <v>167</v>
      </c>
      <c r="C302" s="7" t="s">
        <v>521</v>
      </c>
      <c r="D302" s="8">
        <v>49920615</v>
      </c>
      <c r="E302" s="9" t="s">
        <v>717</v>
      </c>
      <c r="F302" s="9" t="s">
        <v>829</v>
      </c>
      <c r="G302" s="9" t="s">
        <v>1039</v>
      </c>
      <c r="H302" s="9" t="s">
        <v>795</v>
      </c>
    </row>
    <row r="303" spans="1:8" x14ac:dyDescent="0.2">
      <c r="A303" s="5">
        <v>2020130010268</v>
      </c>
      <c r="B303" s="6" t="s">
        <v>171</v>
      </c>
      <c r="C303" s="7" t="s">
        <v>521</v>
      </c>
      <c r="D303" s="8">
        <v>8557023714</v>
      </c>
      <c r="E303" s="9" t="s">
        <v>717</v>
      </c>
      <c r="F303" s="9" t="s">
        <v>829</v>
      </c>
      <c r="G303" s="9" t="s">
        <v>1039</v>
      </c>
      <c r="H303" s="9" t="s">
        <v>1045</v>
      </c>
    </row>
    <row r="304" spans="1:8" x14ac:dyDescent="0.2">
      <c r="A304" s="5">
        <v>2020130010268</v>
      </c>
      <c r="B304" s="6" t="s">
        <v>195</v>
      </c>
      <c r="C304" s="7" t="s">
        <v>521</v>
      </c>
      <c r="D304" s="8">
        <v>288510335</v>
      </c>
      <c r="E304" s="9" t="s">
        <v>717</v>
      </c>
      <c r="F304" s="9" t="s">
        <v>829</v>
      </c>
      <c r="G304" s="9" t="s">
        <v>1039</v>
      </c>
      <c r="H304" s="9" t="s">
        <v>1364</v>
      </c>
    </row>
    <row r="305" spans="1:8" x14ac:dyDescent="0.2">
      <c r="A305" s="11">
        <v>2020130010270</v>
      </c>
      <c r="B305" s="5" t="s">
        <v>156</v>
      </c>
      <c r="C305" s="7" t="s">
        <v>521</v>
      </c>
      <c r="D305" s="16">
        <v>303376155</v>
      </c>
      <c r="E305" s="17" t="s">
        <v>718</v>
      </c>
      <c r="F305" s="17" t="s">
        <v>829</v>
      </c>
      <c r="G305" s="19" t="s">
        <v>1019</v>
      </c>
      <c r="H305" s="17" t="s">
        <v>795</v>
      </c>
    </row>
    <row r="306" spans="1:8" x14ac:dyDescent="0.2">
      <c r="A306" s="5">
        <v>2020130010309</v>
      </c>
      <c r="B306" s="6" t="s">
        <v>172</v>
      </c>
      <c r="C306" s="7" t="s">
        <v>521</v>
      </c>
      <c r="D306" s="8">
        <v>524652680</v>
      </c>
      <c r="E306" s="9" t="s">
        <v>732</v>
      </c>
      <c r="F306" s="9" t="s">
        <v>829</v>
      </c>
      <c r="G306" s="9" t="s">
        <v>1039</v>
      </c>
      <c r="H306" s="9" t="s">
        <v>1045</v>
      </c>
    </row>
    <row r="307" spans="1:8" x14ac:dyDescent="0.2">
      <c r="A307" s="5">
        <v>2021130010036</v>
      </c>
      <c r="B307" s="6" t="s">
        <v>156</v>
      </c>
      <c r="C307" s="7" t="s">
        <v>521</v>
      </c>
      <c r="D307" s="8">
        <v>121350463</v>
      </c>
      <c r="E307" s="9" t="s">
        <v>765</v>
      </c>
      <c r="F307" s="9" t="s">
        <v>829</v>
      </c>
      <c r="G307" s="9" t="s">
        <v>1019</v>
      </c>
      <c r="H307" s="9" t="s">
        <v>795</v>
      </c>
    </row>
    <row r="308" spans="1:8" x14ac:dyDescent="0.2">
      <c r="A308" s="19" t="s">
        <v>768</v>
      </c>
      <c r="B308" s="13" t="s">
        <v>146</v>
      </c>
      <c r="C308" s="7" t="s">
        <v>521</v>
      </c>
      <c r="D308" s="10">
        <v>12000000000</v>
      </c>
      <c r="E308" s="12" t="s">
        <v>769</v>
      </c>
      <c r="F308" s="12" t="s">
        <v>829</v>
      </c>
      <c r="G308" s="19" t="s">
        <v>1015</v>
      </c>
      <c r="H308" s="12" t="s">
        <v>795</v>
      </c>
    </row>
    <row r="309" spans="1:8" x14ac:dyDescent="0.2">
      <c r="A309" s="19" t="s">
        <v>768</v>
      </c>
      <c r="B309" s="13" t="s">
        <v>175</v>
      </c>
      <c r="C309" s="7" t="s">
        <v>536</v>
      </c>
      <c r="D309" s="10">
        <v>2000000000</v>
      </c>
      <c r="E309" s="12" t="s">
        <v>769</v>
      </c>
      <c r="F309" s="12" t="s">
        <v>829</v>
      </c>
      <c r="G309" s="19" t="s">
        <v>1015</v>
      </c>
      <c r="H309" s="12" t="s">
        <v>1105</v>
      </c>
    </row>
    <row r="310" spans="1:8" x14ac:dyDescent="0.2">
      <c r="A310" s="19" t="s">
        <v>768</v>
      </c>
      <c r="B310" s="12" t="s">
        <v>197</v>
      </c>
      <c r="C310" s="7" t="s">
        <v>521</v>
      </c>
      <c r="D310" s="10">
        <v>3199798745</v>
      </c>
      <c r="E310" s="12" t="s">
        <v>769</v>
      </c>
      <c r="F310" s="12" t="s">
        <v>829</v>
      </c>
      <c r="G310" s="19" t="s">
        <v>1015</v>
      </c>
      <c r="H310" s="12" t="s">
        <v>1420</v>
      </c>
    </row>
    <row r="311" spans="1:8" x14ac:dyDescent="0.2">
      <c r="A311" s="12" t="s">
        <v>784</v>
      </c>
      <c r="B311" s="12" t="s">
        <v>158</v>
      </c>
      <c r="C311" s="7" t="s">
        <v>521</v>
      </c>
      <c r="D311" s="10">
        <v>68270787</v>
      </c>
      <c r="E311" s="12" t="s">
        <v>785</v>
      </c>
      <c r="F311" s="12" t="s">
        <v>829</v>
      </c>
      <c r="G311" s="19" t="s">
        <v>1023</v>
      </c>
      <c r="H311" s="12" t="s">
        <v>795</v>
      </c>
    </row>
    <row r="312" spans="1:8" x14ac:dyDescent="0.2">
      <c r="A312" s="5">
        <v>2020130010059</v>
      </c>
      <c r="B312" s="6" t="s">
        <v>73</v>
      </c>
      <c r="C312" s="7" t="s">
        <v>521</v>
      </c>
      <c r="D312" s="8">
        <v>4975680265</v>
      </c>
      <c r="E312" s="9" t="s">
        <v>555</v>
      </c>
      <c r="F312" s="9" t="s">
        <v>805</v>
      </c>
      <c r="G312" s="9" t="s">
        <v>1362</v>
      </c>
      <c r="H312" s="9" t="s">
        <v>795</v>
      </c>
    </row>
    <row r="313" spans="1:8" x14ac:dyDescent="0.2">
      <c r="A313" s="5">
        <v>2020130010059</v>
      </c>
      <c r="B313" s="6" t="s">
        <v>77</v>
      </c>
      <c r="C313" s="7" t="s">
        <v>525</v>
      </c>
      <c r="D313" s="8">
        <v>5996894959</v>
      </c>
      <c r="E313" s="9" t="s">
        <v>555</v>
      </c>
      <c r="F313" s="9" t="s">
        <v>805</v>
      </c>
      <c r="G313" s="9" t="s">
        <v>1362</v>
      </c>
      <c r="H313" s="9" t="s">
        <v>1101</v>
      </c>
    </row>
    <row r="314" spans="1:8" x14ac:dyDescent="0.2">
      <c r="A314" s="5">
        <v>2020130010059</v>
      </c>
      <c r="B314" s="6" t="s">
        <v>78</v>
      </c>
      <c r="C314" s="7" t="s">
        <v>525</v>
      </c>
      <c r="D314" s="8">
        <v>314486520</v>
      </c>
      <c r="E314" s="9" t="s">
        <v>555</v>
      </c>
      <c r="F314" s="9" t="s">
        <v>805</v>
      </c>
      <c r="G314" s="9" t="s">
        <v>1362</v>
      </c>
      <c r="H314" s="9" t="s">
        <v>1121</v>
      </c>
    </row>
    <row r="315" spans="1:8" x14ac:dyDescent="0.2">
      <c r="A315" s="5">
        <v>2020130010059</v>
      </c>
      <c r="B315" s="6" t="s">
        <v>79</v>
      </c>
      <c r="C315" s="7" t="s">
        <v>521</v>
      </c>
      <c r="D315" s="8">
        <v>151851000</v>
      </c>
      <c r="E315" s="9" t="s">
        <v>555</v>
      </c>
      <c r="F315" s="9" t="s">
        <v>805</v>
      </c>
      <c r="G315" s="9" t="s">
        <v>1362</v>
      </c>
      <c r="H315" s="9" t="s">
        <v>1252</v>
      </c>
    </row>
    <row r="316" spans="1:8" x14ac:dyDescent="0.2">
      <c r="A316" s="5">
        <v>2020130010059</v>
      </c>
      <c r="B316" s="6" t="s">
        <v>81</v>
      </c>
      <c r="C316" s="7" t="s">
        <v>521</v>
      </c>
      <c r="D316" s="8">
        <v>2201975541</v>
      </c>
      <c r="E316" s="9" t="s">
        <v>555</v>
      </c>
      <c r="F316" s="9" t="s">
        <v>805</v>
      </c>
      <c r="G316" s="9" t="s">
        <v>1362</v>
      </c>
      <c r="H316" s="9" t="s">
        <v>1368</v>
      </c>
    </row>
    <row r="317" spans="1:8" x14ac:dyDescent="0.2">
      <c r="A317" s="5">
        <v>2020130010059</v>
      </c>
      <c r="B317" s="6" t="s">
        <v>82</v>
      </c>
      <c r="C317" s="7" t="s">
        <v>521</v>
      </c>
      <c r="D317" s="8">
        <v>185318190</v>
      </c>
      <c r="E317" s="9" t="s">
        <v>555</v>
      </c>
      <c r="F317" s="9" t="s">
        <v>805</v>
      </c>
      <c r="G317" s="9" t="s">
        <v>1362</v>
      </c>
      <c r="H317" s="9" t="s">
        <v>1372</v>
      </c>
    </row>
    <row r="318" spans="1:8" x14ac:dyDescent="0.2">
      <c r="A318" s="5">
        <v>2020130010059</v>
      </c>
      <c r="B318" s="6" t="s">
        <v>83</v>
      </c>
      <c r="C318" s="7" t="s">
        <v>521</v>
      </c>
      <c r="D318" s="8">
        <v>69585022</v>
      </c>
      <c r="E318" s="9" t="s">
        <v>555</v>
      </c>
      <c r="F318" s="9" t="s">
        <v>805</v>
      </c>
      <c r="G318" s="9" t="s">
        <v>1362</v>
      </c>
      <c r="H318" s="9" t="s">
        <v>1376</v>
      </c>
    </row>
    <row r="319" spans="1:8" x14ac:dyDescent="0.2">
      <c r="A319" s="5">
        <v>2020130010059</v>
      </c>
      <c r="B319" s="6" t="s">
        <v>84</v>
      </c>
      <c r="C319" s="7" t="s">
        <v>521</v>
      </c>
      <c r="D319" s="8">
        <v>11291972</v>
      </c>
      <c r="E319" s="9" t="s">
        <v>555</v>
      </c>
      <c r="F319" s="9" t="s">
        <v>805</v>
      </c>
      <c r="G319" s="9" t="s">
        <v>1362</v>
      </c>
      <c r="H319" s="9" t="s">
        <v>1380</v>
      </c>
    </row>
    <row r="320" spans="1:8" x14ac:dyDescent="0.2">
      <c r="A320" s="5">
        <v>2020130010103</v>
      </c>
      <c r="B320" s="6" t="s">
        <v>66</v>
      </c>
      <c r="C320" s="7" t="s">
        <v>521</v>
      </c>
      <c r="D320" s="8">
        <v>879327063</v>
      </c>
      <c r="E320" s="9" t="s">
        <v>595</v>
      </c>
      <c r="F320" s="9" t="s">
        <v>805</v>
      </c>
      <c r="G320" s="9" t="s">
        <v>1171</v>
      </c>
      <c r="H320" s="9" t="s">
        <v>795</v>
      </c>
    </row>
    <row r="321" spans="1:8" x14ac:dyDescent="0.2">
      <c r="A321" s="5">
        <v>2020130010103</v>
      </c>
      <c r="B321" s="6" t="s">
        <v>80</v>
      </c>
      <c r="C321" s="7" t="s">
        <v>521</v>
      </c>
      <c r="D321" s="8">
        <v>89871000</v>
      </c>
      <c r="E321" s="9" t="s">
        <v>595</v>
      </c>
      <c r="F321" s="9" t="s">
        <v>805</v>
      </c>
      <c r="G321" s="9" t="s">
        <v>1171</v>
      </c>
      <c r="H321" s="9" t="s">
        <v>1344</v>
      </c>
    </row>
    <row r="322" spans="1:8" x14ac:dyDescent="0.2">
      <c r="A322" s="5">
        <v>2020130010197</v>
      </c>
      <c r="B322" s="6" t="s">
        <v>74</v>
      </c>
      <c r="C322" s="7" t="s">
        <v>521</v>
      </c>
      <c r="D322" s="8">
        <v>43377730167</v>
      </c>
      <c r="E322" s="9" t="s">
        <v>677</v>
      </c>
      <c r="F322" s="9" t="s">
        <v>805</v>
      </c>
      <c r="G322" s="9" t="s">
        <v>1366</v>
      </c>
      <c r="H322" s="9" t="s">
        <v>795</v>
      </c>
    </row>
    <row r="323" spans="1:8" x14ac:dyDescent="0.2">
      <c r="A323" s="5">
        <v>2020130010197</v>
      </c>
      <c r="B323" s="6" t="s">
        <v>75</v>
      </c>
      <c r="C323" s="7" t="s">
        <v>521</v>
      </c>
      <c r="D323" s="8">
        <v>1000000000</v>
      </c>
      <c r="E323" s="9" t="s">
        <v>677</v>
      </c>
      <c r="F323" s="9" t="s">
        <v>805</v>
      </c>
      <c r="G323" s="9" t="s">
        <v>1366</v>
      </c>
      <c r="H323" s="9" t="s">
        <v>795</v>
      </c>
    </row>
    <row r="324" spans="1:8" x14ac:dyDescent="0.2">
      <c r="A324" s="5">
        <v>2020130010324</v>
      </c>
      <c r="B324" s="6" t="s">
        <v>65</v>
      </c>
      <c r="C324" s="7" t="s">
        <v>521</v>
      </c>
      <c r="D324" s="8">
        <v>3200000000</v>
      </c>
      <c r="E324" s="9" t="s">
        <v>742</v>
      </c>
      <c r="F324" s="9" t="s">
        <v>805</v>
      </c>
      <c r="G324" s="9" t="s">
        <v>1167</v>
      </c>
      <c r="H324" s="9" t="s">
        <v>795</v>
      </c>
    </row>
    <row r="325" spans="1:8" x14ac:dyDescent="0.2">
      <c r="A325" s="5">
        <v>2020130010324</v>
      </c>
      <c r="B325" s="6" t="s">
        <v>76</v>
      </c>
      <c r="C325" s="7" t="s">
        <v>521</v>
      </c>
      <c r="D325" s="8">
        <v>1140306289</v>
      </c>
      <c r="E325" s="9" t="s">
        <v>742</v>
      </c>
      <c r="F325" s="9" t="s">
        <v>805</v>
      </c>
      <c r="G325" s="9" t="s">
        <v>1167</v>
      </c>
      <c r="H325" s="9" t="s">
        <v>969</v>
      </c>
    </row>
    <row r="326" spans="1:8" x14ac:dyDescent="0.2">
      <c r="A326" s="5">
        <v>2020130010325</v>
      </c>
      <c r="B326" s="6" t="s">
        <v>68</v>
      </c>
      <c r="C326" s="7" t="s">
        <v>521</v>
      </c>
      <c r="D326" s="8">
        <v>879327063</v>
      </c>
      <c r="E326" s="9" t="s">
        <v>743</v>
      </c>
      <c r="F326" s="9" t="s">
        <v>805</v>
      </c>
      <c r="G326" s="9" t="s">
        <v>1179</v>
      </c>
      <c r="H326" s="9" t="s">
        <v>795</v>
      </c>
    </row>
    <row r="327" spans="1:8" x14ac:dyDescent="0.2">
      <c r="A327" s="5">
        <v>2020130010326</v>
      </c>
      <c r="B327" s="6" t="s">
        <v>72</v>
      </c>
      <c r="C327" s="7" t="s">
        <v>521</v>
      </c>
      <c r="D327" s="8">
        <v>1</v>
      </c>
      <c r="E327" s="9" t="s">
        <v>744</v>
      </c>
      <c r="F327" s="9" t="s">
        <v>805</v>
      </c>
      <c r="G327" s="9" t="s">
        <v>1207</v>
      </c>
      <c r="H327" s="9" t="s">
        <v>795</v>
      </c>
    </row>
    <row r="328" spans="1:8" x14ac:dyDescent="0.2">
      <c r="A328" s="5">
        <v>2020130010327</v>
      </c>
      <c r="B328" s="6" t="s">
        <v>67</v>
      </c>
      <c r="C328" s="7" t="s">
        <v>521</v>
      </c>
      <c r="D328" s="8">
        <v>879327063</v>
      </c>
      <c r="E328" s="9" t="s">
        <v>745</v>
      </c>
      <c r="F328" s="9" t="s">
        <v>805</v>
      </c>
      <c r="G328" s="9" t="s">
        <v>1175</v>
      </c>
      <c r="H328" s="9" t="s">
        <v>795</v>
      </c>
    </row>
    <row r="329" spans="1:8" x14ac:dyDescent="0.2">
      <c r="A329" s="5">
        <v>2020130010331</v>
      </c>
      <c r="B329" s="6" t="s">
        <v>69</v>
      </c>
      <c r="C329" s="7" t="s">
        <v>521</v>
      </c>
      <c r="D329" s="8">
        <v>879327063</v>
      </c>
      <c r="E329" s="9" t="s">
        <v>749</v>
      </c>
      <c r="F329" s="9" t="s">
        <v>805</v>
      </c>
      <c r="G329" s="9" t="s">
        <v>1183</v>
      </c>
      <c r="H329" s="9" t="s">
        <v>795</v>
      </c>
    </row>
    <row r="330" spans="1:8" x14ac:dyDescent="0.2">
      <c r="A330" s="5">
        <v>2020130010039</v>
      </c>
      <c r="B330" s="6" t="s">
        <v>130</v>
      </c>
      <c r="C330" s="7" t="s">
        <v>521</v>
      </c>
      <c r="D330" s="8">
        <v>3200000000</v>
      </c>
      <c r="E330" s="9" t="s">
        <v>534</v>
      </c>
      <c r="F330" s="9" t="s">
        <v>823</v>
      </c>
      <c r="G330" s="9" t="s">
        <v>880</v>
      </c>
      <c r="H330" s="9" t="s">
        <v>795</v>
      </c>
    </row>
    <row r="331" spans="1:8" x14ac:dyDescent="0.2">
      <c r="A331" s="5">
        <v>2020130010039</v>
      </c>
      <c r="B331" s="6" t="s">
        <v>136</v>
      </c>
      <c r="C331" s="7" t="s">
        <v>521</v>
      </c>
      <c r="D331" s="8">
        <v>8092544595</v>
      </c>
      <c r="E331" s="9" t="s">
        <v>534</v>
      </c>
      <c r="F331" s="9" t="s">
        <v>823</v>
      </c>
      <c r="G331" s="9" t="s">
        <v>880</v>
      </c>
      <c r="H331" s="9" t="s">
        <v>1069</v>
      </c>
    </row>
    <row r="332" spans="1:8" x14ac:dyDescent="0.2">
      <c r="A332" s="5">
        <v>2020130010039</v>
      </c>
      <c r="B332" s="6" t="s">
        <v>138</v>
      </c>
      <c r="C332" s="7" t="s">
        <v>521</v>
      </c>
      <c r="D332" s="8">
        <v>1323407475</v>
      </c>
      <c r="E332" s="9" t="s">
        <v>534</v>
      </c>
      <c r="F332" s="9" t="s">
        <v>823</v>
      </c>
      <c r="G332" s="9" t="s">
        <v>880</v>
      </c>
      <c r="H332" s="9" t="s">
        <v>1316</v>
      </c>
    </row>
    <row r="333" spans="1:8" x14ac:dyDescent="0.2">
      <c r="A333" s="5">
        <v>2020130010050</v>
      </c>
      <c r="B333" s="6" t="s">
        <v>127</v>
      </c>
      <c r="C333" s="7" t="s">
        <v>521</v>
      </c>
      <c r="D333" s="8">
        <v>3172317774</v>
      </c>
      <c r="E333" s="9" t="s">
        <v>547</v>
      </c>
      <c r="F333" s="9" t="s">
        <v>823</v>
      </c>
      <c r="G333" s="9" t="s">
        <v>885</v>
      </c>
      <c r="H333" s="9" t="s">
        <v>795</v>
      </c>
    </row>
    <row r="334" spans="1:8" x14ac:dyDescent="0.2">
      <c r="A334" s="5">
        <v>2020130010050</v>
      </c>
      <c r="B334" s="6" t="s">
        <v>134</v>
      </c>
      <c r="C334" s="7" t="s">
        <v>521</v>
      </c>
      <c r="D334" s="8">
        <v>1000000000</v>
      </c>
      <c r="E334" s="9" t="s">
        <v>547</v>
      </c>
      <c r="F334" s="9" t="s">
        <v>823</v>
      </c>
      <c r="G334" s="9" t="s">
        <v>885</v>
      </c>
      <c r="H334" s="9" t="s">
        <v>1033</v>
      </c>
    </row>
    <row r="335" spans="1:8" x14ac:dyDescent="0.2">
      <c r="A335" s="5">
        <v>2020130010160</v>
      </c>
      <c r="B335" s="6" t="s">
        <v>129</v>
      </c>
      <c r="C335" s="7" t="s">
        <v>521</v>
      </c>
      <c r="D335" s="8">
        <v>1</v>
      </c>
      <c r="E335" s="9" t="s">
        <v>643</v>
      </c>
      <c r="F335" s="9" t="s">
        <v>823</v>
      </c>
      <c r="G335" s="9" t="s">
        <v>850</v>
      </c>
      <c r="H335" s="9" t="s">
        <v>795</v>
      </c>
    </row>
    <row r="336" spans="1:8" x14ac:dyDescent="0.2">
      <c r="A336" s="5">
        <v>2020130010252</v>
      </c>
      <c r="B336" s="6" t="s">
        <v>128</v>
      </c>
      <c r="C336" s="7" t="s">
        <v>521</v>
      </c>
      <c r="D336" s="8">
        <v>1</v>
      </c>
      <c r="E336" s="9" t="s">
        <v>710</v>
      </c>
      <c r="F336" s="9" t="s">
        <v>823</v>
      </c>
      <c r="G336" s="9" t="s">
        <v>850</v>
      </c>
      <c r="H336" s="9" t="s">
        <v>795</v>
      </c>
    </row>
    <row r="337" spans="1:8" x14ac:dyDescent="0.2">
      <c r="A337" s="11">
        <v>2020130010312</v>
      </c>
      <c r="B337" s="18" t="s">
        <v>132</v>
      </c>
      <c r="C337" s="7" t="s">
        <v>521</v>
      </c>
      <c r="D337" s="10">
        <v>291851723</v>
      </c>
      <c r="E337" s="9" t="s">
        <v>735</v>
      </c>
      <c r="F337" s="9" t="s">
        <v>823</v>
      </c>
      <c r="G337" s="9" t="s">
        <v>971</v>
      </c>
      <c r="H337" s="9" t="s">
        <v>795</v>
      </c>
    </row>
    <row r="338" spans="1:8" x14ac:dyDescent="0.2">
      <c r="A338" s="11">
        <v>2020130010312</v>
      </c>
      <c r="B338" s="18" t="s">
        <v>135</v>
      </c>
      <c r="C338" s="7" t="s">
        <v>521</v>
      </c>
      <c r="D338" s="10">
        <v>546500000</v>
      </c>
      <c r="E338" s="9" t="s">
        <v>735</v>
      </c>
      <c r="F338" s="9" t="s">
        <v>823</v>
      </c>
      <c r="G338" s="9" t="s">
        <v>971</v>
      </c>
      <c r="H338" s="9" t="s">
        <v>1033</v>
      </c>
    </row>
    <row r="339" spans="1:8" x14ac:dyDescent="0.2">
      <c r="A339" s="5">
        <v>2020130010093</v>
      </c>
      <c r="B339" s="6" t="s">
        <v>206</v>
      </c>
      <c r="C339" s="7" t="s">
        <v>521</v>
      </c>
      <c r="D339" s="8">
        <v>334849037</v>
      </c>
      <c r="E339" s="9" t="s">
        <v>587</v>
      </c>
      <c r="F339" s="9" t="s">
        <v>835</v>
      </c>
      <c r="G339" s="9" t="s">
        <v>1346</v>
      </c>
      <c r="H339" s="9" t="s">
        <v>795</v>
      </c>
    </row>
    <row r="340" spans="1:8" x14ac:dyDescent="0.2">
      <c r="A340" s="5">
        <v>2020130010098</v>
      </c>
      <c r="B340" s="6" t="s">
        <v>221</v>
      </c>
      <c r="C340" s="7" t="s">
        <v>521</v>
      </c>
      <c r="D340" s="8">
        <v>180962817</v>
      </c>
      <c r="E340" s="9" t="s">
        <v>590</v>
      </c>
      <c r="F340" s="9" t="s">
        <v>835</v>
      </c>
      <c r="G340" s="9" t="s">
        <v>1451</v>
      </c>
      <c r="H340" s="9" t="s">
        <v>795</v>
      </c>
    </row>
    <row r="341" spans="1:8" x14ac:dyDescent="0.2">
      <c r="A341" s="5">
        <v>2020130010099</v>
      </c>
      <c r="B341" s="6" t="s">
        <v>219</v>
      </c>
      <c r="C341" s="7" t="s">
        <v>521</v>
      </c>
      <c r="D341" s="8">
        <v>284481907</v>
      </c>
      <c r="E341" s="9" t="s">
        <v>591</v>
      </c>
      <c r="F341" s="9" t="s">
        <v>835</v>
      </c>
      <c r="G341" s="9" t="s">
        <v>1447</v>
      </c>
      <c r="H341" s="9" t="s">
        <v>795</v>
      </c>
    </row>
    <row r="342" spans="1:8" x14ac:dyDescent="0.2">
      <c r="A342" s="5">
        <v>2020130010100</v>
      </c>
      <c r="B342" s="6" t="s">
        <v>220</v>
      </c>
      <c r="C342" s="7" t="s">
        <v>521</v>
      </c>
      <c r="D342" s="8">
        <v>288361430</v>
      </c>
      <c r="E342" s="9" t="s">
        <v>592</v>
      </c>
      <c r="F342" s="9" t="s">
        <v>835</v>
      </c>
      <c r="G342" s="9" t="s">
        <v>1449</v>
      </c>
      <c r="H342" s="9" t="s">
        <v>795</v>
      </c>
    </row>
    <row r="343" spans="1:8" x14ac:dyDescent="0.2">
      <c r="A343" s="5">
        <v>2020130010101</v>
      </c>
      <c r="B343" s="6" t="s">
        <v>203</v>
      </c>
      <c r="C343" s="7" t="s">
        <v>521</v>
      </c>
      <c r="D343" s="8">
        <v>73051562</v>
      </c>
      <c r="E343" s="9" t="s">
        <v>593</v>
      </c>
      <c r="F343" s="9" t="s">
        <v>835</v>
      </c>
      <c r="G343" s="9" t="s">
        <v>1163</v>
      </c>
      <c r="H343" s="9" t="s">
        <v>795</v>
      </c>
    </row>
    <row r="344" spans="1:8" x14ac:dyDescent="0.2">
      <c r="A344" s="5">
        <v>2020130010102</v>
      </c>
      <c r="B344" s="6" t="s">
        <v>202</v>
      </c>
      <c r="C344" s="7" t="s">
        <v>521</v>
      </c>
      <c r="D344" s="8">
        <v>99516733</v>
      </c>
      <c r="E344" s="9" t="s">
        <v>594</v>
      </c>
      <c r="F344" s="9" t="s">
        <v>835</v>
      </c>
      <c r="G344" s="9" t="s">
        <v>1159</v>
      </c>
      <c r="H344" s="9" t="s">
        <v>795</v>
      </c>
    </row>
    <row r="345" spans="1:8" x14ac:dyDescent="0.2">
      <c r="A345" s="5">
        <v>2020130010103</v>
      </c>
      <c r="B345" s="6" t="s">
        <v>199</v>
      </c>
      <c r="C345" s="7" t="s">
        <v>521</v>
      </c>
      <c r="D345" s="8">
        <v>400000000</v>
      </c>
      <c r="E345" s="9" t="s">
        <v>595</v>
      </c>
      <c r="F345" s="9" t="s">
        <v>835</v>
      </c>
      <c r="G345" s="9" t="s">
        <v>1155</v>
      </c>
      <c r="H345" s="9" t="s">
        <v>795</v>
      </c>
    </row>
    <row r="346" spans="1:8" x14ac:dyDescent="0.2">
      <c r="A346" s="5">
        <v>2020130010104</v>
      </c>
      <c r="B346" s="6" t="s">
        <v>209</v>
      </c>
      <c r="C346" s="7" t="s">
        <v>521</v>
      </c>
      <c r="D346" s="8">
        <v>115344572</v>
      </c>
      <c r="E346" s="9" t="s">
        <v>596</v>
      </c>
      <c r="F346" s="9" t="s">
        <v>835</v>
      </c>
      <c r="G346" s="9" t="s">
        <v>1414</v>
      </c>
      <c r="H346" s="9" t="s">
        <v>795</v>
      </c>
    </row>
    <row r="347" spans="1:8" x14ac:dyDescent="0.2">
      <c r="A347" s="5">
        <v>2020130010105</v>
      </c>
      <c r="B347" s="6" t="s">
        <v>210</v>
      </c>
      <c r="C347" s="7" t="s">
        <v>521</v>
      </c>
      <c r="D347" s="8">
        <v>270611182</v>
      </c>
      <c r="E347" s="9" t="s">
        <v>597</v>
      </c>
      <c r="F347" s="9" t="s">
        <v>835</v>
      </c>
      <c r="G347" s="9" t="s">
        <v>1418</v>
      </c>
      <c r="H347" s="9" t="s">
        <v>795</v>
      </c>
    </row>
    <row r="348" spans="1:8" x14ac:dyDescent="0.2">
      <c r="A348" s="5">
        <v>2020130010106</v>
      </c>
      <c r="B348" s="6" t="s">
        <v>212</v>
      </c>
      <c r="C348" s="7" t="s">
        <v>521</v>
      </c>
      <c r="D348" s="8">
        <v>68309618</v>
      </c>
      <c r="E348" s="9" t="s">
        <v>598</v>
      </c>
      <c r="F348" s="9" t="s">
        <v>835</v>
      </c>
      <c r="G348" s="9" t="s">
        <v>1425</v>
      </c>
      <c r="H348" s="9" t="s">
        <v>795</v>
      </c>
    </row>
    <row r="349" spans="1:8" x14ac:dyDescent="0.2">
      <c r="A349" s="5">
        <v>2020130010109</v>
      </c>
      <c r="B349" s="6" t="s">
        <v>211</v>
      </c>
      <c r="C349" s="7" t="s">
        <v>521</v>
      </c>
      <c r="D349" s="8">
        <v>91698934</v>
      </c>
      <c r="E349" s="9" t="s">
        <v>599</v>
      </c>
      <c r="F349" s="9" t="s">
        <v>835</v>
      </c>
      <c r="G349" s="9" t="s">
        <v>1422</v>
      </c>
      <c r="H349" s="9" t="s">
        <v>795</v>
      </c>
    </row>
    <row r="350" spans="1:8" x14ac:dyDescent="0.2">
      <c r="A350" s="5">
        <v>2020130010110</v>
      </c>
      <c r="B350" s="6" t="s">
        <v>216</v>
      </c>
      <c r="C350" s="7" t="s">
        <v>521</v>
      </c>
      <c r="D350" s="8">
        <v>68245538</v>
      </c>
      <c r="E350" s="9" t="s">
        <v>600</v>
      </c>
      <c r="F350" s="9" t="s">
        <v>835</v>
      </c>
      <c r="G350" s="9" t="s">
        <v>1435</v>
      </c>
      <c r="H350" s="9" t="s">
        <v>795</v>
      </c>
    </row>
    <row r="351" spans="1:8" x14ac:dyDescent="0.2">
      <c r="A351" s="5">
        <v>2020130010112</v>
      </c>
      <c r="B351" s="6" t="s">
        <v>214</v>
      </c>
      <c r="C351" s="7" t="s">
        <v>521</v>
      </c>
      <c r="D351" s="8">
        <v>538959908</v>
      </c>
      <c r="E351" s="9" t="s">
        <v>601</v>
      </c>
      <c r="F351" s="9" t="s">
        <v>835</v>
      </c>
      <c r="G351" s="9" t="s">
        <v>1430</v>
      </c>
      <c r="H351" s="9" t="s">
        <v>795</v>
      </c>
    </row>
    <row r="352" spans="1:8" x14ac:dyDescent="0.2">
      <c r="A352" s="5">
        <v>2020130010113</v>
      </c>
      <c r="B352" s="6" t="s">
        <v>224</v>
      </c>
      <c r="C352" s="7" t="s">
        <v>521</v>
      </c>
      <c r="D352" s="8">
        <v>57672286</v>
      </c>
      <c r="E352" s="9" t="s">
        <v>602</v>
      </c>
      <c r="F352" s="9" t="s">
        <v>835</v>
      </c>
      <c r="G352" s="9" t="s">
        <v>1459</v>
      </c>
      <c r="H352" s="9" t="s">
        <v>795</v>
      </c>
    </row>
    <row r="353" spans="1:8" x14ac:dyDescent="0.2">
      <c r="A353" s="5">
        <v>2020130010114</v>
      </c>
      <c r="B353" s="6" t="s">
        <v>204</v>
      </c>
      <c r="C353" s="7" t="s">
        <v>521</v>
      </c>
      <c r="D353" s="8">
        <v>75230293</v>
      </c>
      <c r="E353" s="9" t="s">
        <v>603</v>
      </c>
      <c r="F353" s="9" t="s">
        <v>835</v>
      </c>
      <c r="G353" s="9" t="s">
        <v>1191</v>
      </c>
      <c r="H353" s="9" t="s">
        <v>795</v>
      </c>
    </row>
    <row r="354" spans="1:8" x14ac:dyDescent="0.2">
      <c r="A354" s="5">
        <v>2020130010116</v>
      </c>
      <c r="B354" s="6" t="s">
        <v>205</v>
      </c>
      <c r="C354" s="7" t="s">
        <v>521</v>
      </c>
      <c r="D354" s="8">
        <v>252796854</v>
      </c>
      <c r="E354" s="9" t="s">
        <v>604</v>
      </c>
      <c r="F354" s="9" t="s">
        <v>835</v>
      </c>
      <c r="G354" s="9" t="s">
        <v>1211</v>
      </c>
      <c r="H354" s="9" t="s">
        <v>795</v>
      </c>
    </row>
    <row r="355" spans="1:8" x14ac:dyDescent="0.2">
      <c r="A355" s="5">
        <v>2020130010118</v>
      </c>
      <c r="B355" s="6" t="s">
        <v>207</v>
      </c>
      <c r="C355" s="7" t="s">
        <v>521</v>
      </c>
      <c r="D355" s="8">
        <v>64080317</v>
      </c>
      <c r="E355" s="9" t="s">
        <v>606</v>
      </c>
      <c r="F355" s="9" t="s">
        <v>835</v>
      </c>
      <c r="G355" s="9" t="s">
        <v>1374</v>
      </c>
      <c r="H355" s="9" t="s">
        <v>795</v>
      </c>
    </row>
    <row r="356" spans="1:8" x14ac:dyDescent="0.2">
      <c r="A356" s="5">
        <v>2020130010119</v>
      </c>
      <c r="B356" s="6" t="s">
        <v>213</v>
      </c>
      <c r="C356" s="7" t="s">
        <v>521</v>
      </c>
      <c r="D356" s="8">
        <v>310148738</v>
      </c>
      <c r="E356" s="9" t="s">
        <v>607</v>
      </c>
      <c r="F356" s="9" t="s">
        <v>835</v>
      </c>
      <c r="G356" s="9" t="s">
        <v>1428</v>
      </c>
      <c r="H356" s="9" t="s">
        <v>795</v>
      </c>
    </row>
    <row r="357" spans="1:8" x14ac:dyDescent="0.2">
      <c r="A357" s="5">
        <v>2020130010120</v>
      </c>
      <c r="B357" s="6" t="s">
        <v>215</v>
      </c>
      <c r="C357" s="7" t="s">
        <v>521</v>
      </c>
      <c r="D357" s="8">
        <v>92083416</v>
      </c>
      <c r="E357" s="9" t="s">
        <v>608</v>
      </c>
      <c r="F357" s="9" t="s">
        <v>835</v>
      </c>
      <c r="G357" s="9" t="s">
        <v>1432</v>
      </c>
      <c r="H357" s="9" t="s">
        <v>795</v>
      </c>
    </row>
    <row r="358" spans="1:8" x14ac:dyDescent="0.2">
      <c r="A358" s="5">
        <v>2020130010133</v>
      </c>
      <c r="B358" s="6" t="s">
        <v>225</v>
      </c>
      <c r="C358" s="7" t="s">
        <v>521</v>
      </c>
      <c r="D358" s="8">
        <v>12821951886</v>
      </c>
      <c r="E358" s="9" t="s">
        <v>616</v>
      </c>
      <c r="F358" s="9" t="s">
        <v>835</v>
      </c>
      <c r="G358" s="9" t="s">
        <v>1444</v>
      </c>
      <c r="H358" s="9" t="s">
        <v>1173</v>
      </c>
    </row>
    <row r="359" spans="1:8" x14ac:dyDescent="0.2">
      <c r="A359" s="5">
        <v>2020130010133</v>
      </c>
      <c r="B359" s="6" t="s">
        <v>226</v>
      </c>
      <c r="C359" s="7" t="s">
        <v>521</v>
      </c>
      <c r="D359" s="8">
        <v>1547415104</v>
      </c>
      <c r="E359" s="9" t="s">
        <v>616</v>
      </c>
      <c r="F359" s="9" t="s">
        <v>835</v>
      </c>
      <c r="G359" s="9" t="s">
        <v>1444</v>
      </c>
      <c r="H359" s="9" t="s">
        <v>1173</v>
      </c>
    </row>
    <row r="360" spans="1:8" x14ac:dyDescent="0.2">
      <c r="A360" s="5">
        <v>2020130010133</v>
      </c>
      <c r="B360" s="6" t="s">
        <v>227</v>
      </c>
      <c r="C360" s="7" t="s">
        <v>521</v>
      </c>
      <c r="D360" s="8">
        <v>220029000</v>
      </c>
      <c r="E360" s="9" t="s">
        <v>616</v>
      </c>
      <c r="F360" s="9" t="s">
        <v>835</v>
      </c>
      <c r="G360" s="9" t="s">
        <v>1444</v>
      </c>
      <c r="H360" s="9" t="s">
        <v>1256</v>
      </c>
    </row>
    <row r="361" spans="1:8" x14ac:dyDescent="0.2">
      <c r="A361" s="5">
        <v>2020130010161</v>
      </c>
      <c r="B361" s="6" t="s">
        <v>222</v>
      </c>
      <c r="C361" s="7" t="s">
        <v>521</v>
      </c>
      <c r="D361" s="8">
        <v>475358455</v>
      </c>
      <c r="E361" s="9" t="s">
        <v>644</v>
      </c>
      <c r="F361" s="9" t="s">
        <v>835</v>
      </c>
      <c r="G361" s="9" t="s">
        <v>1453</v>
      </c>
      <c r="H361" s="9" t="s">
        <v>795</v>
      </c>
    </row>
    <row r="362" spans="1:8" x14ac:dyDescent="0.2">
      <c r="A362" s="5">
        <v>2020130010168</v>
      </c>
      <c r="B362" s="6" t="s">
        <v>218</v>
      </c>
      <c r="C362" s="7" t="s">
        <v>521</v>
      </c>
      <c r="D362" s="8">
        <v>68309618</v>
      </c>
      <c r="E362" s="9" t="s">
        <v>650</v>
      </c>
      <c r="F362" s="9" t="s">
        <v>835</v>
      </c>
      <c r="G362" s="9" t="s">
        <v>1441</v>
      </c>
      <c r="H362" s="9" t="s">
        <v>795</v>
      </c>
    </row>
    <row r="363" spans="1:8" x14ac:dyDescent="0.2">
      <c r="A363" s="5">
        <v>2020130010170</v>
      </c>
      <c r="B363" s="6" t="s">
        <v>217</v>
      </c>
      <c r="C363" s="7" t="s">
        <v>521</v>
      </c>
      <c r="D363" s="8">
        <v>187178608</v>
      </c>
      <c r="E363" s="9" t="s">
        <v>652</v>
      </c>
      <c r="F363" s="9" t="s">
        <v>835</v>
      </c>
      <c r="G363" s="9" t="s">
        <v>1438</v>
      </c>
      <c r="H363" s="9" t="s">
        <v>795</v>
      </c>
    </row>
    <row r="364" spans="1:8" x14ac:dyDescent="0.2">
      <c r="A364" s="5">
        <v>2020130010215</v>
      </c>
      <c r="B364" s="6" t="s">
        <v>200</v>
      </c>
      <c r="C364" s="7" t="s">
        <v>521</v>
      </c>
      <c r="D364" s="8">
        <v>119637963</v>
      </c>
      <c r="E364" s="9" t="s">
        <v>692</v>
      </c>
      <c r="F364" s="9" t="s">
        <v>835</v>
      </c>
      <c r="G364" s="9" t="s">
        <v>834</v>
      </c>
      <c r="H364" s="9" t="s">
        <v>795</v>
      </c>
    </row>
    <row r="365" spans="1:8" x14ac:dyDescent="0.2">
      <c r="A365" s="11">
        <v>2020130010316</v>
      </c>
      <c r="B365" s="13" t="s">
        <v>208</v>
      </c>
      <c r="C365" s="7" t="s">
        <v>521</v>
      </c>
      <c r="D365" s="10">
        <v>79908156</v>
      </c>
      <c r="E365" s="9" t="s">
        <v>738</v>
      </c>
      <c r="F365" s="9" t="s">
        <v>835</v>
      </c>
      <c r="G365" s="9" t="s">
        <v>1410</v>
      </c>
      <c r="H365" s="9" t="s">
        <v>795</v>
      </c>
    </row>
    <row r="366" spans="1:8" x14ac:dyDescent="0.2">
      <c r="A366" s="5">
        <v>2020130010321</v>
      </c>
      <c r="B366" s="6" t="s">
        <v>223</v>
      </c>
      <c r="C366" s="7" t="s">
        <v>521</v>
      </c>
      <c r="D366" s="8">
        <v>57480045</v>
      </c>
      <c r="E366" s="9" t="s">
        <v>741</v>
      </c>
      <c r="F366" s="9" t="s">
        <v>835</v>
      </c>
      <c r="G366" s="9" t="s">
        <v>1455</v>
      </c>
      <c r="H366" s="9" t="s">
        <v>795</v>
      </c>
    </row>
    <row r="367" spans="1:8" x14ac:dyDescent="0.2">
      <c r="A367" s="5">
        <v>2020130010330</v>
      </c>
      <c r="B367" s="6" t="s">
        <v>201</v>
      </c>
      <c r="C367" s="7" t="s">
        <v>521</v>
      </c>
      <c r="D367" s="8">
        <v>350000000</v>
      </c>
      <c r="E367" s="9" t="s">
        <v>748</v>
      </c>
      <c r="F367" s="9" t="s">
        <v>835</v>
      </c>
      <c r="G367" s="9" t="s">
        <v>834</v>
      </c>
      <c r="H367" s="9" t="s">
        <v>795</v>
      </c>
    </row>
    <row r="368" spans="1:8" x14ac:dyDescent="0.2">
      <c r="A368" s="5">
        <v>2020130010062</v>
      </c>
      <c r="B368" s="6" t="s">
        <v>230</v>
      </c>
      <c r="C368" s="7" t="s">
        <v>521</v>
      </c>
      <c r="D368" s="8">
        <v>1787145951</v>
      </c>
      <c r="E368" s="9" t="s">
        <v>558</v>
      </c>
      <c r="F368" s="9" t="s">
        <v>841</v>
      </c>
      <c r="G368" s="9" t="s">
        <v>963</v>
      </c>
      <c r="H368" s="9" t="s">
        <v>795</v>
      </c>
    </row>
    <row r="369" spans="1:8" x14ac:dyDescent="0.2">
      <c r="A369" s="5">
        <v>2020130010062</v>
      </c>
      <c r="B369" s="6" t="s">
        <v>246</v>
      </c>
      <c r="C369" s="7" t="s">
        <v>525</v>
      </c>
      <c r="D369" s="8">
        <v>3378000000</v>
      </c>
      <c r="E369" s="9" t="s">
        <v>558</v>
      </c>
      <c r="F369" s="9" t="s">
        <v>841</v>
      </c>
      <c r="G369" s="9" t="s">
        <v>963</v>
      </c>
      <c r="H369" s="9" t="s">
        <v>1101</v>
      </c>
    </row>
    <row r="370" spans="1:8" x14ac:dyDescent="0.2">
      <c r="A370" s="11">
        <v>2020130010147</v>
      </c>
      <c r="B370" s="6" t="s">
        <v>251</v>
      </c>
      <c r="C370" s="7" t="s">
        <v>525</v>
      </c>
      <c r="D370" s="8">
        <v>965852079</v>
      </c>
      <c r="E370" s="9" t="s">
        <v>630</v>
      </c>
      <c r="F370" s="9" t="s">
        <v>841</v>
      </c>
      <c r="G370" s="9" t="s">
        <v>1350</v>
      </c>
      <c r="H370" s="9" t="s">
        <v>1101</v>
      </c>
    </row>
    <row r="371" spans="1:8" x14ac:dyDescent="0.2">
      <c r="A371" s="5">
        <v>2020130010174</v>
      </c>
      <c r="B371" s="6" t="s">
        <v>234</v>
      </c>
      <c r="C371" s="7" t="s">
        <v>521</v>
      </c>
      <c r="D371" s="8">
        <v>59262131</v>
      </c>
      <c r="E371" s="9" t="s">
        <v>656</v>
      </c>
      <c r="F371" s="9" t="s">
        <v>841</v>
      </c>
      <c r="G371" s="9" t="s">
        <v>1354</v>
      </c>
      <c r="H371" s="9" t="s">
        <v>795</v>
      </c>
    </row>
    <row r="372" spans="1:8" x14ac:dyDescent="0.2">
      <c r="A372" s="5">
        <v>2020130010190</v>
      </c>
      <c r="B372" s="6" t="s">
        <v>240</v>
      </c>
      <c r="C372" s="7" t="s">
        <v>521</v>
      </c>
      <c r="D372" s="8">
        <v>146370323</v>
      </c>
      <c r="E372" s="9" t="s">
        <v>669</v>
      </c>
      <c r="F372" s="9" t="s">
        <v>841</v>
      </c>
      <c r="G372" s="9" t="s">
        <v>1147</v>
      </c>
      <c r="H372" s="9" t="s">
        <v>795</v>
      </c>
    </row>
    <row r="373" spans="1:8" x14ac:dyDescent="0.2">
      <c r="A373" s="5">
        <v>2020130010190</v>
      </c>
      <c r="B373" s="6" t="s">
        <v>245</v>
      </c>
      <c r="C373" s="7" t="s">
        <v>670</v>
      </c>
      <c r="D373" s="8">
        <v>408577726</v>
      </c>
      <c r="E373" s="9" t="s">
        <v>669</v>
      </c>
      <c r="F373" s="9" t="s">
        <v>841</v>
      </c>
      <c r="G373" s="9" t="s">
        <v>1147</v>
      </c>
      <c r="H373" s="9" t="s">
        <v>825</v>
      </c>
    </row>
    <row r="374" spans="1:8" x14ac:dyDescent="0.2">
      <c r="A374" s="5">
        <v>2020130010204</v>
      </c>
      <c r="B374" s="6" t="s">
        <v>242</v>
      </c>
      <c r="C374" s="7" t="s">
        <v>521</v>
      </c>
      <c r="D374" s="8">
        <v>1200000000</v>
      </c>
      <c r="E374" s="9" t="s">
        <v>684</v>
      </c>
      <c r="F374" s="9" t="s">
        <v>841</v>
      </c>
      <c r="G374" s="9" t="s">
        <v>1147</v>
      </c>
      <c r="H374" s="9" t="s">
        <v>795</v>
      </c>
    </row>
    <row r="375" spans="1:8" x14ac:dyDescent="0.2">
      <c r="A375" s="5">
        <v>2020130010204</v>
      </c>
      <c r="B375" s="6" t="s">
        <v>249</v>
      </c>
      <c r="C375" s="7" t="s">
        <v>525</v>
      </c>
      <c r="D375" s="8">
        <v>420000000</v>
      </c>
      <c r="E375" s="9" t="s">
        <v>684</v>
      </c>
      <c r="F375" s="9" t="s">
        <v>841</v>
      </c>
      <c r="G375" s="9" t="s">
        <v>1147</v>
      </c>
      <c r="H375" s="9" t="s">
        <v>1101</v>
      </c>
    </row>
    <row r="376" spans="1:8" x14ac:dyDescent="0.2">
      <c r="A376" s="5">
        <v>2020130010223</v>
      </c>
      <c r="B376" s="6" t="s">
        <v>236</v>
      </c>
      <c r="C376" s="7" t="s">
        <v>521</v>
      </c>
      <c r="D376" s="8">
        <v>498333323</v>
      </c>
      <c r="E376" s="9" t="s">
        <v>698</v>
      </c>
      <c r="F376" s="9" t="s">
        <v>841</v>
      </c>
      <c r="G376" s="9" t="s">
        <v>967</v>
      </c>
      <c r="H376" s="9" t="s">
        <v>795</v>
      </c>
    </row>
    <row r="377" spans="1:8" x14ac:dyDescent="0.2">
      <c r="A377" s="5">
        <v>2020130010223</v>
      </c>
      <c r="B377" s="6" t="s">
        <v>247</v>
      </c>
      <c r="C377" s="7" t="s">
        <v>525</v>
      </c>
      <c r="D377" s="8">
        <v>631000000</v>
      </c>
      <c r="E377" s="9" t="s">
        <v>698</v>
      </c>
      <c r="F377" s="9" t="s">
        <v>841</v>
      </c>
      <c r="G377" s="9" t="s">
        <v>967</v>
      </c>
      <c r="H377" s="9" t="s">
        <v>1101</v>
      </c>
    </row>
    <row r="378" spans="1:8" x14ac:dyDescent="0.2">
      <c r="A378" s="5">
        <v>2020130010238</v>
      </c>
      <c r="B378" s="6" t="s">
        <v>238</v>
      </c>
      <c r="C378" s="7" t="s">
        <v>521</v>
      </c>
      <c r="D378" s="8">
        <v>56406124</v>
      </c>
      <c r="E378" s="9" t="s">
        <v>705</v>
      </c>
      <c r="F378" s="9" t="s">
        <v>841</v>
      </c>
      <c r="G378" s="9" t="s">
        <v>955</v>
      </c>
      <c r="H378" s="9" t="s">
        <v>795</v>
      </c>
    </row>
    <row r="379" spans="1:8" x14ac:dyDescent="0.2">
      <c r="A379" s="5">
        <v>2020130010238</v>
      </c>
      <c r="B379" s="6" t="s">
        <v>241</v>
      </c>
      <c r="C379" s="7" t="s">
        <v>521</v>
      </c>
      <c r="D379" s="8">
        <v>292026645</v>
      </c>
      <c r="E379" s="9" t="s">
        <v>705</v>
      </c>
      <c r="F379" s="9" t="s">
        <v>841</v>
      </c>
      <c r="G379" s="9" t="s">
        <v>1147</v>
      </c>
      <c r="H379" s="9" t="s">
        <v>795</v>
      </c>
    </row>
    <row r="380" spans="1:8" x14ac:dyDescent="0.2">
      <c r="A380" s="5">
        <v>2020130010238</v>
      </c>
      <c r="B380" s="6" t="s">
        <v>248</v>
      </c>
      <c r="C380" s="7" t="s">
        <v>525</v>
      </c>
      <c r="D380" s="8">
        <v>420000000</v>
      </c>
      <c r="E380" s="9" t="s">
        <v>705</v>
      </c>
      <c r="F380" s="9" t="s">
        <v>841</v>
      </c>
      <c r="G380" s="9" t="s">
        <v>1147</v>
      </c>
      <c r="H380" s="9" t="s">
        <v>1101</v>
      </c>
    </row>
    <row r="381" spans="1:8" x14ac:dyDescent="0.2">
      <c r="A381" s="5">
        <v>2020130010285</v>
      </c>
      <c r="B381" s="6" t="s">
        <v>235</v>
      </c>
      <c r="C381" s="7" t="s">
        <v>521</v>
      </c>
      <c r="D381" s="8">
        <v>1000000000</v>
      </c>
      <c r="E381" s="9" t="s">
        <v>723</v>
      </c>
      <c r="F381" s="9" t="s">
        <v>841</v>
      </c>
      <c r="G381" s="9" t="s">
        <v>900</v>
      </c>
      <c r="H381" s="9" t="s">
        <v>795</v>
      </c>
    </row>
    <row r="382" spans="1:8" x14ac:dyDescent="0.2">
      <c r="A382" s="5">
        <v>2020130010300</v>
      </c>
      <c r="B382" s="6" t="s">
        <v>239</v>
      </c>
      <c r="C382" s="7" t="s">
        <v>521</v>
      </c>
      <c r="D382" s="8">
        <v>700000000</v>
      </c>
      <c r="E382" s="9" t="s">
        <v>728</v>
      </c>
      <c r="F382" s="9" t="s">
        <v>841</v>
      </c>
      <c r="G382" s="9" t="s">
        <v>963</v>
      </c>
      <c r="H382" s="9" t="s">
        <v>795</v>
      </c>
    </row>
    <row r="383" spans="1:8" x14ac:dyDescent="0.2">
      <c r="A383" s="5">
        <v>2020130010311</v>
      </c>
      <c r="B383" s="6" t="s">
        <v>237</v>
      </c>
      <c r="C383" s="7" t="s">
        <v>521</v>
      </c>
      <c r="D383" s="8">
        <v>357000789</v>
      </c>
      <c r="E383" s="9" t="s">
        <v>734</v>
      </c>
      <c r="F383" s="9" t="s">
        <v>841</v>
      </c>
      <c r="G383" s="9" t="s">
        <v>971</v>
      </c>
      <c r="H383" s="9" t="s">
        <v>795</v>
      </c>
    </row>
    <row r="384" spans="1:8" x14ac:dyDescent="0.2">
      <c r="A384" s="5">
        <v>2020130010313</v>
      </c>
      <c r="B384" s="6" t="s">
        <v>229</v>
      </c>
      <c r="C384" s="7" t="s">
        <v>521</v>
      </c>
      <c r="D384" s="8">
        <v>700000000</v>
      </c>
      <c r="E384" s="9" t="s">
        <v>736</v>
      </c>
      <c r="F384" s="9" t="s">
        <v>841</v>
      </c>
      <c r="G384" s="9" t="s">
        <v>963</v>
      </c>
      <c r="H384" s="9" t="s">
        <v>795</v>
      </c>
    </row>
    <row r="385" spans="1:8" x14ac:dyDescent="0.2">
      <c r="A385" s="5">
        <v>2020130010320</v>
      </c>
      <c r="B385" s="6" t="s">
        <v>233</v>
      </c>
      <c r="C385" s="7" t="s">
        <v>521</v>
      </c>
      <c r="D385" s="8">
        <v>479095059</v>
      </c>
      <c r="E385" s="9" t="s">
        <v>740</v>
      </c>
      <c r="F385" s="9" t="s">
        <v>841</v>
      </c>
      <c r="G385" s="9" t="s">
        <v>1231</v>
      </c>
      <c r="H385" s="9" t="s">
        <v>795</v>
      </c>
    </row>
    <row r="386" spans="1:8" x14ac:dyDescent="0.2">
      <c r="A386" s="5">
        <v>2020130010328</v>
      </c>
      <c r="B386" s="6" t="s">
        <v>232</v>
      </c>
      <c r="C386" s="7" t="s">
        <v>521</v>
      </c>
      <c r="D386" s="8">
        <v>357120126</v>
      </c>
      <c r="E386" s="9" t="s">
        <v>746</v>
      </c>
      <c r="F386" s="9" t="s">
        <v>841</v>
      </c>
      <c r="G386" s="9" t="s">
        <v>1227</v>
      </c>
      <c r="H386" s="9" t="s">
        <v>795</v>
      </c>
    </row>
    <row r="387" spans="1:8" x14ac:dyDescent="0.2">
      <c r="A387" s="5">
        <v>2020130010332</v>
      </c>
      <c r="B387" s="6" t="s">
        <v>244</v>
      </c>
      <c r="C387" s="7" t="s">
        <v>521</v>
      </c>
      <c r="D387" s="8">
        <v>107100236</v>
      </c>
      <c r="E387" s="9" t="s">
        <v>750</v>
      </c>
      <c r="F387" s="9" t="s">
        <v>841</v>
      </c>
      <c r="G387" s="9" t="s">
        <v>1350</v>
      </c>
      <c r="H387" s="9" t="s">
        <v>795</v>
      </c>
    </row>
    <row r="388" spans="1:8" x14ac:dyDescent="0.2">
      <c r="A388" s="5">
        <v>2021130010001</v>
      </c>
      <c r="B388" s="6" t="s">
        <v>243</v>
      </c>
      <c r="C388" s="7" t="s">
        <v>521</v>
      </c>
      <c r="D388" s="8">
        <v>200000000</v>
      </c>
      <c r="E388" s="9" t="s">
        <v>755</v>
      </c>
      <c r="F388" s="9" t="s">
        <v>841</v>
      </c>
      <c r="G388" s="9" t="s">
        <v>1350</v>
      </c>
      <c r="H388" s="9" t="s">
        <v>795</v>
      </c>
    </row>
    <row r="389" spans="1:8" x14ac:dyDescent="0.2">
      <c r="A389" s="5">
        <v>2021130010001</v>
      </c>
      <c r="B389" s="6" t="s">
        <v>250</v>
      </c>
      <c r="C389" s="7" t="s">
        <v>525</v>
      </c>
      <c r="D389" s="8">
        <v>750000000</v>
      </c>
      <c r="E389" s="9" t="s">
        <v>755</v>
      </c>
      <c r="F389" s="9" t="s">
        <v>841</v>
      </c>
      <c r="G389" s="9" t="s">
        <v>1350</v>
      </c>
      <c r="H389" s="9" t="s">
        <v>1101</v>
      </c>
    </row>
    <row r="390" spans="1:8" x14ac:dyDescent="0.2">
      <c r="A390" s="5">
        <v>2021130010003</v>
      </c>
      <c r="B390" s="6" t="s">
        <v>231</v>
      </c>
      <c r="C390" s="7" t="s">
        <v>521</v>
      </c>
      <c r="D390" s="8">
        <v>300000000</v>
      </c>
      <c r="E390" s="9" t="s">
        <v>756</v>
      </c>
      <c r="F390" s="9" t="s">
        <v>841</v>
      </c>
      <c r="G390" s="9" t="s">
        <v>1151</v>
      </c>
      <c r="H390" s="9" t="s">
        <v>795</v>
      </c>
    </row>
    <row r="391" spans="1:8" x14ac:dyDescent="0.2">
      <c r="A391" s="5">
        <v>2020130010030</v>
      </c>
      <c r="B391" s="6" t="s">
        <v>41</v>
      </c>
      <c r="C391" s="7" t="s">
        <v>521</v>
      </c>
      <c r="D391" s="8">
        <v>1500000000</v>
      </c>
      <c r="E391" s="9" t="s">
        <v>522</v>
      </c>
      <c r="F391" s="9" t="s">
        <v>799</v>
      </c>
      <c r="G391" s="9" t="s">
        <v>1541</v>
      </c>
      <c r="H391" s="9" t="s">
        <v>795</v>
      </c>
    </row>
    <row r="392" spans="1:8" x14ac:dyDescent="0.2">
      <c r="A392" s="5">
        <v>2020130010030</v>
      </c>
      <c r="B392" s="6" t="s">
        <v>57</v>
      </c>
      <c r="C392" s="7" t="s">
        <v>521</v>
      </c>
      <c r="D392" s="8">
        <v>584137371</v>
      </c>
      <c r="E392" s="9" t="s">
        <v>522</v>
      </c>
      <c r="F392" s="9" t="s">
        <v>799</v>
      </c>
      <c r="G392" s="9" t="s">
        <v>1541</v>
      </c>
      <c r="H392" s="9" t="s">
        <v>969</v>
      </c>
    </row>
    <row r="393" spans="1:8" x14ac:dyDescent="0.2">
      <c r="A393" s="5">
        <v>2020130010031</v>
      </c>
      <c r="B393" s="6" t="s">
        <v>45</v>
      </c>
      <c r="C393" s="7" t="s">
        <v>521</v>
      </c>
      <c r="D393" s="8">
        <v>1200000000</v>
      </c>
      <c r="E393" s="9" t="s">
        <v>523</v>
      </c>
      <c r="F393" s="9" t="s">
        <v>799</v>
      </c>
      <c r="G393" s="9" t="s">
        <v>1542</v>
      </c>
      <c r="H393" s="9" t="s">
        <v>795</v>
      </c>
    </row>
    <row r="394" spans="1:8" x14ac:dyDescent="0.2">
      <c r="A394" s="5">
        <v>2020130010031</v>
      </c>
      <c r="B394" s="6" t="s">
        <v>62</v>
      </c>
      <c r="C394" s="7" t="s">
        <v>521</v>
      </c>
      <c r="D394" s="8">
        <v>110816219</v>
      </c>
      <c r="E394" s="9" t="s">
        <v>523</v>
      </c>
      <c r="F394" s="9" t="s">
        <v>799</v>
      </c>
      <c r="G394" s="9" t="s">
        <v>1542</v>
      </c>
      <c r="H394" s="9" t="s">
        <v>1300</v>
      </c>
    </row>
    <row r="395" spans="1:8" x14ac:dyDescent="0.2">
      <c r="A395" s="5">
        <v>2020130010032</v>
      </c>
      <c r="B395" s="6" t="s">
        <v>49</v>
      </c>
      <c r="C395" s="7" t="s">
        <v>521</v>
      </c>
      <c r="D395" s="8">
        <v>200000000</v>
      </c>
      <c r="E395" s="9" t="s">
        <v>524</v>
      </c>
      <c r="F395" s="9" t="s">
        <v>799</v>
      </c>
      <c r="G395" s="9" t="s">
        <v>1543</v>
      </c>
      <c r="H395" s="9" t="s">
        <v>795</v>
      </c>
    </row>
    <row r="396" spans="1:8" x14ac:dyDescent="0.2">
      <c r="A396" s="5">
        <v>2020130010032</v>
      </c>
      <c r="B396" s="6" t="s">
        <v>50</v>
      </c>
      <c r="C396" s="7" t="s">
        <v>521</v>
      </c>
      <c r="D396" s="8">
        <v>500000000</v>
      </c>
      <c r="E396" s="9" t="s">
        <v>524</v>
      </c>
      <c r="F396" s="9" t="s">
        <v>799</v>
      </c>
      <c r="G396" s="9" t="s">
        <v>1543</v>
      </c>
      <c r="H396" s="9" t="s">
        <v>795</v>
      </c>
    </row>
    <row r="397" spans="1:8" x14ac:dyDescent="0.2">
      <c r="A397" s="5">
        <v>2020130010032</v>
      </c>
      <c r="B397" s="6" t="s">
        <v>51</v>
      </c>
      <c r="C397" s="7" t="s">
        <v>521</v>
      </c>
      <c r="D397" s="8">
        <v>1500000000</v>
      </c>
      <c r="E397" s="9" t="s">
        <v>524</v>
      </c>
      <c r="F397" s="9" t="s">
        <v>799</v>
      </c>
      <c r="G397" s="9" t="s">
        <v>1543</v>
      </c>
      <c r="H397" s="9" t="s">
        <v>795</v>
      </c>
    </row>
    <row r="398" spans="1:8" x14ac:dyDescent="0.2">
      <c r="A398" s="5">
        <v>2020130010037</v>
      </c>
      <c r="B398" s="6" t="s">
        <v>44</v>
      </c>
      <c r="C398" s="7" t="s">
        <v>521</v>
      </c>
      <c r="D398" s="8">
        <v>274516665</v>
      </c>
      <c r="E398" s="9" t="s">
        <v>532</v>
      </c>
      <c r="F398" s="9" t="s">
        <v>799</v>
      </c>
      <c r="G398" s="9" t="s">
        <v>1266</v>
      </c>
      <c r="H398" s="9" t="s">
        <v>795</v>
      </c>
    </row>
    <row r="399" spans="1:8" x14ac:dyDescent="0.2">
      <c r="A399" s="5">
        <v>2020130010037</v>
      </c>
      <c r="B399" s="6" t="s">
        <v>55</v>
      </c>
      <c r="C399" s="7" t="s">
        <v>521</v>
      </c>
      <c r="D399" s="8">
        <v>1</v>
      </c>
      <c r="E399" s="9" t="s">
        <v>532</v>
      </c>
      <c r="F399" s="9" t="s">
        <v>799</v>
      </c>
      <c r="G399" s="9" t="s">
        <v>1266</v>
      </c>
      <c r="H399" s="9" t="s">
        <v>819</v>
      </c>
    </row>
    <row r="400" spans="1:8" x14ac:dyDescent="0.2">
      <c r="A400" s="5">
        <v>2020130010037</v>
      </c>
      <c r="B400" s="6" t="s">
        <v>58</v>
      </c>
      <c r="C400" s="7" t="s">
        <v>521</v>
      </c>
      <c r="D400" s="10">
        <v>2522380192.6500001</v>
      </c>
      <c r="E400" s="9" t="s">
        <v>532</v>
      </c>
      <c r="F400" s="9" t="s">
        <v>799</v>
      </c>
      <c r="G400" s="9" t="s">
        <v>1262</v>
      </c>
      <c r="H400" s="9" t="s">
        <v>981</v>
      </c>
    </row>
    <row r="401" spans="1:8" x14ac:dyDescent="0.2">
      <c r="A401" s="5">
        <v>2020130010047</v>
      </c>
      <c r="B401" s="6" t="s">
        <v>59</v>
      </c>
      <c r="C401" s="7" t="s">
        <v>521</v>
      </c>
      <c r="D401" s="8">
        <v>370847000</v>
      </c>
      <c r="E401" s="9" t="s">
        <v>544</v>
      </c>
      <c r="F401" s="9" t="s">
        <v>799</v>
      </c>
      <c r="G401" s="9" t="s">
        <v>919</v>
      </c>
      <c r="H401" s="9" t="s">
        <v>997</v>
      </c>
    </row>
    <row r="402" spans="1:8" x14ac:dyDescent="0.2">
      <c r="A402" s="5">
        <v>2020130010048</v>
      </c>
      <c r="B402" s="6" t="s">
        <v>53</v>
      </c>
      <c r="C402" s="7" t="s">
        <v>521</v>
      </c>
      <c r="D402" s="8">
        <v>164709994</v>
      </c>
      <c r="E402" s="9" t="s">
        <v>545</v>
      </c>
      <c r="F402" s="9" t="s">
        <v>799</v>
      </c>
      <c r="G402" s="9" t="s">
        <v>1394</v>
      </c>
      <c r="H402" s="9" t="s">
        <v>795</v>
      </c>
    </row>
    <row r="403" spans="1:8" x14ac:dyDescent="0.2">
      <c r="A403" s="5">
        <v>2020130010048</v>
      </c>
      <c r="B403" s="6" t="s">
        <v>54</v>
      </c>
      <c r="C403" s="7" t="s">
        <v>521</v>
      </c>
      <c r="D403" s="8">
        <v>54903331</v>
      </c>
      <c r="E403" s="9" t="s">
        <v>545</v>
      </c>
      <c r="F403" s="9" t="s">
        <v>799</v>
      </c>
      <c r="G403" s="9" t="s">
        <v>1406</v>
      </c>
      <c r="H403" s="9" t="s">
        <v>795</v>
      </c>
    </row>
    <row r="404" spans="1:8" x14ac:dyDescent="0.2">
      <c r="A404" s="5">
        <v>2020130010061</v>
      </c>
      <c r="B404" s="6" t="s">
        <v>42</v>
      </c>
      <c r="C404" s="7" t="s">
        <v>521</v>
      </c>
      <c r="D404" s="8">
        <v>700000000</v>
      </c>
      <c r="E404" s="9" t="s">
        <v>557</v>
      </c>
      <c r="F404" s="9" t="s">
        <v>799</v>
      </c>
      <c r="G404" s="9" t="s">
        <v>1314</v>
      </c>
      <c r="H404" s="9" t="s">
        <v>795</v>
      </c>
    </row>
    <row r="405" spans="1:8" x14ac:dyDescent="0.2">
      <c r="A405" s="5">
        <v>2020130010081</v>
      </c>
      <c r="B405" s="6" t="s">
        <v>52</v>
      </c>
      <c r="C405" s="7" t="s">
        <v>521</v>
      </c>
      <c r="D405" s="8">
        <v>219613326</v>
      </c>
      <c r="E405" s="9" t="s">
        <v>575</v>
      </c>
      <c r="F405" s="9" t="s">
        <v>799</v>
      </c>
      <c r="G405" s="9" t="s">
        <v>1370</v>
      </c>
      <c r="H405" s="9" t="s">
        <v>795</v>
      </c>
    </row>
    <row r="406" spans="1:8" x14ac:dyDescent="0.2">
      <c r="A406" s="5">
        <v>2020130010084</v>
      </c>
      <c r="B406" s="6" t="s">
        <v>47</v>
      </c>
      <c r="C406" s="7" t="s">
        <v>521</v>
      </c>
      <c r="D406" s="8">
        <v>274516658</v>
      </c>
      <c r="E406" s="9" t="s">
        <v>578</v>
      </c>
      <c r="F406" s="9" t="s">
        <v>799</v>
      </c>
      <c r="G406" s="9" t="s">
        <v>1282</v>
      </c>
      <c r="H406" s="9" t="s">
        <v>795</v>
      </c>
    </row>
    <row r="407" spans="1:8" x14ac:dyDescent="0.2">
      <c r="A407" s="5">
        <v>2020130010084</v>
      </c>
      <c r="B407" s="6" t="s">
        <v>60</v>
      </c>
      <c r="C407" s="7" t="s">
        <v>521</v>
      </c>
      <c r="D407" s="8">
        <v>206200000</v>
      </c>
      <c r="E407" s="9" t="s">
        <v>578</v>
      </c>
      <c r="F407" s="9" t="s">
        <v>799</v>
      </c>
      <c r="G407" s="9" t="s">
        <v>1286</v>
      </c>
      <c r="H407" s="9" t="s">
        <v>1033</v>
      </c>
    </row>
    <row r="408" spans="1:8" x14ac:dyDescent="0.2">
      <c r="A408" s="5">
        <v>2020130010187</v>
      </c>
      <c r="B408" s="6" t="s">
        <v>43</v>
      </c>
      <c r="C408" s="7" t="s">
        <v>521</v>
      </c>
      <c r="D408" s="8">
        <v>113100863</v>
      </c>
      <c r="E408" s="9" t="s">
        <v>666</v>
      </c>
      <c r="F408" s="9" t="s">
        <v>799</v>
      </c>
      <c r="G408" s="9" t="s">
        <v>1318</v>
      </c>
      <c r="H408" s="9" t="s">
        <v>795</v>
      </c>
    </row>
    <row r="409" spans="1:8" x14ac:dyDescent="0.2">
      <c r="A409" s="5">
        <v>2020130010187</v>
      </c>
      <c r="B409" s="6" t="s">
        <v>61</v>
      </c>
      <c r="C409" s="7" t="s">
        <v>521</v>
      </c>
      <c r="D409" s="8">
        <v>206200000</v>
      </c>
      <c r="E409" s="9" t="s">
        <v>666</v>
      </c>
      <c r="F409" s="9" t="s">
        <v>799</v>
      </c>
      <c r="G409" s="9" t="s">
        <v>1318</v>
      </c>
      <c r="H409" s="9" t="s">
        <v>1033</v>
      </c>
    </row>
    <row r="410" spans="1:8" x14ac:dyDescent="0.2">
      <c r="A410" s="5">
        <v>2020130010210</v>
      </c>
      <c r="B410" s="6" t="s">
        <v>46</v>
      </c>
      <c r="C410" s="7" t="s">
        <v>521</v>
      </c>
      <c r="D410" s="8">
        <v>164709994</v>
      </c>
      <c r="E410" s="9" t="s">
        <v>687</v>
      </c>
      <c r="F410" s="9" t="s">
        <v>799</v>
      </c>
      <c r="G410" s="9" t="s">
        <v>1274</v>
      </c>
      <c r="H410" s="9" t="s">
        <v>795</v>
      </c>
    </row>
    <row r="411" spans="1:8" x14ac:dyDescent="0.2">
      <c r="A411" s="5">
        <v>2020130010212</v>
      </c>
      <c r="B411" s="6" t="s">
        <v>48</v>
      </c>
      <c r="C411" s="7" t="s">
        <v>521</v>
      </c>
      <c r="D411" s="8">
        <v>374516658</v>
      </c>
      <c r="E411" s="9" t="s">
        <v>689</v>
      </c>
      <c r="F411" s="9" t="s">
        <v>799</v>
      </c>
      <c r="G411" s="9" t="s">
        <v>1306</v>
      </c>
      <c r="H411" s="9" t="s">
        <v>795</v>
      </c>
    </row>
    <row r="412" spans="1:8" x14ac:dyDescent="0.2">
      <c r="A412" s="5">
        <v>2020130010254</v>
      </c>
      <c r="B412" s="6" t="s">
        <v>58</v>
      </c>
      <c r="C412" s="7" t="s">
        <v>521</v>
      </c>
      <c r="D412" s="10">
        <v>1217619807.3499999</v>
      </c>
      <c r="E412" s="9" t="s">
        <v>711</v>
      </c>
      <c r="F412" s="9" t="s">
        <v>799</v>
      </c>
      <c r="G412" s="9" t="s">
        <v>1262</v>
      </c>
      <c r="H412" s="9" t="s">
        <v>981</v>
      </c>
    </row>
    <row r="413" spans="1:8" x14ac:dyDescent="0.2">
      <c r="A413" s="5">
        <v>2020130010272</v>
      </c>
      <c r="B413" s="6" t="s">
        <v>58</v>
      </c>
      <c r="C413" s="7" t="s">
        <v>521</v>
      </c>
      <c r="D413" s="10">
        <v>1800000000</v>
      </c>
      <c r="E413" s="9" t="s">
        <v>719</v>
      </c>
      <c r="F413" s="9" t="s">
        <v>799</v>
      </c>
      <c r="G413" s="9" t="s">
        <v>1262</v>
      </c>
      <c r="H413" s="9" t="s">
        <v>981</v>
      </c>
    </row>
    <row r="414" spans="1:8" x14ac:dyDescent="0.2">
      <c r="A414" s="5">
        <v>2020130010276</v>
      </c>
      <c r="B414" s="6" t="s">
        <v>58</v>
      </c>
      <c r="C414" s="7" t="s">
        <v>521</v>
      </c>
      <c r="D414" s="10">
        <v>800000000</v>
      </c>
      <c r="E414" s="9" t="s">
        <v>720</v>
      </c>
      <c r="F414" s="9" t="s">
        <v>799</v>
      </c>
      <c r="G414" s="9" t="s">
        <v>1262</v>
      </c>
      <c r="H414" s="9" t="s">
        <v>981</v>
      </c>
    </row>
    <row r="415" spans="1:8" x14ac:dyDescent="0.2">
      <c r="A415" s="5">
        <v>2020130010304</v>
      </c>
      <c r="B415" s="6" t="s">
        <v>58</v>
      </c>
      <c r="C415" s="7" t="s">
        <v>521</v>
      </c>
      <c r="D415" s="10">
        <v>800000000</v>
      </c>
      <c r="E415" s="9" t="s">
        <v>729</v>
      </c>
      <c r="F415" s="9" t="s">
        <v>799</v>
      </c>
      <c r="G415" s="9" t="s">
        <v>1262</v>
      </c>
      <c r="H415" s="9" t="s">
        <v>981</v>
      </c>
    </row>
    <row r="416" spans="1:8" x14ac:dyDescent="0.2">
      <c r="A416" s="5">
        <v>2020130010056</v>
      </c>
      <c r="B416" s="6" t="s">
        <v>88</v>
      </c>
      <c r="C416" s="7" t="s">
        <v>521</v>
      </c>
      <c r="D416" s="8">
        <v>800000000</v>
      </c>
      <c r="E416" s="9" t="s">
        <v>552</v>
      </c>
      <c r="F416" s="9" t="s">
        <v>817</v>
      </c>
      <c r="G416" s="9" t="s">
        <v>1242</v>
      </c>
      <c r="H416" s="9" t="s">
        <v>795</v>
      </c>
    </row>
    <row r="417" spans="1:8" x14ac:dyDescent="0.2">
      <c r="A417" s="5">
        <v>2020130010056</v>
      </c>
      <c r="B417" s="6" t="s">
        <v>113</v>
      </c>
      <c r="C417" s="7" t="s">
        <v>521</v>
      </c>
      <c r="D417" s="8">
        <v>103611304</v>
      </c>
      <c r="E417" s="9" t="s">
        <v>552</v>
      </c>
      <c r="F417" s="9" t="s">
        <v>817</v>
      </c>
      <c r="G417" s="9" t="s">
        <v>1246</v>
      </c>
      <c r="H417" s="9" t="s">
        <v>795</v>
      </c>
    </row>
    <row r="418" spans="1:8" x14ac:dyDescent="0.2">
      <c r="A418" s="5">
        <v>2020130010092</v>
      </c>
      <c r="B418" s="6" t="s">
        <v>112</v>
      </c>
      <c r="C418" s="7" t="s">
        <v>521</v>
      </c>
      <c r="D418" s="8">
        <v>46073654</v>
      </c>
      <c r="E418" s="9" t="s">
        <v>586</v>
      </c>
      <c r="F418" s="9" t="s">
        <v>817</v>
      </c>
      <c r="G418" s="9" t="s">
        <v>1239</v>
      </c>
      <c r="H418" s="9" t="s">
        <v>795</v>
      </c>
    </row>
    <row r="419" spans="1:8" x14ac:dyDescent="0.2">
      <c r="A419" s="5">
        <v>2020130010095</v>
      </c>
      <c r="B419" s="6" t="s">
        <v>89</v>
      </c>
      <c r="C419" s="7" t="s">
        <v>521</v>
      </c>
      <c r="D419" s="8">
        <v>611444542</v>
      </c>
      <c r="E419" s="9" t="s">
        <v>588</v>
      </c>
      <c r="F419" s="9" t="s">
        <v>817</v>
      </c>
      <c r="G419" s="9" t="s">
        <v>1250</v>
      </c>
      <c r="H419" s="9" t="s">
        <v>795</v>
      </c>
    </row>
    <row r="420" spans="1:8" x14ac:dyDescent="0.2">
      <c r="A420" s="5">
        <v>2020130010148</v>
      </c>
      <c r="B420" s="6" t="s">
        <v>101</v>
      </c>
      <c r="C420" s="7" t="s">
        <v>521</v>
      </c>
      <c r="D420" s="8">
        <v>1000000000</v>
      </c>
      <c r="E420" s="9" t="s">
        <v>631</v>
      </c>
      <c r="F420" s="9" t="s">
        <v>817</v>
      </c>
      <c r="G420" s="9" t="s">
        <v>1195</v>
      </c>
      <c r="H420" s="9" t="s">
        <v>795</v>
      </c>
    </row>
    <row r="421" spans="1:8" x14ac:dyDescent="0.2">
      <c r="A421" s="5">
        <v>2020130010148</v>
      </c>
      <c r="B421" s="6" t="s">
        <v>123</v>
      </c>
      <c r="C421" s="7" t="s">
        <v>525</v>
      </c>
      <c r="D421" s="8">
        <v>1000000000</v>
      </c>
      <c r="E421" s="9" t="s">
        <v>631</v>
      </c>
      <c r="F421" s="9" t="s">
        <v>817</v>
      </c>
      <c r="G421" s="9" t="s">
        <v>1195</v>
      </c>
      <c r="H421" s="9" t="s">
        <v>1101</v>
      </c>
    </row>
    <row r="422" spans="1:8" x14ac:dyDescent="0.2">
      <c r="A422" s="5">
        <v>2020130010182</v>
      </c>
      <c r="B422" s="6" t="s">
        <v>99</v>
      </c>
      <c r="C422" s="7" t="s">
        <v>521</v>
      </c>
      <c r="D422" s="8">
        <v>600000000</v>
      </c>
      <c r="E422" s="9" t="s">
        <v>662</v>
      </c>
      <c r="F422" s="9" t="s">
        <v>817</v>
      </c>
      <c r="G422" s="9" t="s">
        <v>1047</v>
      </c>
      <c r="H422" s="9" t="s">
        <v>795</v>
      </c>
    </row>
    <row r="423" spans="1:8" x14ac:dyDescent="0.2">
      <c r="A423" s="5">
        <v>2020130010200</v>
      </c>
      <c r="B423" s="6" t="s">
        <v>111</v>
      </c>
      <c r="C423" s="7" t="s">
        <v>521</v>
      </c>
      <c r="D423" s="8">
        <v>800000000</v>
      </c>
      <c r="E423" s="9" t="s">
        <v>680</v>
      </c>
      <c r="F423" s="9" t="s">
        <v>817</v>
      </c>
      <c r="G423" s="9" t="s">
        <v>1235</v>
      </c>
      <c r="H423" s="9" t="s">
        <v>795</v>
      </c>
    </row>
    <row r="424" spans="1:8" x14ac:dyDescent="0.2">
      <c r="A424" s="5">
        <v>2020130010200</v>
      </c>
      <c r="B424" s="6" t="s">
        <v>115</v>
      </c>
      <c r="C424" s="7" t="s">
        <v>521</v>
      </c>
      <c r="D424" s="8">
        <v>100000000</v>
      </c>
      <c r="E424" s="9" t="s">
        <v>680</v>
      </c>
      <c r="F424" s="9" t="s">
        <v>817</v>
      </c>
      <c r="G424" s="9" t="s">
        <v>1235</v>
      </c>
      <c r="H424" s="9" t="s">
        <v>969</v>
      </c>
    </row>
    <row r="425" spans="1:8" x14ac:dyDescent="0.2">
      <c r="A425" s="5">
        <v>2020130010207</v>
      </c>
      <c r="B425" s="6" t="s">
        <v>91</v>
      </c>
      <c r="C425" s="7" t="s">
        <v>521</v>
      </c>
      <c r="D425" s="8">
        <v>2200000000</v>
      </c>
      <c r="E425" s="9" t="s">
        <v>685</v>
      </c>
      <c r="F425" s="9" t="s">
        <v>817</v>
      </c>
      <c r="G425" s="9" t="s">
        <v>1298</v>
      </c>
      <c r="H425" s="9" t="s">
        <v>795</v>
      </c>
    </row>
    <row r="426" spans="1:8" x14ac:dyDescent="0.2">
      <c r="A426" s="5">
        <v>2020130010221</v>
      </c>
      <c r="B426" s="6" t="s">
        <v>125</v>
      </c>
      <c r="C426" s="7" t="s">
        <v>521</v>
      </c>
      <c r="D426" s="8">
        <v>45888000000</v>
      </c>
      <c r="E426" s="9" t="s">
        <v>696</v>
      </c>
      <c r="F426" s="9" t="s">
        <v>817</v>
      </c>
      <c r="G426" s="9" t="s">
        <v>947</v>
      </c>
      <c r="H426" s="9" t="s">
        <v>1304</v>
      </c>
    </row>
    <row r="427" spans="1:8" x14ac:dyDescent="0.2">
      <c r="A427" s="5">
        <v>2020130010238</v>
      </c>
      <c r="B427" s="13" t="s">
        <v>98</v>
      </c>
      <c r="C427" s="7" t="s">
        <v>521</v>
      </c>
      <c r="D427" s="10">
        <v>30000000</v>
      </c>
      <c r="E427" s="9" t="s">
        <v>705</v>
      </c>
      <c r="F427" s="9" t="s">
        <v>817</v>
      </c>
      <c r="G427" s="9" t="s">
        <v>955</v>
      </c>
      <c r="H427" s="9" t="s">
        <v>795</v>
      </c>
    </row>
    <row r="428" spans="1:8" x14ac:dyDescent="0.2">
      <c r="A428" s="5">
        <v>2020130010242</v>
      </c>
      <c r="B428" s="6" t="s">
        <v>96</v>
      </c>
      <c r="C428" s="7" t="s">
        <v>521</v>
      </c>
      <c r="D428" s="8">
        <v>8023209</v>
      </c>
      <c r="E428" s="9" t="s">
        <v>709</v>
      </c>
      <c r="F428" s="9" t="s">
        <v>817</v>
      </c>
      <c r="G428" s="9" t="s">
        <v>947</v>
      </c>
      <c r="H428" s="9" t="s">
        <v>795</v>
      </c>
    </row>
    <row r="429" spans="1:8" x14ac:dyDescent="0.2">
      <c r="A429" s="5">
        <v>2020130010260</v>
      </c>
      <c r="B429" s="6" t="s">
        <v>92</v>
      </c>
      <c r="C429" s="7" t="s">
        <v>521</v>
      </c>
      <c r="D429" s="8">
        <v>5649821546</v>
      </c>
      <c r="E429" s="9" t="s">
        <v>715</v>
      </c>
      <c r="F429" s="9" t="s">
        <v>817</v>
      </c>
      <c r="G429" s="9" t="s">
        <v>943</v>
      </c>
      <c r="H429" s="9" t="s">
        <v>795</v>
      </c>
    </row>
    <row r="430" spans="1:8" x14ac:dyDescent="0.2">
      <c r="A430" s="5">
        <v>2020130010277</v>
      </c>
      <c r="B430" s="6" t="s">
        <v>110</v>
      </c>
      <c r="C430" s="7" t="s">
        <v>521</v>
      </c>
      <c r="D430" s="8">
        <v>196246775</v>
      </c>
      <c r="E430" s="9" t="s">
        <v>721</v>
      </c>
      <c r="F430" s="9" t="s">
        <v>817</v>
      </c>
      <c r="G430" s="9" t="s">
        <v>1235</v>
      </c>
      <c r="H430" s="9" t="s">
        <v>795</v>
      </c>
    </row>
    <row r="431" spans="1:8" x14ac:dyDescent="0.2">
      <c r="A431" s="5">
        <v>2020130010286</v>
      </c>
      <c r="B431" s="6" t="s">
        <v>104</v>
      </c>
      <c r="C431" s="7" t="s">
        <v>521</v>
      </c>
      <c r="D431" s="8">
        <v>50000000</v>
      </c>
      <c r="E431" s="9" t="s">
        <v>724</v>
      </c>
      <c r="F431" s="9" t="s">
        <v>817</v>
      </c>
      <c r="G431" s="9" t="s">
        <v>1215</v>
      </c>
      <c r="H431" s="9" t="s">
        <v>795</v>
      </c>
    </row>
    <row r="432" spans="1:8" x14ac:dyDescent="0.2">
      <c r="A432" s="5">
        <v>2020130010292</v>
      </c>
      <c r="B432" s="6" t="s">
        <v>94</v>
      </c>
      <c r="C432" s="7" t="s">
        <v>521</v>
      </c>
      <c r="D432" s="8">
        <v>1</v>
      </c>
      <c r="E432" s="9" t="s">
        <v>725</v>
      </c>
      <c r="F432" s="9" t="s">
        <v>817</v>
      </c>
      <c r="G432" s="9" t="s">
        <v>943</v>
      </c>
      <c r="H432" s="9" t="s">
        <v>795</v>
      </c>
    </row>
    <row r="433" spans="1:8" x14ac:dyDescent="0.2">
      <c r="A433" s="11">
        <v>2020130010295</v>
      </c>
      <c r="B433" s="13" t="s">
        <v>90</v>
      </c>
      <c r="C433" s="7" t="s">
        <v>521</v>
      </c>
      <c r="D433" s="10">
        <v>250000000</v>
      </c>
      <c r="E433" s="9" t="s">
        <v>726</v>
      </c>
      <c r="F433" s="9" t="s">
        <v>817</v>
      </c>
      <c r="G433" s="9" t="s">
        <v>1254</v>
      </c>
      <c r="H433" s="9" t="s">
        <v>795</v>
      </c>
    </row>
    <row r="434" spans="1:8" x14ac:dyDescent="0.2">
      <c r="A434" s="15">
        <v>2020130010310</v>
      </c>
      <c r="B434" s="6" t="s">
        <v>100</v>
      </c>
      <c r="C434" s="7" t="s">
        <v>521</v>
      </c>
      <c r="D434" s="8">
        <v>1</v>
      </c>
      <c r="E434" s="9" t="s">
        <v>733</v>
      </c>
      <c r="F434" s="9" t="s">
        <v>817</v>
      </c>
      <c r="G434" s="9" t="s">
        <v>1187</v>
      </c>
      <c r="H434" s="9" t="s">
        <v>795</v>
      </c>
    </row>
    <row r="435" spans="1:8" x14ac:dyDescent="0.2">
      <c r="A435" s="5">
        <v>2020130010335</v>
      </c>
      <c r="B435" s="6" t="s">
        <v>93</v>
      </c>
      <c r="C435" s="7" t="s">
        <v>521</v>
      </c>
      <c r="D435" s="8">
        <v>2231947627</v>
      </c>
      <c r="E435" s="9" t="s">
        <v>753</v>
      </c>
      <c r="F435" s="9" t="s">
        <v>817</v>
      </c>
      <c r="G435" s="9" t="s">
        <v>943</v>
      </c>
      <c r="H435" s="9" t="s">
        <v>795</v>
      </c>
    </row>
    <row r="436" spans="1:8" x14ac:dyDescent="0.2">
      <c r="A436" s="5">
        <v>2020130010335</v>
      </c>
      <c r="B436" s="6" t="s">
        <v>119</v>
      </c>
      <c r="C436" s="7" t="s">
        <v>754</v>
      </c>
      <c r="D436" s="8">
        <v>14354151181</v>
      </c>
      <c r="E436" s="9" t="s">
        <v>753</v>
      </c>
      <c r="F436" s="9" t="s">
        <v>817</v>
      </c>
      <c r="G436" s="9" t="s">
        <v>943</v>
      </c>
      <c r="H436" s="9" t="s">
        <v>1041</v>
      </c>
    </row>
    <row r="437" spans="1:8" x14ac:dyDescent="0.2">
      <c r="A437" s="5">
        <v>2020130010335</v>
      </c>
      <c r="B437" s="6" t="s">
        <v>120</v>
      </c>
      <c r="C437" s="7" t="s">
        <v>754</v>
      </c>
      <c r="D437" s="8">
        <v>15699313668</v>
      </c>
      <c r="E437" s="9" t="s">
        <v>753</v>
      </c>
      <c r="F437" s="9" t="s">
        <v>817</v>
      </c>
      <c r="G437" s="9" t="s">
        <v>943</v>
      </c>
      <c r="H437" s="9" t="s">
        <v>1041</v>
      </c>
    </row>
    <row r="438" spans="1:8" x14ac:dyDescent="0.2">
      <c r="A438" s="5">
        <v>2020130010335</v>
      </c>
      <c r="B438" s="6" t="s">
        <v>122</v>
      </c>
      <c r="C438" s="7" t="s">
        <v>521</v>
      </c>
      <c r="D438" s="8">
        <v>1002562778</v>
      </c>
      <c r="E438" s="9" t="s">
        <v>753</v>
      </c>
      <c r="F438" s="9" t="s">
        <v>817</v>
      </c>
      <c r="G438" s="9" t="s">
        <v>943</v>
      </c>
      <c r="H438" s="9" t="s">
        <v>1069</v>
      </c>
    </row>
    <row r="439" spans="1:8" x14ac:dyDescent="0.2">
      <c r="A439" s="5">
        <v>2021130010004</v>
      </c>
      <c r="B439" s="6" t="s">
        <v>106</v>
      </c>
      <c r="C439" s="7" t="s">
        <v>521</v>
      </c>
      <c r="D439" s="8">
        <v>25000000</v>
      </c>
      <c r="E439" s="9" t="s">
        <v>757</v>
      </c>
      <c r="F439" s="9" t="s">
        <v>817</v>
      </c>
      <c r="G439" s="9" t="s">
        <v>1215</v>
      </c>
      <c r="H439" s="9" t="s">
        <v>795</v>
      </c>
    </row>
    <row r="440" spans="1:8" x14ac:dyDescent="0.2">
      <c r="A440" s="11">
        <v>2021130010009</v>
      </c>
      <c r="B440" s="13" t="s">
        <v>90</v>
      </c>
      <c r="C440" s="7" t="s">
        <v>521</v>
      </c>
      <c r="D440" s="10">
        <v>350000000</v>
      </c>
      <c r="E440" s="9" t="s">
        <v>760</v>
      </c>
      <c r="F440" s="9" t="s">
        <v>817</v>
      </c>
      <c r="G440" s="9" t="s">
        <v>1254</v>
      </c>
      <c r="H440" s="9" t="s">
        <v>795</v>
      </c>
    </row>
    <row r="441" spans="1:8" x14ac:dyDescent="0.2">
      <c r="A441" s="11">
        <v>2021130010028</v>
      </c>
      <c r="B441" s="6" t="s">
        <v>107</v>
      </c>
      <c r="C441" s="7" t="s">
        <v>521</v>
      </c>
      <c r="D441" s="8">
        <v>50000000</v>
      </c>
      <c r="E441" s="19" t="s">
        <v>764</v>
      </c>
      <c r="F441" s="19" t="s">
        <v>817</v>
      </c>
      <c r="G441" s="19" t="s">
        <v>1215</v>
      </c>
      <c r="H441" s="19" t="s">
        <v>795</v>
      </c>
    </row>
    <row r="442" spans="1:8" x14ac:dyDescent="0.2">
      <c r="A442" s="11">
        <v>2021130010028</v>
      </c>
      <c r="B442" s="6" t="s">
        <v>108</v>
      </c>
      <c r="C442" s="7" t="s">
        <v>521</v>
      </c>
      <c r="D442" s="8">
        <v>100000000</v>
      </c>
      <c r="E442" s="19" t="s">
        <v>764</v>
      </c>
      <c r="F442" s="19" t="s">
        <v>817</v>
      </c>
      <c r="G442" s="19" t="s">
        <v>1219</v>
      </c>
      <c r="H442" s="19" t="s">
        <v>795</v>
      </c>
    </row>
    <row r="443" spans="1:8" x14ac:dyDescent="0.2">
      <c r="A443" s="11">
        <v>2021130010028</v>
      </c>
      <c r="B443" s="6" t="s">
        <v>109</v>
      </c>
      <c r="C443" s="7" t="s">
        <v>521</v>
      </c>
      <c r="D443" s="8">
        <v>100000000</v>
      </c>
      <c r="E443" s="19" t="s">
        <v>764</v>
      </c>
      <c r="F443" s="19" t="s">
        <v>817</v>
      </c>
      <c r="G443" s="19" t="s">
        <v>1223</v>
      </c>
      <c r="H443" s="19" t="s">
        <v>795</v>
      </c>
    </row>
    <row r="444" spans="1:8" x14ac:dyDescent="0.2">
      <c r="A444" s="11" t="s">
        <v>766</v>
      </c>
      <c r="B444" s="13" t="s">
        <v>116</v>
      </c>
      <c r="C444" s="7" t="s">
        <v>754</v>
      </c>
      <c r="D444" s="14">
        <v>1343486814</v>
      </c>
      <c r="E444" s="13" t="s">
        <v>767</v>
      </c>
      <c r="F444" s="13" t="s">
        <v>817</v>
      </c>
      <c r="G444" s="11" t="s">
        <v>943</v>
      </c>
      <c r="H444" s="13" t="s">
        <v>1041</v>
      </c>
    </row>
    <row r="445" spans="1:8" x14ac:dyDescent="0.2">
      <c r="A445" s="11" t="s">
        <v>770</v>
      </c>
      <c r="B445" s="13" t="s">
        <v>114</v>
      </c>
      <c r="C445" s="7" t="s">
        <v>521</v>
      </c>
      <c r="D445" s="14">
        <v>104507887</v>
      </c>
      <c r="E445" s="13" t="s">
        <v>771</v>
      </c>
      <c r="F445" s="13" t="s">
        <v>817</v>
      </c>
      <c r="G445" s="11" t="s">
        <v>959</v>
      </c>
      <c r="H445" s="13" t="s">
        <v>957</v>
      </c>
    </row>
    <row r="446" spans="1:8" x14ac:dyDescent="0.2">
      <c r="A446" s="12" t="s">
        <v>772</v>
      </c>
      <c r="B446" s="12" t="s">
        <v>97</v>
      </c>
      <c r="C446" s="7" t="s">
        <v>521</v>
      </c>
      <c r="D446" s="10">
        <v>1000000000</v>
      </c>
      <c r="E446" s="12" t="s">
        <v>773</v>
      </c>
      <c r="F446" s="12" t="s">
        <v>817</v>
      </c>
      <c r="G446" s="19" t="s">
        <v>951</v>
      </c>
      <c r="H446" s="12" t="s">
        <v>795</v>
      </c>
    </row>
    <row r="447" spans="1:8" x14ac:dyDescent="0.2">
      <c r="A447" s="11" t="s">
        <v>774</v>
      </c>
      <c r="B447" s="13" t="s">
        <v>95</v>
      </c>
      <c r="C447" s="7" t="s">
        <v>521</v>
      </c>
      <c r="D447" s="14">
        <v>300000000</v>
      </c>
      <c r="E447" s="13" t="s">
        <v>775</v>
      </c>
      <c r="F447" s="13" t="s">
        <v>817</v>
      </c>
      <c r="G447" s="11" t="s">
        <v>943</v>
      </c>
      <c r="H447" s="13" t="s">
        <v>795</v>
      </c>
    </row>
    <row r="448" spans="1:8" x14ac:dyDescent="0.2">
      <c r="A448" s="11" t="s">
        <v>774</v>
      </c>
      <c r="B448" s="13" t="s">
        <v>121</v>
      </c>
      <c r="C448" s="7" t="s">
        <v>754</v>
      </c>
      <c r="D448" s="14">
        <v>2866105208</v>
      </c>
      <c r="E448" s="13" t="s">
        <v>775</v>
      </c>
      <c r="F448" s="13" t="s">
        <v>817</v>
      </c>
      <c r="G448" s="11" t="s">
        <v>943</v>
      </c>
      <c r="H448" s="13" t="s">
        <v>1041</v>
      </c>
    </row>
    <row r="449" spans="1:8" x14ac:dyDescent="0.2">
      <c r="A449" s="11" t="s">
        <v>774</v>
      </c>
      <c r="B449" s="13" t="s">
        <v>124</v>
      </c>
      <c r="C449" s="7" t="s">
        <v>754</v>
      </c>
      <c r="D449" s="14">
        <v>573315000</v>
      </c>
      <c r="E449" s="13" t="s">
        <v>775</v>
      </c>
      <c r="F449" s="13" t="s">
        <v>817</v>
      </c>
      <c r="G449" s="11" t="s">
        <v>943</v>
      </c>
      <c r="H449" s="13" t="s">
        <v>1264</v>
      </c>
    </row>
    <row r="450" spans="1:8" x14ac:dyDescent="0.2">
      <c r="A450" s="11" t="s">
        <v>776</v>
      </c>
      <c r="B450" s="13" t="s">
        <v>103</v>
      </c>
      <c r="C450" s="7" t="s">
        <v>521</v>
      </c>
      <c r="D450" s="10">
        <v>53569577</v>
      </c>
      <c r="E450" s="13" t="s">
        <v>777</v>
      </c>
      <c r="F450" s="13" t="s">
        <v>817</v>
      </c>
      <c r="G450" s="11" t="s">
        <v>1199</v>
      </c>
      <c r="H450" s="13" t="s">
        <v>795</v>
      </c>
    </row>
    <row r="451" spans="1:8" x14ac:dyDescent="0.2">
      <c r="A451" s="13" t="s">
        <v>778</v>
      </c>
      <c r="B451" s="10" t="s">
        <v>118</v>
      </c>
      <c r="C451" s="7" t="s">
        <v>754</v>
      </c>
      <c r="D451" s="10">
        <v>734439458</v>
      </c>
      <c r="E451" s="12" t="s">
        <v>779</v>
      </c>
      <c r="F451" s="12" t="s">
        <v>817</v>
      </c>
      <c r="G451" s="19" t="s">
        <v>943</v>
      </c>
      <c r="H451" s="12" t="s">
        <v>1041</v>
      </c>
    </row>
    <row r="452" spans="1:8" x14ac:dyDescent="0.2">
      <c r="A452" s="11" t="s">
        <v>780</v>
      </c>
      <c r="B452" s="13" t="s">
        <v>102</v>
      </c>
      <c r="C452" s="7" t="s">
        <v>521</v>
      </c>
      <c r="D452" s="10">
        <v>11671200</v>
      </c>
      <c r="E452" s="13" t="s">
        <v>781</v>
      </c>
      <c r="F452" s="13" t="s">
        <v>817</v>
      </c>
      <c r="G452" s="11" t="s">
        <v>1199</v>
      </c>
      <c r="H452" s="13" t="s">
        <v>795</v>
      </c>
    </row>
    <row r="453" spans="1:8" x14ac:dyDescent="0.2">
      <c r="A453" s="13" t="s">
        <v>782</v>
      </c>
      <c r="B453" s="10" t="s">
        <v>117</v>
      </c>
      <c r="C453" s="7" t="s">
        <v>754</v>
      </c>
      <c r="D453" s="10">
        <v>1095680487</v>
      </c>
      <c r="E453" s="12" t="s">
        <v>783</v>
      </c>
      <c r="F453" s="12" t="s">
        <v>817</v>
      </c>
      <c r="G453" s="19" t="s">
        <v>943</v>
      </c>
      <c r="H453" s="12" t="s">
        <v>1041</v>
      </c>
    </row>
    <row r="454" spans="1:8" x14ac:dyDescent="0.2">
      <c r="A454" s="5">
        <v>2020130010211</v>
      </c>
      <c r="B454" s="6" t="s">
        <v>5</v>
      </c>
      <c r="C454" s="7" t="s">
        <v>521</v>
      </c>
      <c r="D454" s="8">
        <v>400000000</v>
      </c>
      <c r="E454" s="9" t="s">
        <v>688</v>
      </c>
      <c r="F454" s="9" t="e">
        <v>#N/A</v>
      </c>
      <c r="G454" s="9" t="s">
        <v>840</v>
      </c>
      <c r="H454" s="9" t="s">
        <v>795</v>
      </c>
    </row>
  </sheetData>
  <autoFilter ref="A1:H1" xr:uid="{23616D41-BB8A-461D-80B8-D7BAE807FDE0}">
    <sortState xmlns:xlrd2="http://schemas.microsoft.com/office/spreadsheetml/2017/richdata2" ref="A2:H454">
      <sortCondition ref="F1"/>
    </sortState>
  </autoFilter>
  <conditionalFormatting sqref="B444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E1FD7-86E8-4B09-814C-1E35846189EE}">
  <dimension ref="A1:F454"/>
  <sheetViews>
    <sheetView tabSelected="1" workbookViewId="0"/>
  </sheetViews>
  <sheetFormatPr baseColWidth="10" defaultRowHeight="15" x14ac:dyDescent="0.2"/>
  <cols>
    <col min="1" max="1" width="21.5" customWidth="1"/>
    <col min="2" max="2" width="231.1640625" bestFit="1" customWidth="1"/>
    <col min="3" max="3" width="105" style="21" customWidth="1"/>
    <col min="4" max="4" width="24" style="27" customWidth="1"/>
    <col min="5" max="5" width="25.1640625" customWidth="1"/>
    <col min="6" max="6" width="61.83203125" bestFit="1" customWidth="1"/>
  </cols>
  <sheetData>
    <row r="1" spans="1:6" s="28" customFormat="1" x14ac:dyDescent="0.2">
      <c r="A1" s="3" t="s">
        <v>1547</v>
      </c>
      <c r="B1" s="3" t="s">
        <v>1546</v>
      </c>
      <c r="C1" s="3" t="s">
        <v>3</v>
      </c>
      <c r="D1" s="22" t="s">
        <v>519</v>
      </c>
      <c r="E1" s="3" t="s">
        <v>1539</v>
      </c>
      <c r="F1" s="3" t="s">
        <v>1540</v>
      </c>
    </row>
    <row r="2" spans="1:6" x14ac:dyDescent="0.2">
      <c r="A2" s="5">
        <v>2020130010044</v>
      </c>
      <c r="B2" s="9" t="s">
        <v>540</v>
      </c>
      <c r="C2" s="9" t="s">
        <v>1051</v>
      </c>
      <c r="D2" s="23">
        <v>2500000000</v>
      </c>
      <c r="E2" s="9" t="s">
        <v>906</v>
      </c>
      <c r="F2" s="9" t="s">
        <v>795</v>
      </c>
    </row>
    <row r="3" spans="1:6" x14ac:dyDescent="0.2">
      <c r="A3" s="5">
        <v>2020130010044</v>
      </c>
      <c r="B3" s="9" t="s">
        <v>540</v>
      </c>
      <c r="C3" s="9" t="s">
        <v>1051</v>
      </c>
      <c r="D3" s="23">
        <v>100000000</v>
      </c>
      <c r="E3" s="9" t="s">
        <v>906</v>
      </c>
      <c r="F3" s="9" t="s">
        <v>1013</v>
      </c>
    </row>
    <row r="4" spans="1:6" x14ac:dyDescent="0.2">
      <c r="A4" s="5">
        <v>2020130010261</v>
      </c>
      <c r="B4" s="9" t="s">
        <v>716</v>
      </c>
      <c r="C4" s="9" t="s">
        <v>1051</v>
      </c>
      <c r="D4" s="23">
        <v>1000000000</v>
      </c>
      <c r="E4" s="9" t="s">
        <v>906</v>
      </c>
      <c r="F4" s="9" t="s">
        <v>795</v>
      </c>
    </row>
    <row r="5" spans="1:6" x14ac:dyDescent="0.2">
      <c r="A5" s="5">
        <v>2020130010152</v>
      </c>
      <c r="B5" s="9" t="s">
        <v>635</v>
      </c>
      <c r="C5" s="9" t="s">
        <v>923</v>
      </c>
      <c r="D5" s="23">
        <v>3600000000</v>
      </c>
      <c r="E5" s="9" t="s">
        <v>876</v>
      </c>
      <c r="F5" s="9" t="s">
        <v>795</v>
      </c>
    </row>
    <row r="6" spans="1:6" x14ac:dyDescent="0.2">
      <c r="A6" s="5">
        <v>2020130010152</v>
      </c>
      <c r="B6" s="9" t="s">
        <v>635</v>
      </c>
      <c r="C6" s="9" t="s">
        <v>923</v>
      </c>
      <c r="D6" s="23">
        <v>3124762667.8499999</v>
      </c>
      <c r="E6" s="9" t="s">
        <v>876</v>
      </c>
      <c r="F6" s="9" t="s">
        <v>977</v>
      </c>
    </row>
    <row r="7" spans="1:6" x14ac:dyDescent="0.2">
      <c r="A7" s="5">
        <v>2020130010152</v>
      </c>
      <c r="B7" s="9" t="s">
        <v>635</v>
      </c>
      <c r="C7" s="9" t="s">
        <v>923</v>
      </c>
      <c r="D7" s="23">
        <v>593264534.53999996</v>
      </c>
      <c r="E7" s="9" t="s">
        <v>876</v>
      </c>
      <c r="F7" s="9" t="s">
        <v>977</v>
      </c>
    </row>
    <row r="8" spans="1:6" x14ac:dyDescent="0.2">
      <c r="A8" s="5">
        <v>2020130010152</v>
      </c>
      <c r="B8" s="9" t="s">
        <v>635</v>
      </c>
      <c r="C8" s="9" t="s">
        <v>923</v>
      </c>
      <c r="D8" s="23">
        <v>966637777.76999998</v>
      </c>
      <c r="E8" s="9" t="s">
        <v>876</v>
      </c>
      <c r="F8" s="9" t="s">
        <v>977</v>
      </c>
    </row>
    <row r="9" spans="1:6" x14ac:dyDescent="0.2">
      <c r="A9" s="5">
        <v>2020130010152</v>
      </c>
      <c r="B9" s="9" t="s">
        <v>635</v>
      </c>
      <c r="C9" s="9" t="s">
        <v>923</v>
      </c>
      <c r="D9" s="23">
        <v>986365079.37</v>
      </c>
      <c r="E9" s="9" t="s">
        <v>876</v>
      </c>
      <c r="F9" s="9" t="s">
        <v>977</v>
      </c>
    </row>
    <row r="10" spans="1:6" x14ac:dyDescent="0.2">
      <c r="A10" s="5">
        <v>2020130010153</v>
      </c>
      <c r="B10" s="9" t="s">
        <v>636</v>
      </c>
      <c r="C10" s="9" t="s">
        <v>927</v>
      </c>
      <c r="D10" s="23">
        <v>684975749.55999994</v>
      </c>
      <c r="E10" s="9" t="s">
        <v>876</v>
      </c>
      <c r="F10" s="9" t="s">
        <v>977</v>
      </c>
    </row>
    <row r="11" spans="1:6" x14ac:dyDescent="0.2">
      <c r="A11" s="5">
        <v>2020130010153</v>
      </c>
      <c r="B11" s="9" t="s">
        <v>636</v>
      </c>
      <c r="C11" s="9" t="s">
        <v>927</v>
      </c>
      <c r="D11" s="23">
        <v>479483024.69999999</v>
      </c>
      <c r="E11" s="9" t="s">
        <v>876</v>
      </c>
      <c r="F11" s="9" t="s">
        <v>977</v>
      </c>
    </row>
    <row r="12" spans="1:6" x14ac:dyDescent="0.2">
      <c r="A12" s="5">
        <v>2020130010153</v>
      </c>
      <c r="B12" s="9" t="s">
        <v>636</v>
      </c>
      <c r="C12" s="9" t="s">
        <v>927</v>
      </c>
      <c r="D12" s="23">
        <v>479483024.69999999</v>
      </c>
      <c r="E12" s="9" t="s">
        <v>876</v>
      </c>
      <c r="F12" s="9" t="s">
        <v>977</v>
      </c>
    </row>
    <row r="13" spans="1:6" x14ac:dyDescent="0.2">
      <c r="A13" s="5">
        <v>2020130010154</v>
      </c>
      <c r="B13" s="9" t="s">
        <v>637</v>
      </c>
      <c r="C13" s="9" t="s">
        <v>931</v>
      </c>
      <c r="D13" s="23">
        <v>657576719.58000004</v>
      </c>
      <c r="E13" s="9" t="s">
        <v>876</v>
      </c>
      <c r="F13" s="9" t="s">
        <v>977</v>
      </c>
    </row>
    <row r="14" spans="1:6" x14ac:dyDescent="0.2">
      <c r="A14" s="5">
        <v>2020130010154</v>
      </c>
      <c r="B14" s="9" t="s">
        <v>637</v>
      </c>
      <c r="C14" s="9" t="s">
        <v>931</v>
      </c>
      <c r="D14" s="23">
        <v>283042000</v>
      </c>
      <c r="E14" s="9" t="s">
        <v>876</v>
      </c>
      <c r="F14" s="9" t="s">
        <v>1416</v>
      </c>
    </row>
    <row r="15" spans="1:6" x14ac:dyDescent="0.2">
      <c r="A15" s="5">
        <v>2020130010155</v>
      </c>
      <c r="B15" s="9" t="s">
        <v>638</v>
      </c>
      <c r="C15" s="9" t="s">
        <v>935</v>
      </c>
      <c r="D15" s="23">
        <v>117785614.73999999</v>
      </c>
      <c r="E15" s="9" t="s">
        <v>876</v>
      </c>
      <c r="F15" s="9" t="s">
        <v>977</v>
      </c>
    </row>
    <row r="16" spans="1:6" x14ac:dyDescent="0.2">
      <c r="A16" s="5">
        <v>2020130010155</v>
      </c>
      <c r="B16" s="9" t="s">
        <v>638</v>
      </c>
      <c r="C16" s="9" t="s">
        <v>935</v>
      </c>
      <c r="D16" s="23">
        <v>1177856147.3599999</v>
      </c>
      <c r="E16" s="9" t="s">
        <v>876</v>
      </c>
      <c r="F16" s="9" t="s">
        <v>977</v>
      </c>
    </row>
    <row r="17" spans="1:6" x14ac:dyDescent="0.2">
      <c r="A17" s="5">
        <v>2020130010156</v>
      </c>
      <c r="B17" s="9" t="s">
        <v>639</v>
      </c>
      <c r="C17" s="9" t="s">
        <v>939</v>
      </c>
      <c r="D17" s="23">
        <v>500588862.63</v>
      </c>
      <c r="E17" s="9" t="s">
        <v>876</v>
      </c>
      <c r="F17" s="9" t="s">
        <v>977</v>
      </c>
    </row>
    <row r="18" spans="1:6" x14ac:dyDescent="0.2">
      <c r="A18" s="5">
        <v>2020130010156</v>
      </c>
      <c r="B18" s="9" t="s">
        <v>639</v>
      </c>
      <c r="C18" s="9" t="s">
        <v>939</v>
      </c>
      <c r="D18" s="23">
        <v>117785614.73999999</v>
      </c>
      <c r="E18" s="9" t="s">
        <v>876</v>
      </c>
      <c r="F18" s="9" t="s">
        <v>977</v>
      </c>
    </row>
    <row r="19" spans="1:6" x14ac:dyDescent="0.2">
      <c r="A19" s="5">
        <v>2020130010156</v>
      </c>
      <c r="B19" s="9" t="s">
        <v>639</v>
      </c>
      <c r="C19" s="9" t="s">
        <v>939</v>
      </c>
      <c r="D19" s="23">
        <v>58892807.369999997</v>
      </c>
      <c r="E19" s="9" t="s">
        <v>876</v>
      </c>
      <c r="F19" s="9" t="s">
        <v>977</v>
      </c>
    </row>
    <row r="20" spans="1:6" x14ac:dyDescent="0.2">
      <c r="A20" s="5">
        <v>2020130010307</v>
      </c>
      <c r="B20" s="9" t="s">
        <v>731</v>
      </c>
      <c r="C20" s="9" t="s">
        <v>939</v>
      </c>
      <c r="D20" s="23">
        <v>176678422.09999999</v>
      </c>
      <c r="E20" s="9" t="s">
        <v>876</v>
      </c>
      <c r="F20" s="9" t="s">
        <v>977</v>
      </c>
    </row>
    <row r="21" spans="1:6" x14ac:dyDescent="0.2">
      <c r="A21" s="5">
        <v>2020130010033</v>
      </c>
      <c r="B21" s="9" t="s">
        <v>526</v>
      </c>
      <c r="C21" s="9" t="s">
        <v>1544</v>
      </c>
      <c r="D21" s="23">
        <v>513860046</v>
      </c>
      <c r="E21" s="9" t="s">
        <v>793</v>
      </c>
      <c r="F21" s="9" t="s">
        <v>1101</v>
      </c>
    </row>
    <row r="22" spans="1:6" x14ac:dyDescent="0.2">
      <c r="A22" s="5">
        <v>2020130010033</v>
      </c>
      <c r="B22" s="9" t="s">
        <v>526</v>
      </c>
      <c r="C22" s="9" t="s">
        <v>1544</v>
      </c>
      <c r="D22" s="23">
        <v>1</v>
      </c>
      <c r="E22" s="9" t="s">
        <v>793</v>
      </c>
      <c r="F22" s="9" t="s">
        <v>1165</v>
      </c>
    </row>
    <row r="23" spans="1:6" x14ac:dyDescent="0.2">
      <c r="A23" s="5">
        <v>2020130010033</v>
      </c>
      <c r="B23" s="9" t="s">
        <v>526</v>
      </c>
      <c r="C23" s="9" t="s">
        <v>1544</v>
      </c>
      <c r="D23" s="23">
        <v>3778121546</v>
      </c>
      <c r="E23" s="9" t="s">
        <v>793</v>
      </c>
      <c r="F23" s="9" t="s">
        <v>1296</v>
      </c>
    </row>
    <row r="24" spans="1:6" x14ac:dyDescent="0.2">
      <c r="A24" s="5">
        <v>2020130010034</v>
      </c>
      <c r="B24" s="9" t="s">
        <v>527</v>
      </c>
      <c r="C24" s="9" t="s">
        <v>1545</v>
      </c>
      <c r="D24" s="23">
        <v>1200000000</v>
      </c>
      <c r="E24" s="9" t="s">
        <v>793</v>
      </c>
      <c r="F24" s="9" t="s">
        <v>795</v>
      </c>
    </row>
    <row r="25" spans="1:6" x14ac:dyDescent="0.2">
      <c r="A25" s="5">
        <v>2020130010034</v>
      </c>
      <c r="B25" s="9" t="s">
        <v>527</v>
      </c>
      <c r="C25" s="9" t="s">
        <v>1545</v>
      </c>
      <c r="D25" s="23">
        <v>364113142</v>
      </c>
      <c r="E25" s="9" t="s">
        <v>793</v>
      </c>
      <c r="F25" s="9" t="s">
        <v>1101</v>
      </c>
    </row>
    <row r="26" spans="1:6" x14ac:dyDescent="0.2">
      <c r="A26" s="5">
        <v>2020130010034</v>
      </c>
      <c r="B26" s="9" t="s">
        <v>527</v>
      </c>
      <c r="C26" s="9" t="s">
        <v>1545</v>
      </c>
      <c r="D26" s="23">
        <v>434200000</v>
      </c>
      <c r="E26" s="9" t="s">
        <v>793</v>
      </c>
      <c r="F26" s="9" t="s">
        <v>1296</v>
      </c>
    </row>
    <row r="27" spans="1:6" x14ac:dyDescent="0.2">
      <c r="A27" s="5">
        <v>2020130010035</v>
      </c>
      <c r="B27" s="9" t="s">
        <v>528</v>
      </c>
      <c r="C27" s="9" t="s">
        <v>905</v>
      </c>
      <c r="D27" s="23">
        <v>416979138</v>
      </c>
      <c r="E27" s="9" t="s">
        <v>793</v>
      </c>
      <c r="F27" s="9" t="s">
        <v>1101</v>
      </c>
    </row>
    <row r="28" spans="1:6" x14ac:dyDescent="0.2">
      <c r="A28" s="5">
        <v>2020130010035</v>
      </c>
      <c r="B28" s="9" t="s">
        <v>528</v>
      </c>
      <c r="C28" s="9" t="s">
        <v>905</v>
      </c>
      <c r="D28" s="23">
        <v>1437500000</v>
      </c>
      <c r="E28" s="9" t="s">
        <v>793</v>
      </c>
      <c r="F28" s="9" t="s">
        <v>1296</v>
      </c>
    </row>
    <row r="29" spans="1:6" x14ac:dyDescent="0.2">
      <c r="A29" s="5">
        <v>2020130010066</v>
      </c>
      <c r="B29" s="9" t="s">
        <v>562</v>
      </c>
      <c r="C29" s="9" t="s">
        <v>1011</v>
      </c>
      <c r="D29" s="23">
        <v>837617171</v>
      </c>
      <c r="E29" s="9" t="s">
        <v>793</v>
      </c>
      <c r="F29" s="9" t="s">
        <v>969</v>
      </c>
    </row>
    <row r="30" spans="1:6" x14ac:dyDescent="0.2">
      <c r="A30" s="5">
        <v>2020130010066</v>
      </c>
      <c r="B30" s="9" t="s">
        <v>562</v>
      </c>
      <c r="C30" s="9" t="s">
        <v>1011</v>
      </c>
      <c r="D30" s="23">
        <v>263415000</v>
      </c>
      <c r="E30" s="9" t="s">
        <v>793</v>
      </c>
      <c r="F30" s="9" t="s">
        <v>1248</v>
      </c>
    </row>
    <row r="31" spans="1:6" x14ac:dyDescent="0.2">
      <c r="A31" s="5">
        <v>2020130010071</v>
      </c>
      <c r="B31" s="9" t="s">
        <v>566</v>
      </c>
      <c r="C31" s="9" t="s">
        <v>999</v>
      </c>
      <c r="D31" s="23">
        <v>599999999.96000004</v>
      </c>
      <c r="E31" s="9" t="s">
        <v>793</v>
      </c>
      <c r="F31" s="9" t="s">
        <v>795</v>
      </c>
    </row>
    <row r="32" spans="1:6" x14ac:dyDescent="0.2">
      <c r="A32" s="5">
        <v>2020130010073</v>
      </c>
      <c r="B32" s="9" t="s">
        <v>568</v>
      </c>
      <c r="C32" s="9" t="s">
        <v>1011</v>
      </c>
      <c r="D32" s="23">
        <v>699999999.72000003</v>
      </c>
      <c r="E32" s="9" t="s">
        <v>793</v>
      </c>
      <c r="F32" s="9" t="s">
        <v>795</v>
      </c>
    </row>
    <row r="33" spans="1:6" x14ac:dyDescent="0.2">
      <c r="A33" s="5">
        <v>2020130010074</v>
      </c>
      <c r="B33" s="9" t="s">
        <v>569</v>
      </c>
      <c r="C33" s="9" t="s">
        <v>979</v>
      </c>
      <c r="D33" s="23">
        <v>150000000</v>
      </c>
      <c r="E33" s="9" t="s">
        <v>793</v>
      </c>
      <c r="F33" s="9" t="s">
        <v>795</v>
      </c>
    </row>
    <row r="34" spans="1:6" x14ac:dyDescent="0.2">
      <c r="A34" s="5">
        <v>2020130010075</v>
      </c>
      <c r="B34" s="9" t="s">
        <v>570</v>
      </c>
      <c r="C34" s="9" t="s">
        <v>860</v>
      </c>
      <c r="D34" s="23">
        <v>8980923851</v>
      </c>
      <c r="E34" s="9" t="s">
        <v>793</v>
      </c>
      <c r="F34" s="9" t="s">
        <v>795</v>
      </c>
    </row>
    <row r="35" spans="1:6" x14ac:dyDescent="0.2">
      <c r="A35" s="5">
        <v>2020130010076</v>
      </c>
      <c r="B35" s="9" t="s">
        <v>571</v>
      </c>
      <c r="C35" s="9" t="s">
        <v>979</v>
      </c>
      <c r="D35" s="23">
        <v>100000000</v>
      </c>
      <c r="E35" s="9" t="s">
        <v>793</v>
      </c>
      <c r="F35" s="9" t="s">
        <v>795</v>
      </c>
    </row>
    <row r="36" spans="1:6" x14ac:dyDescent="0.2">
      <c r="A36" s="5">
        <v>2020130010077</v>
      </c>
      <c r="B36" s="9" t="s">
        <v>572</v>
      </c>
      <c r="C36" s="9" t="s">
        <v>975</v>
      </c>
      <c r="D36" s="23">
        <v>226076232</v>
      </c>
      <c r="E36" s="9" t="s">
        <v>793</v>
      </c>
      <c r="F36" s="9" t="s">
        <v>969</v>
      </c>
    </row>
    <row r="37" spans="1:6" x14ac:dyDescent="0.2">
      <c r="A37" s="5">
        <v>2020130010078</v>
      </c>
      <c r="B37" s="9" t="s">
        <v>573</v>
      </c>
      <c r="C37" s="9" t="s">
        <v>979</v>
      </c>
      <c r="D37" s="23">
        <v>250000000</v>
      </c>
      <c r="E37" s="9" t="s">
        <v>793</v>
      </c>
      <c r="F37" s="9" t="s">
        <v>795</v>
      </c>
    </row>
    <row r="38" spans="1:6" x14ac:dyDescent="0.2">
      <c r="A38" s="5">
        <v>2020130010079</v>
      </c>
      <c r="B38" s="9" t="s">
        <v>574</v>
      </c>
      <c r="C38" s="9" t="s">
        <v>983</v>
      </c>
      <c r="D38" s="23">
        <v>100000000.39</v>
      </c>
      <c r="E38" s="9" t="s">
        <v>793</v>
      </c>
      <c r="F38" s="9" t="s">
        <v>795</v>
      </c>
    </row>
    <row r="39" spans="1:6" x14ac:dyDescent="0.2">
      <c r="A39" s="5">
        <v>2020130010083</v>
      </c>
      <c r="B39" s="9" t="s">
        <v>577</v>
      </c>
      <c r="C39" s="9" t="s">
        <v>975</v>
      </c>
      <c r="D39" s="23">
        <v>135645739.19999999</v>
      </c>
      <c r="E39" s="9" t="s">
        <v>793</v>
      </c>
      <c r="F39" s="9" t="s">
        <v>969</v>
      </c>
    </row>
    <row r="40" spans="1:6" x14ac:dyDescent="0.2">
      <c r="A40" s="5">
        <v>2020130010086</v>
      </c>
      <c r="B40" s="9" t="s">
        <v>580</v>
      </c>
      <c r="C40" s="9" t="s">
        <v>991</v>
      </c>
      <c r="D40" s="23">
        <v>225415916</v>
      </c>
      <c r="E40" s="9" t="s">
        <v>793</v>
      </c>
      <c r="F40" s="9" t="s">
        <v>795</v>
      </c>
    </row>
    <row r="41" spans="1:6" x14ac:dyDescent="0.2">
      <c r="A41" s="5">
        <v>2020130010089</v>
      </c>
      <c r="B41" s="9" t="s">
        <v>583</v>
      </c>
      <c r="C41" s="9" t="s">
        <v>991</v>
      </c>
      <c r="D41" s="23">
        <v>1352495498</v>
      </c>
      <c r="E41" s="9" t="s">
        <v>793</v>
      </c>
      <c r="F41" s="9" t="s">
        <v>1033</v>
      </c>
    </row>
    <row r="42" spans="1:6" x14ac:dyDescent="0.2">
      <c r="A42" s="5">
        <v>2020130010090</v>
      </c>
      <c r="B42" s="9" t="s">
        <v>584</v>
      </c>
      <c r="C42" s="9" t="s">
        <v>991</v>
      </c>
      <c r="D42" s="23">
        <v>274584084</v>
      </c>
      <c r="E42" s="9" t="s">
        <v>793</v>
      </c>
      <c r="F42" s="9" t="s">
        <v>795</v>
      </c>
    </row>
    <row r="43" spans="1:6" x14ac:dyDescent="0.2">
      <c r="A43" s="5">
        <v>2020130010090</v>
      </c>
      <c r="B43" s="9" t="s">
        <v>584</v>
      </c>
      <c r="C43" s="9" t="s">
        <v>991</v>
      </c>
      <c r="D43" s="23">
        <v>401663665</v>
      </c>
      <c r="E43" s="9" t="s">
        <v>793</v>
      </c>
      <c r="F43" s="9" t="s">
        <v>1033</v>
      </c>
    </row>
    <row r="44" spans="1:6" x14ac:dyDescent="0.2">
      <c r="A44" s="5">
        <v>2020130010091</v>
      </c>
      <c r="B44" s="9" t="s">
        <v>585</v>
      </c>
      <c r="C44" s="9" t="s">
        <v>995</v>
      </c>
      <c r="D44" s="23">
        <v>150000000.36000001</v>
      </c>
      <c r="E44" s="9" t="s">
        <v>793</v>
      </c>
      <c r="F44" s="9" t="s">
        <v>795</v>
      </c>
    </row>
    <row r="45" spans="1:6" x14ac:dyDescent="0.2">
      <c r="A45" s="5">
        <v>2020130010091</v>
      </c>
      <c r="B45" s="9" t="s">
        <v>585</v>
      </c>
      <c r="C45" s="9" t="s">
        <v>995</v>
      </c>
      <c r="D45" s="23">
        <v>277125705</v>
      </c>
      <c r="E45" s="9" t="s">
        <v>793</v>
      </c>
      <c r="F45" s="9" t="s">
        <v>969</v>
      </c>
    </row>
    <row r="46" spans="1:6" x14ac:dyDescent="0.2">
      <c r="A46" s="5">
        <v>2020130010097</v>
      </c>
      <c r="B46" s="9" t="s">
        <v>589</v>
      </c>
      <c r="C46" s="9" t="s">
        <v>1007</v>
      </c>
      <c r="D46" s="23">
        <v>400000000</v>
      </c>
      <c r="E46" s="9" t="s">
        <v>793</v>
      </c>
      <c r="F46" s="9" t="s">
        <v>795</v>
      </c>
    </row>
    <row r="47" spans="1:6" x14ac:dyDescent="0.2">
      <c r="A47" s="5">
        <v>2020130010121</v>
      </c>
      <c r="B47" s="9" t="s">
        <v>609</v>
      </c>
      <c r="C47" s="9" t="s">
        <v>1007</v>
      </c>
      <c r="D47" s="23">
        <v>400000000</v>
      </c>
      <c r="E47" s="9" t="s">
        <v>793</v>
      </c>
      <c r="F47" s="9" t="s">
        <v>795</v>
      </c>
    </row>
    <row r="48" spans="1:6" x14ac:dyDescent="0.2">
      <c r="A48" s="5">
        <v>2020130010127</v>
      </c>
      <c r="B48" s="9" t="s">
        <v>611</v>
      </c>
      <c r="C48" s="9" t="s">
        <v>1003</v>
      </c>
      <c r="D48" s="23">
        <v>1610000000</v>
      </c>
      <c r="E48" s="9" t="s">
        <v>793</v>
      </c>
      <c r="F48" s="9" t="s">
        <v>795</v>
      </c>
    </row>
    <row r="49" spans="1:6" x14ac:dyDescent="0.2">
      <c r="A49" s="5">
        <v>2020130010128</v>
      </c>
      <c r="B49" s="9" t="s">
        <v>612</v>
      </c>
      <c r="C49" s="9" t="s">
        <v>1003</v>
      </c>
      <c r="D49" s="23">
        <v>690000000</v>
      </c>
      <c r="E49" s="9" t="s">
        <v>793</v>
      </c>
      <c r="F49" s="9" t="s">
        <v>795</v>
      </c>
    </row>
    <row r="50" spans="1:6" x14ac:dyDescent="0.2">
      <c r="A50" s="5">
        <v>2020130010135</v>
      </c>
      <c r="B50" s="9" t="s">
        <v>618</v>
      </c>
      <c r="C50" s="9" t="s">
        <v>987</v>
      </c>
      <c r="D50" s="23">
        <v>299999999.64999998</v>
      </c>
      <c r="E50" s="9" t="s">
        <v>793</v>
      </c>
      <c r="F50" s="9" t="s">
        <v>795</v>
      </c>
    </row>
    <row r="51" spans="1:6" x14ac:dyDescent="0.2">
      <c r="A51" s="5">
        <v>2020130010135</v>
      </c>
      <c r="B51" s="9" t="s">
        <v>618</v>
      </c>
      <c r="C51" s="9" t="s">
        <v>987</v>
      </c>
      <c r="D51" s="23">
        <v>500000000</v>
      </c>
      <c r="E51" s="9" t="s">
        <v>793</v>
      </c>
      <c r="F51" s="9" t="s">
        <v>1033</v>
      </c>
    </row>
    <row r="52" spans="1:6" x14ac:dyDescent="0.2">
      <c r="A52" s="5">
        <v>2020130010149</v>
      </c>
      <c r="B52" s="9" t="s">
        <v>632</v>
      </c>
      <c r="C52" s="9" t="s">
        <v>975</v>
      </c>
      <c r="D52" s="23">
        <v>90430492.800000012</v>
      </c>
      <c r="E52" s="9" t="s">
        <v>793</v>
      </c>
      <c r="F52" s="9" t="s">
        <v>969</v>
      </c>
    </row>
    <row r="53" spans="1:6" x14ac:dyDescent="0.2">
      <c r="A53" s="5">
        <v>2020130010160</v>
      </c>
      <c r="B53" s="9" t="s">
        <v>643</v>
      </c>
      <c r="C53" s="9" t="s">
        <v>855</v>
      </c>
      <c r="D53" s="23">
        <v>63988477</v>
      </c>
      <c r="E53" s="9" t="s">
        <v>793</v>
      </c>
      <c r="F53" s="9" t="s">
        <v>795</v>
      </c>
    </row>
    <row r="54" spans="1:6" x14ac:dyDescent="0.2">
      <c r="A54" s="5">
        <v>2020130010160</v>
      </c>
      <c r="B54" s="9" t="s">
        <v>643</v>
      </c>
      <c r="C54" s="9" t="s">
        <v>855</v>
      </c>
      <c r="D54" s="23">
        <v>671981721</v>
      </c>
      <c r="E54" s="9" t="s">
        <v>793</v>
      </c>
      <c r="F54" s="9" t="s">
        <v>1221</v>
      </c>
    </row>
    <row r="55" spans="1:6" x14ac:dyDescent="0.2">
      <c r="A55" s="5">
        <v>2020130010209</v>
      </c>
      <c r="B55" s="9" t="s">
        <v>686</v>
      </c>
      <c r="C55" s="9" t="s">
        <v>845</v>
      </c>
      <c r="D55" s="23">
        <v>2300000000</v>
      </c>
      <c r="E55" s="9" t="s">
        <v>793</v>
      </c>
      <c r="F55" s="9" t="s">
        <v>795</v>
      </c>
    </row>
    <row r="56" spans="1:6" x14ac:dyDescent="0.2">
      <c r="A56" s="5">
        <v>2020130010209</v>
      </c>
      <c r="B56" s="9" t="s">
        <v>686</v>
      </c>
      <c r="C56" s="9" t="s">
        <v>845</v>
      </c>
      <c r="D56" s="23">
        <v>328158236</v>
      </c>
      <c r="E56" s="9" t="s">
        <v>793</v>
      </c>
      <c r="F56" s="9" t="s">
        <v>837</v>
      </c>
    </row>
    <row r="57" spans="1:6" x14ac:dyDescent="0.2">
      <c r="A57" s="5">
        <v>2020130010209</v>
      </c>
      <c r="B57" s="9" t="s">
        <v>686</v>
      </c>
      <c r="C57" s="9" t="s">
        <v>845</v>
      </c>
      <c r="D57" s="23">
        <v>372097840</v>
      </c>
      <c r="E57" s="9" t="s">
        <v>793</v>
      </c>
      <c r="F57" s="9" t="s">
        <v>1141</v>
      </c>
    </row>
    <row r="58" spans="1:6" x14ac:dyDescent="0.2">
      <c r="A58" s="5">
        <v>2020130010209</v>
      </c>
      <c r="B58" s="9" t="s">
        <v>686</v>
      </c>
      <c r="C58" s="9" t="s">
        <v>845</v>
      </c>
      <c r="D58" s="23">
        <v>3099000</v>
      </c>
      <c r="E58" s="9" t="s">
        <v>793</v>
      </c>
      <c r="F58" s="9" t="s">
        <v>1408</v>
      </c>
    </row>
    <row r="59" spans="1:6" x14ac:dyDescent="0.2">
      <c r="A59" s="5">
        <v>2020130010211</v>
      </c>
      <c r="B59" s="9" t="s">
        <v>688</v>
      </c>
      <c r="C59" s="9" t="s">
        <v>840</v>
      </c>
      <c r="D59" s="23">
        <v>43776217</v>
      </c>
      <c r="E59" s="9" t="s">
        <v>793</v>
      </c>
      <c r="F59" s="9" t="s">
        <v>1141</v>
      </c>
    </row>
    <row r="60" spans="1:6" x14ac:dyDescent="0.2">
      <c r="A60" s="5">
        <v>2020130010252</v>
      </c>
      <c r="B60" s="9" t="s">
        <v>710</v>
      </c>
      <c r="C60" s="9" t="s">
        <v>850</v>
      </c>
      <c r="D60" s="23">
        <v>91412110</v>
      </c>
      <c r="E60" s="9" t="s">
        <v>793</v>
      </c>
      <c r="F60" s="9" t="s">
        <v>795</v>
      </c>
    </row>
    <row r="61" spans="1:6" x14ac:dyDescent="0.2">
      <c r="A61" s="5">
        <v>2020130010252</v>
      </c>
      <c r="B61" s="9" t="s">
        <v>710</v>
      </c>
      <c r="C61" s="9" t="s">
        <v>850</v>
      </c>
      <c r="D61" s="23">
        <v>218881082</v>
      </c>
      <c r="E61" s="9" t="s">
        <v>793</v>
      </c>
      <c r="F61" s="9" t="s">
        <v>1141</v>
      </c>
    </row>
    <row r="62" spans="1:6" x14ac:dyDescent="0.2">
      <c r="A62" s="5">
        <v>2020130010234</v>
      </c>
      <c r="B62" s="9" t="s">
        <v>701</v>
      </c>
      <c r="C62" s="9" t="s">
        <v>870</v>
      </c>
      <c r="D62" s="23">
        <v>392001390</v>
      </c>
      <c r="E62" s="9" t="s">
        <v>856</v>
      </c>
      <c r="F62" s="9" t="s">
        <v>908</v>
      </c>
    </row>
    <row r="63" spans="1:6" x14ac:dyDescent="0.2">
      <c r="A63" s="5">
        <v>2020130010235</v>
      </c>
      <c r="B63" s="9" t="s">
        <v>702</v>
      </c>
      <c r="C63" s="9" t="s">
        <v>865</v>
      </c>
      <c r="D63" s="23">
        <v>4000000000</v>
      </c>
      <c r="E63" s="9" t="s">
        <v>856</v>
      </c>
      <c r="F63" s="9" t="s">
        <v>795</v>
      </c>
    </row>
    <row r="64" spans="1:6" x14ac:dyDescent="0.2">
      <c r="A64" s="5">
        <v>2020130010235</v>
      </c>
      <c r="B64" s="9" t="s">
        <v>702</v>
      </c>
      <c r="C64" s="9" t="s">
        <v>865</v>
      </c>
      <c r="D64" s="23">
        <v>942051796</v>
      </c>
      <c r="E64" s="9" t="s">
        <v>856</v>
      </c>
      <c r="F64" s="9" t="s">
        <v>908</v>
      </c>
    </row>
    <row r="65" spans="1:6" x14ac:dyDescent="0.2">
      <c r="A65" s="5">
        <v>2020130010235</v>
      </c>
      <c r="B65" s="9" t="s">
        <v>702</v>
      </c>
      <c r="C65" s="9" t="s">
        <v>865</v>
      </c>
      <c r="D65" s="23">
        <v>14259286</v>
      </c>
      <c r="E65" s="9" t="s">
        <v>856</v>
      </c>
      <c r="F65" s="9" t="s">
        <v>1137</v>
      </c>
    </row>
    <row r="66" spans="1:6" x14ac:dyDescent="0.2">
      <c r="A66" s="5">
        <v>2020130010236</v>
      </c>
      <c r="B66" s="9" t="s">
        <v>703</v>
      </c>
      <c r="C66" s="9" t="s">
        <v>865</v>
      </c>
      <c r="D66" s="23">
        <v>478155545</v>
      </c>
      <c r="E66" s="9" t="s">
        <v>856</v>
      </c>
      <c r="F66" s="9" t="s">
        <v>908</v>
      </c>
    </row>
    <row r="67" spans="1:6" x14ac:dyDescent="0.2">
      <c r="A67" s="5">
        <v>2020130010237</v>
      </c>
      <c r="B67" s="9" t="s">
        <v>704</v>
      </c>
      <c r="C67" s="9" t="s">
        <v>875</v>
      </c>
      <c r="D67" s="23">
        <v>934126310</v>
      </c>
      <c r="E67" s="9" t="s">
        <v>856</v>
      </c>
      <c r="F67" s="9" t="s">
        <v>908</v>
      </c>
    </row>
    <row r="68" spans="1:6" x14ac:dyDescent="0.2">
      <c r="A68" s="5">
        <v>2020130010305</v>
      </c>
      <c r="B68" s="9" t="s">
        <v>730</v>
      </c>
      <c r="C68" s="9" t="s">
        <v>875</v>
      </c>
      <c r="D68" s="23">
        <v>373650524</v>
      </c>
      <c r="E68" s="9" t="s">
        <v>856</v>
      </c>
      <c r="F68" s="9" t="s">
        <v>908</v>
      </c>
    </row>
    <row r="69" spans="1:6" x14ac:dyDescent="0.2">
      <c r="A69" s="5">
        <v>2020130010318</v>
      </c>
      <c r="B69" s="9" t="s">
        <v>739</v>
      </c>
      <c r="C69" s="9" t="s">
        <v>865</v>
      </c>
      <c r="D69" s="23">
        <v>159385180</v>
      </c>
      <c r="E69" s="9" t="s">
        <v>856</v>
      </c>
      <c r="F69" s="9" t="s">
        <v>908</v>
      </c>
    </row>
    <row r="70" spans="1:6" x14ac:dyDescent="0.2">
      <c r="A70" s="5">
        <v>2020130010329</v>
      </c>
      <c r="B70" s="9" t="s">
        <v>747</v>
      </c>
      <c r="C70" s="9" t="s">
        <v>875</v>
      </c>
      <c r="D70" s="23">
        <v>560475785</v>
      </c>
      <c r="E70" s="9" t="s">
        <v>856</v>
      </c>
      <c r="F70" s="9" t="s">
        <v>908</v>
      </c>
    </row>
    <row r="71" spans="1:6" x14ac:dyDescent="0.2">
      <c r="A71" s="5">
        <v>2020130010333</v>
      </c>
      <c r="B71" s="9" t="s">
        <v>751</v>
      </c>
      <c r="C71" s="9" t="s">
        <v>870</v>
      </c>
      <c r="D71" s="23">
        <v>84000297</v>
      </c>
      <c r="E71" s="9" t="s">
        <v>856</v>
      </c>
      <c r="F71" s="9" t="s">
        <v>908</v>
      </c>
    </row>
    <row r="72" spans="1:6" x14ac:dyDescent="0.2">
      <c r="A72" s="5">
        <v>2020130010334</v>
      </c>
      <c r="B72" s="9" t="s">
        <v>752</v>
      </c>
      <c r="C72" s="9" t="s">
        <v>870</v>
      </c>
      <c r="D72" s="23">
        <v>84000297</v>
      </c>
      <c r="E72" s="9" t="s">
        <v>856</v>
      </c>
      <c r="F72" s="9" t="s">
        <v>908</v>
      </c>
    </row>
    <row r="73" spans="1:6" x14ac:dyDescent="0.2">
      <c r="A73" s="5">
        <v>2020130010232</v>
      </c>
      <c r="B73" s="9" t="s">
        <v>700</v>
      </c>
      <c r="C73" s="9" t="s">
        <v>895</v>
      </c>
      <c r="D73" s="23">
        <v>600000000</v>
      </c>
      <c r="E73" s="9" t="s">
        <v>861</v>
      </c>
      <c r="F73" s="9" t="s">
        <v>795</v>
      </c>
    </row>
    <row r="74" spans="1:6" x14ac:dyDescent="0.2">
      <c r="A74" s="5">
        <v>2020130010232</v>
      </c>
      <c r="B74" s="9" t="s">
        <v>700</v>
      </c>
      <c r="C74" s="9" t="s">
        <v>895</v>
      </c>
      <c r="D74" s="23">
        <v>32986742</v>
      </c>
      <c r="E74" s="9" t="s">
        <v>861</v>
      </c>
      <c r="F74" s="9" t="s">
        <v>795</v>
      </c>
    </row>
    <row r="75" spans="1:6" x14ac:dyDescent="0.2">
      <c r="A75" s="5">
        <v>2020130010232</v>
      </c>
      <c r="B75" s="9" t="s">
        <v>700</v>
      </c>
      <c r="C75" s="9" t="s">
        <v>895</v>
      </c>
      <c r="D75" s="23">
        <v>16493371</v>
      </c>
      <c r="E75" s="9" t="s">
        <v>861</v>
      </c>
      <c r="F75" s="9" t="s">
        <v>795</v>
      </c>
    </row>
    <row r="76" spans="1:6" x14ac:dyDescent="0.2">
      <c r="A76" s="5">
        <v>2020130010239</v>
      </c>
      <c r="B76" s="9" t="s">
        <v>706</v>
      </c>
      <c r="C76" s="9" t="s">
        <v>885</v>
      </c>
      <c r="D76" s="23">
        <v>1300000000</v>
      </c>
      <c r="E76" s="9" t="s">
        <v>861</v>
      </c>
      <c r="F76" s="9" t="s">
        <v>795</v>
      </c>
    </row>
    <row r="77" spans="1:6" x14ac:dyDescent="0.2">
      <c r="A77" s="5">
        <v>2020130010239</v>
      </c>
      <c r="B77" s="9" t="s">
        <v>706</v>
      </c>
      <c r="C77" s="9" t="s">
        <v>885</v>
      </c>
      <c r="D77" s="23">
        <v>58801109</v>
      </c>
      <c r="E77" s="9" t="s">
        <v>861</v>
      </c>
      <c r="F77" s="9" t="s">
        <v>795</v>
      </c>
    </row>
    <row r="78" spans="1:6" x14ac:dyDescent="0.2">
      <c r="A78" s="5">
        <v>2020130010239</v>
      </c>
      <c r="B78" s="9" t="s">
        <v>706</v>
      </c>
      <c r="C78" s="9" t="s">
        <v>885</v>
      </c>
      <c r="D78" s="23">
        <v>13086785</v>
      </c>
      <c r="E78" s="9" t="s">
        <v>861</v>
      </c>
      <c r="F78" s="9" t="s">
        <v>913</v>
      </c>
    </row>
    <row r="79" spans="1:6" x14ac:dyDescent="0.2">
      <c r="A79" s="5">
        <v>2020130010239</v>
      </c>
      <c r="B79" s="9" t="s">
        <v>706</v>
      </c>
      <c r="C79" s="9" t="s">
        <v>885</v>
      </c>
      <c r="D79" s="23">
        <v>612396622</v>
      </c>
      <c r="E79" s="9" t="s">
        <v>861</v>
      </c>
      <c r="F79" s="9" t="s">
        <v>1033</v>
      </c>
    </row>
    <row r="80" spans="1:6" x14ac:dyDescent="0.2">
      <c r="A80" s="5">
        <v>2020130010239</v>
      </c>
      <c r="B80" s="9" t="s">
        <v>706</v>
      </c>
      <c r="C80" s="9" t="s">
        <v>885</v>
      </c>
      <c r="D80" s="23">
        <v>119403877</v>
      </c>
      <c r="E80" s="9" t="s">
        <v>861</v>
      </c>
      <c r="F80" s="9" t="s">
        <v>1053</v>
      </c>
    </row>
    <row r="81" spans="1:6" x14ac:dyDescent="0.2">
      <c r="A81" s="5">
        <v>2020130010241</v>
      </c>
      <c r="B81" s="9" t="s">
        <v>708</v>
      </c>
      <c r="C81" s="9" t="s">
        <v>890</v>
      </c>
      <c r="D81" s="23">
        <v>41645762</v>
      </c>
      <c r="E81" s="9" t="s">
        <v>861</v>
      </c>
      <c r="F81" s="9" t="s">
        <v>795</v>
      </c>
    </row>
    <row r="82" spans="1:6" x14ac:dyDescent="0.2">
      <c r="A82" s="5">
        <v>2020130010041</v>
      </c>
      <c r="B82" s="9" t="s">
        <v>537</v>
      </c>
      <c r="C82" s="9" t="s">
        <v>1055</v>
      </c>
      <c r="D82" s="23">
        <v>900000000</v>
      </c>
      <c r="E82" s="9" t="s">
        <v>846</v>
      </c>
      <c r="F82" s="9" t="s">
        <v>795</v>
      </c>
    </row>
    <row r="83" spans="1:6" x14ac:dyDescent="0.2">
      <c r="A83" s="5">
        <v>2020130010041</v>
      </c>
      <c r="B83" s="9" t="s">
        <v>537</v>
      </c>
      <c r="C83" s="9" t="s">
        <v>1055</v>
      </c>
      <c r="D83" s="23">
        <v>1800000000</v>
      </c>
      <c r="E83" s="9" t="s">
        <v>846</v>
      </c>
      <c r="F83" s="9" t="s">
        <v>795</v>
      </c>
    </row>
    <row r="84" spans="1:6" x14ac:dyDescent="0.2">
      <c r="A84" s="5">
        <v>2020130010041</v>
      </c>
      <c r="B84" s="9" t="s">
        <v>537</v>
      </c>
      <c r="C84" s="9" t="s">
        <v>1055</v>
      </c>
      <c r="D84" s="23">
        <v>1800000000</v>
      </c>
      <c r="E84" s="9" t="s">
        <v>846</v>
      </c>
      <c r="F84" s="9" t="s">
        <v>795</v>
      </c>
    </row>
    <row r="85" spans="1:6" x14ac:dyDescent="0.2">
      <c r="A85" s="5">
        <v>2020130010041</v>
      </c>
      <c r="B85" s="9" t="s">
        <v>537</v>
      </c>
      <c r="C85" s="9" t="s">
        <v>1055</v>
      </c>
      <c r="D85" s="23">
        <v>547881984</v>
      </c>
      <c r="E85" s="9" t="s">
        <v>846</v>
      </c>
      <c r="F85" s="9" t="s">
        <v>795</v>
      </c>
    </row>
    <row r="86" spans="1:6" x14ac:dyDescent="0.2">
      <c r="A86" s="5">
        <v>2020130010046</v>
      </c>
      <c r="B86" s="9" t="s">
        <v>542</v>
      </c>
      <c r="C86" s="9" t="s">
        <v>1055</v>
      </c>
      <c r="D86" s="23">
        <v>800000000</v>
      </c>
      <c r="E86" s="9" t="s">
        <v>846</v>
      </c>
      <c r="F86" s="9" t="s">
        <v>795</v>
      </c>
    </row>
    <row r="87" spans="1:6" x14ac:dyDescent="0.2">
      <c r="A87" s="5">
        <v>2020130010046</v>
      </c>
      <c r="B87" s="9" t="s">
        <v>542</v>
      </c>
      <c r="C87" s="9" t="s">
        <v>1055</v>
      </c>
      <c r="D87" s="23">
        <v>10461447095</v>
      </c>
      <c r="E87" s="9" t="s">
        <v>846</v>
      </c>
      <c r="F87" s="9" t="s">
        <v>873</v>
      </c>
    </row>
    <row r="88" spans="1:6" x14ac:dyDescent="0.2">
      <c r="A88" s="5">
        <v>2020130010046</v>
      </c>
      <c r="B88" s="9" t="s">
        <v>542</v>
      </c>
      <c r="C88" s="9" t="s">
        <v>1055</v>
      </c>
      <c r="D88" s="23">
        <v>414466112</v>
      </c>
      <c r="E88" s="9" t="s">
        <v>846</v>
      </c>
      <c r="F88" s="9" t="s">
        <v>873</v>
      </c>
    </row>
    <row r="89" spans="1:6" x14ac:dyDescent="0.2">
      <c r="A89" s="5">
        <v>2020130010046</v>
      </c>
      <c r="B89" s="9" t="s">
        <v>542</v>
      </c>
      <c r="C89" s="9" t="s">
        <v>1055</v>
      </c>
      <c r="D89" s="23">
        <v>371769147031</v>
      </c>
      <c r="E89" s="9" t="s">
        <v>846</v>
      </c>
      <c r="F89" s="9" t="s">
        <v>1017</v>
      </c>
    </row>
    <row r="90" spans="1:6" x14ac:dyDescent="0.2">
      <c r="A90" s="5">
        <v>2020130010046</v>
      </c>
      <c r="B90" s="9" t="s">
        <v>542</v>
      </c>
      <c r="C90" s="9" t="s">
        <v>1055</v>
      </c>
      <c r="D90" s="23">
        <v>2446980424</v>
      </c>
      <c r="E90" s="9" t="s">
        <v>846</v>
      </c>
      <c r="F90" s="9" t="s">
        <v>1017</v>
      </c>
    </row>
    <row r="91" spans="1:6" x14ac:dyDescent="0.2">
      <c r="A91" s="5">
        <v>2020130010046</v>
      </c>
      <c r="B91" s="9" t="s">
        <v>542</v>
      </c>
      <c r="C91" s="9" t="s">
        <v>1055</v>
      </c>
      <c r="D91" s="23">
        <v>222557894820</v>
      </c>
      <c r="E91" s="9" t="s">
        <v>846</v>
      </c>
      <c r="F91" s="9" t="s">
        <v>1093</v>
      </c>
    </row>
    <row r="92" spans="1:6" x14ac:dyDescent="0.2">
      <c r="A92" s="5">
        <v>2020130010046</v>
      </c>
      <c r="B92" s="9" t="s">
        <v>542</v>
      </c>
      <c r="C92" s="9" t="s">
        <v>1055</v>
      </c>
      <c r="D92" s="23">
        <v>1871788411</v>
      </c>
      <c r="E92" s="9" t="s">
        <v>846</v>
      </c>
      <c r="F92" s="9" t="s">
        <v>1205</v>
      </c>
    </row>
    <row r="93" spans="1:6" x14ac:dyDescent="0.2">
      <c r="A93" s="5">
        <v>2020130010049</v>
      </c>
      <c r="B93" s="9" t="s">
        <v>546</v>
      </c>
      <c r="C93" s="9" t="s">
        <v>1087</v>
      </c>
      <c r="D93" s="23">
        <v>900000000</v>
      </c>
      <c r="E93" s="9" t="s">
        <v>846</v>
      </c>
      <c r="F93" s="9" t="s">
        <v>795</v>
      </c>
    </row>
    <row r="94" spans="1:6" x14ac:dyDescent="0.2">
      <c r="A94" s="5">
        <v>2020130010051</v>
      </c>
      <c r="B94" s="9" t="s">
        <v>548</v>
      </c>
      <c r="C94" s="9" t="s">
        <v>1055</v>
      </c>
      <c r="D94" s="23">
        <v>495000000</v>
      </c>
      <c r="E94" s="9" t="s">
        <v>846</v>
      </c>
      <c r="F94" s="9" t="s">
        <v>1093</v>
      </c>
    </row>
    <row r="95" spans="1:6" x14ac:dyDescent="0.2">
      <c r="A95" s="5">
        <v>2020130010051</v>
      </c>
      <c r="B95" s="9" t="s">
        <v>548</v>
      </c>
      <c r="C95" s="9" t="s">
        <v>1055</v>
      </c>
      <c r="D95" s="23">
        <v>417717915</v>
      </c>
      <c r="E95" s="9" t="s">
        <v>846</v>
      </c>
      <c r="F95" s="9" t="s">
        <v>1169</v>
      </c>
    </row>
    <row r="96" spans="1:6" x14ac:dyDescent="0.2">
      <c r="A96" s="5">
        <v>2020130010058</v>
      </c>
      <c r="B96" s="9" t="s">
        <v>554</v>
      </c>
      <c r="C96" s="9" t="s">
        <v>1083</v>
      </c>
      <c r="D96" s="23">
        <v>61460816</v>
      </c>
      <c r="E96" s="9" t="s">
        <v>846</v>
      </c>
      <c r="F96" s="9" t="s">
        <v>878</v>
      </c>
    </row>
    <row r="97" spans="1:6" x14ac:dyDescent="0.2">
      <c r="A97" s="5">
        <v>2020130010058</v>
      </c>
      <c r="B97" s="9" t="s">
        <v>554</v>
      </c>
      <c r="C97" s="9" t="s">
        <v>1083</v>
      </c>
      <c r="D97" s="23">
        <v>247363641</v>
      </c>
      <c r="E97" s="9" t="s">
        <v>846</v>
      </c>
      <c r="F97" s="9" t="s">
        <v>1093</v>
      </c>
    </row>
    <row r="98" spans="1:6" x14ac:dyDescent="0.2">
      <c r="A98" s="5">
        <v>2020130010060</v>
      </c>
      <c r="B98" s="9" t="s">
        <v>556</v>
      </c>
      <c r="C98" s="9" t="s">
        <v>1083</v>
      </c>
      <c r="D98" s="23">
        <v>154305612</v>
      </c>
      <c r="E98" s="9" t="s">
        <v>846</v>
      </c>
      <c r="F98" s="9" t="s">
        <v>878</v>
      </c>
    </row>
    <row r="99" spans="1:6" x14ac:dyDescent="0.2">
      <c r="A99" s="5">
        <v>2020130010060</v>
      </c>
      <c r="B99" s="9" t="s">
        <v>556</v>
      </c>
      <c r="C99" s="9" t="s">
        <v>1083</v>
      </c>
      <c r="D99" s="23">
        <v>268000000</v>
      </c>
      <c r="E99" s="9" t="s">
        <v>846</v>
      </c>
      <c r="F99" s="9" t="s">
        <v>1093</v>
      </c>
    </row>
    <row r="100" spans="1:6" x14ac:dyDescent="0.2">
      <c r="A100" s="5">
        <v>2020130010063</v>
      </c>
      <c r="B100" s="9" t="s">
        <v>559</v>
      </c>
      <c r="C100" s="9" t="s">
        <v>1055</v>
      </c>
      <c r="D100" s="23">
        <v>50000000</v>
      </c>
      <c r="E100" s="9" t="s">
        <v>846</v>
      </c>
      <c r="F100" s="9" t="s">
        <v>795</v>
      </c>
    </row>
    <row r="101" spans="1:6" x14ac:dyDescent="0.2">
      <c r="A101" s="5">
        <v>2020130010063</v>
      </c>
      <c r="B101" s="9" t="s">
        <v>559</v>
      </c>
      <c r="C101" s="9" t="s">
        <v>1055</v>
      </c>
      <c r="D101" s="23">
        <v>470324587</v>
      </c>
      <c r="E101" s="9" t="s">
        <v>846</v>
      </c>
      <c r="F101" s="9" t="s">
        <v>873</v>
      </c>
    </row>
    <row r="102" spans="1:6" x14ac:dyDescent="0.2">
      <c r="A102" s="5">
        <v>2020130010064</v>
      </c>
      <c r="B102" s="9" t="s">
        <v>560</v>
      </c>
      <c r="C102" s="9" t="s">
        <v>1059</v>
      </c>
      <c r="D102" s="23">
        <v>250000000</v>
      </c>
      <c r="E102" s="9" t="s">
        <v>846</v>
      </c>
      <c r="F102" s="9" t="s">
        <v>795</v>
      </c>
    </row>
    <row r="103" spans="1:6" x14ac:dyDescent="0.2">
      <c r="A103" s="5">
        <v>2020130010069</v>
      </c>
      <c r="B103" s="9" t="s">
        <v>564</v>
      </c>
      <c r="C103" s="9" t="s">
        <v>1079</v>
      </c>
      <c r="D103" s="23">
        <v>217363641</v>
      </c>
      <c r="E103" s="9" t="s">
        <v>846</v>
      </c>
      <c r="F103" s="9" t="s">
        <v>1093</v>
      </c>
    </row>
    <row r="104" spans="1:6" x14ac:dyDescent="0.2">
      <c r="A104" s="5">
        <v>2020130010069</v>
      </c>
      <c r="B104" s="9" t="s">
        <v>564</v>
      </c>
      <c r="C104" s="9" t="s">
        <v>1079</v>
      </c>
      <c r="D104" s="23">
        <v>450000000</v>
      </c>
      <c r="E104" s="9" t="s">
        <v>846</v>
      </c>
      <c r="F104" s="9" t="s">
        <v>1093</v>
      </c>
    </row>
    <row r="105" spans="1:6" x14ac:dyDescent="0.2">
      <c r="A105" s="5">
        <v>2020130010070</v>
      </c>
      <c r="B105" s="9" t="s">
        <v>565</v>
      </c>
      <c r="C105" s="9" t="s">
        <v>1079</v>
      </c>
      <c r="D105" s="23">
        <v>250000000</v>
      </c>
      <c r="E105" s="9" t="s">
        <v>846</v>
      </c>
      <c r="F105" s="9" t="s">
        <v>1093</v>
      </c>
    </row>
    <row r="106" spans="1:6" x14ac:dyDescent="0.2">
      <c r="A106" s="5">
        <v>2020130010072</v>
      </c>
      <c r="B106" s="9" t="s">
        <v>567</v>
      </c>
      <c r="C106" s="9" t="s">
        <v>1075</v>
      </c>
      <c r="D106" s="23">
        <v>304000000</v>
      </c>
      <c r="E106" s="9" t="s">
        <v>846</v>
      </c>
      <c r="F106" s="9" t="s">
        <v>1093</v>
      </c>
    </row>
    <row r="107" spans="1:6" x14ac:dyDescent="0.2">
      <c r="A107" s="5">
        <v>2020130010124</v>
      </c>
      <c r="B107" s="9" t="s">
        <v>610</v>
      </c>
      <c r="C107" s="9" t="s">
        <v>1083</v>
      </c>
      <c r="D107" s="23">
        <v>520000000</v>
      </c>
      <c r="E107" s="9" t="s">
        <v>846</v>
      </c>
      <c r="F107" s="9" t="s">
        <v>1093</v>
      </c>
    </row>
    <row r="108" spans="1:6" x14ac:dyDescent="0.2">
      <c r="A108" s="5">
        <v>2020130010129</v>
      </c>
      <c r="B108" s="9" t="s">
        <v>613</v>
      </c>
      <c r="C108" s="9" t="s">
        <v>1091</v>
      </c>
      <c r="D108" s="23">
        <v>367363633</v>
      </c>
      <c r="E108" s="9" t="s">
        <v>846</v>
      </c>
      <c r="F108" s="9" t="s">
        <v>1093</v>
      </c>
    </row>
    <row r="109" spans="1:6" x14ac:dyDescent="0.2">
      <c r="A109" s="5">
        <v>2020130010130</v>
      </c>
      <c r="B109" s="9" t="s">
        <v>614</v>
      </c>
      <c r="C109" s="9" t="s">
        <v>1067</v>
      </c>
      <c r="D109" s="23">
        <v>467363641</v>
      </c>
      <c r="E109" s="9" t="s">
        <v>846</v>
      </c>
      <c r="F109" s="9" t="s">
        <v>1093</v>
      </c>
    </row>
    <row r="110" spans="1:6" x14ac:dyDescent="0.2">
      <c r="A110" s="5">
        <v>2020130010132</v>
      </c>
      <c r="B110" s="9" t="s">
        <v>615</v>
      </c>
      <c r="C110" s="9" t="s">
        <v>1055</v>
      </c>
      <c r="D110" s="23">
        <v>750000000</v>
      </c>
      <c r="E110" s="9" t="s">
        <v>846</v>
      </c>
      <c r="F110" s="9" t="s">
        <v>795</v>
      </c>
    </row>
    <row r="111" spans="1:6" x14ac:dyDescent="0.2">
      <c r="A111" s="5">
        <v>2020130010132</v>
      </c>
      <c r="B111" s="9" t="s">
        <v>615</v>
      </c>
      <c r="C111" s="9" t="s">
        <v>1055</v>
      </c>
      <c r="D111" s="23">
        <v>300000000</v>
      </c>
      <c r="E111" s="9" t="s">
        <v>846</v>
      </c>
      <c r="F111" s="9" t="s">
        <v>795</v>
      </c>
    </row>
    <row r="112" spans="1:6" x14ac:dyDescent="0.2">
      <c r="A112" s="5">
        <v>2020130010132</v>
      </c>
      <c r="B112" s="9" t="s">
        <v>615</v>
      </c>
      <c r="C112" s="9" t="s">
        <v>1055</v>
      </c>
      <c r="D112" s="23">
        <v>211051392</v>
      </c>
      <c r="E112" s="9" t="s">
        <v>846</v>
      </c>
      <c r="F112" s="9" t="s">
        <v>863</v>
      </c>
    </row>
    <row r="113" spans="1:6" x14ac:dyDescent="0.2">
      <c r="A113" s="5">
        <v>2020130010132</v>
      </c>
      <c r="B113" s="9" t="s">
        <v>615</v>
      </c>
      <c r="C113" s="9" t="s">
        <v>1055</v>
      </c>
      <c r="D113" s="23">
        <v>705486883</v>
      </c>
      <c r="E113" s="9" t="s">
        <v>846</v>
      </c>
      <c r="F113" s="9" t="s">
        <v>873</v>
      </c>
    </row>
    <row r="114" spans="1:6" x14ac:dyDescent="0.2">
      <c r="A114" s="5">
        <v>2020130010132</v>
      </c>
      <c r="B114" s="9" t="s">
        <v>615</v>
      </c>
      <c r="C114" s="9" t="s">
        <v>1055</v>
      </c>
      <c r="D114" s="23">
        <v>420886127</v>
      </c>
      <c r="E114" s="9" t="s">
        <v>846</v>
      </c>
      <c r="F114" s="9" t="s">
        <v>883</v>
      </c>
    </row>
    <row r="115" spans="1:6" x14ac:dyDescent="0.2">
      <c r="A115" s="5">
        <v>2020130010144</v>
      </c>
      <c r="B115" s="9" t="s">
        <v>627</v>
      </c>
      <c r="C115" s="9" t="s">
        <v>1067</v>
      </c>
      <c r="D115" s="23">
        <v>373165984</v>
      </c>
      <c r="E115" s="9" t="s">
        <v>846</v>
      </c>
      <c r="F115" s="9" t="s">
        <v>1093</v>
      </c>
    </row>
    <row r="116" spans="1:6" x14ac:dyDescent="0.2">
      <c r="A116" s="5">
        <v>2020130010145</v>
      </c>
      <c r="B116" s="9" t="s">
        <v>628</v>
      </c>
      <c r="C116" s="9" t="s">
        <v>1067</v>
      </c>
      <c r="D116" s="23">
        <v>200464375</v>
      </c>
      <c r="E116" s="9" t="s">
        <v>846</v>
      </c>
      <c r="F116" s="9" t="s">
        <v>1093</v>
      </c>
    </row>
    <row r="117" spans="1:6" x14ac:dyDescent="0.2">
      <c r="A117" s="5">
        <v>2020130010146</v>
      </c>
      <c r="B117" s="9" t="s">
        <v>629</v>
      </c>
      <c r="C117" s="9" t="s">
        <v>1067</v>
      </c>
      <c r="D117" s="23">
        <v>203084849</v>
      </c>
      <c r="E117" s="9" t="s">
        <v>846</v>
      </c>
      <c r="F117" s="9" t="s">
        <v>1093</v>
      </c>
    </row>
    <row r="118" spans="1:6" x14ac:dyDescent="0.2">
      <c r="A118" s="5">
        <v>2020130010150</v>
      </c>
      <c r="B118" s="9" t="s">
        <v>633</v>
      </c>
      <c r="C118" s="9" t="s">
        <v>1063</v>
      </c>
      <c r="D118" s="23">
        <v>495000000</v>
      </c>
      <c r="E118" s="9" t="s">
        <v>846</v>
      </c>
      <c r="F118" s="9" t="s">
        <v>1093</v>
      </c>
    </row>
    <row r="119" spans="1:6" x14ac:dyDescent="0.2">
      <c r="A119" s="5">
        <v>2020130010151</v>
      </c>
      <c r="B119" s="9" t="s">
        <v>634</v>
      </c>
      <c r="C119" s="9" t="s">
        <v>1055</v>
      </c>
      <c r="D119" s="23">
        <v>970000000</v>
      </c>
      <c r="E119" s="9" t="s">
        <v>846</v>
      </c>
      <c r="F119" s="9" t="s">
        <v>1093</v>
      </c>
    </row>
    <row r="120" spans="1:6" x14ac:dyDescent="0.2">
      <c r="A120" s="11">
        <v>2020130010157</v>
      </c>
      <c r="B120" s="12" t="s">
        <v>640</v>
      </c>
      <c r="C120" s="19" t="s">
        <v>1055</v>
      </c>
      <c r="D120" s="24">
        <v>287363641</v>
      </c>
      <c r="E120" s="12" t="s">
        <v>846</v>
      </c>
      <c r="F120" s="12" t="s">
        <v>1093</v>
      </c>
    </row>
    <row r="121" spans="1:6" x14ac:dyDescent="0.2">
      <c r="A121" s="5">
        <v>2020130010158</v>
      </c>
      <c r="B121" s="9" t="s">
        <v>641</v>
      </c>
      <c r="C121" s="9" t="s">
        <v>1075</v>
      </c>
      <c r="D121" s="23">
        <v>380318231</v>
      </c>
      <c r="E121" s="9" t="s">
        <v>846</v>
      </c>
      <c r="F121" s="9" t="s">
        <v>1093</v>
      </c>
    </row>
    <row r="122" spans="1:6" x14ac:dyDescent="0.2">
      <c r="A122" s="5">
        <v>2020130010164</v>
      </c>
      <c r="B122" s="9" t="s">
        <v>647</v>
      </c>
      <c r="C122" s="9" t="s">
        <v>1083</v>
      </c>
      <c r="D122" s="23">
        <v>596818177</v>
      </c>
      <c r="E122" s="9" t="s">
        <v>846</v>
      </c>
      <c r="F122" s="9" t="s">
        <v>878</v>
      </c>
    </row>
    <row r="123" spans="1:6" x14ac:dyDescent="0.2">
      <c r="A123" s="5">
        <v>2020130010164</v>
      </c>
      <c r="B123" s="9" t="s">
        <v>647</v>
      </c>
      <c r="C123" s="9" t="s">
        <v>1083</v>
      </c>
      <c r="D123" s="23">
        <v>980000000</v>
      </c>
      <c r="E123" s="9" t="s">
        <v>846</v>
      </c>
      <c r="F123" s="9" t="s">
        <v>1093</v>
      </c>
    </row>
    <row r="124" spans="1:6" x14ac:dyDescent="0.2">
      <c r="A124" s="5">
        <v>2020130010166</v>
      </c>
      <c r="B124" s="9" t="s">
        <v>649</v>
      </c>
      <c r="C124" s="9" t="s">
        <v>1071</v>
      </c>
      <c r="D124" s="23">
        <v>650000000</v>
      </c>
      <c r="E124" s="9" t="s">
        <v>846</v>
      </c>
      <c r="F124" s="9" t="s">
        <v>1093</v>
      </c>
    </row>
    <row r="125" spans="1:6" x14ac:dyDescent="0.2">
      <c r="A125" s="5">
        <v>2020130010169</v>
      </c>
      <c r="B125" s="9" t="s">
        <v>651</v>
      </c>
      <c r="C125" s="9" t="s">
        <v>1063</v>
      </c>
      <c r="D125" s="23">
        <v>219408743</v>
      </c>
      <c r="E125" s="9" t="s">
        <v>846</v>
      </c>
      <c r="F125" s="9" t="s">
        <v>1093</v>
      </c>
    </row>
    <row r="126" spans="1:6" x14ac:dyDescent="0.2">
      <c r="A126" s="5">
        <v>2020130010173</v>
      </c>
      <c r="B126" s="9" t="s">
        <v>655</v>
      </c>
      <c r="C126" s="9" t="s">
        <v>1083</v>
      </c>
      <c r="D126" s="23">
        <v>301000000</v>
      </c>
      <c r="E126" s="9" t="s">
        <v>846</v>
      </c>
      <c r="F126" s="9" t="s">
        <v>1093</v>
      </c>
    </row>
    <row r="127" spans="1:6" x14ac:dyDescent="0.2">
      <c r="A127" s="5">
        <v>2020130010175</v>
      </c>
      <c r="B127" s="9" t="s">
        <v>657</v>
      </c>
      <c r="C127" s="9" t="s">
        <v>1063</v>
      </c>
      <c r="D127" s="23">
        <v>227363641</v>
      </c>
      <c r="E127" s="9" t="s">
        <v>846</v>
      </c>
      <c r="F127" s="9" t="s">
        <v>1093</v>
      </c>
    </row>
    <row r="128" spans="1:6" x14ac:dyDescent="0.2">
      <c r="A128" s="5">
        <v>2020130010177</v>
      </c>
      <c r="B128" s="9" t="s">
        <v>658</v>
      </c>
      <c r="C128" s="9" t="s">
        <v>1059</v>
      </c>
      <c r="D128" s="23">
        <v>395000000</v>
      </c>
      <c r="E128" s="9" t="s">
        <v>846</v>
      </c>
      <c r="F128" s="9" t="s">
        <v>1093</v>
      </c>
    </row>
    <row r="129" spans="1:6" x14ac:dyDescent="0.2">
      <c r="A129" s="5">
        <v>2020130010222</v>
      </c>
      <c r="B129" s="9" t="s">
        <v>697</v>
      </c>
      <c r="C129" s="9" t="s">
        <v>1055</v>
      </c>
      <c r="D129" s="23">
        <v>450000000</v>
      </c>
      <c r="E129" s="9" t="s">
        <v>846</v>
      </c>
      <c r="F129" s="9" t="s">
        <v>795</v>
      </c>
    </row>
    <row r="130" spans="1:6" x14ac:dyDescent="0.2">
      <c r="A130" s="5">
        <v>2020130010087</v>
      </c>
      <c r="B130" s="9" t="s">
        <v>581</v>
      </c>
      <c r="C130" s="9" t="s">
        <v>1290</v>
      </c>
      <c r="D130" s="23">
        <v>1619930355</v>
      </c>
      <c r="E130" s="9" t="s">
        <v>891</v>
      </c>
      <c r="F130" s="9" t="s">
        <v>1025</v>
      </c>
    </row>
    <row r="131" spans="1:6" x14ac:dyDescent="0.2">
      <c r="A131" s="5">
        <v>2020130010087</v>
      </c>
      <c r="B131" s="9" t="s">
        <v>581</v>
      </c>
      <c r="C131" s="9" t="s">
        <v>1294</v>
      </c>
      <c r="D131" s="23">
        <v>157474842</v>
      </c>
      <c r="E131" s="9" t="s">
        <v>891</v>
      </c>
      <c r="F131" s="9" t="s">
        <v>1153</v>
      </c>
    </row>
    <row r="132" spans="1:6" x14ac:dyDescent="0.2">
      <c r="A132" s="5">
        <v>2020130010087</v>
      </c>
      <c r="B132" s="9" t="s">
        <v>581</v>
      </c>
      <c r="C132" s="9" t="s">
        <v>1290</v>
      </c>
      <c r="D132" s="23">
        <v>1287687</v>
      </c>
      <c r="E132" s="9" t="s">
        <v>891</v>
      </c>
      <c r="F132" s="9" t="s">
        <v>1157</v>
      </c>
    </row>
    <row r="133" spans="1:6" x14ac:dyDescent="0.2">
      <c r="A133" s="5">
        <v>2020130010087</v>
      </c>
      <c r="B133" s="9" t="s">
        <v>581</v>
      </c>
      <c r="C133" s="9" t="s">
        <v>1290</v>
      </c>
      <c r="D133" s="23">
        <v>10330000</v>
      </c>
      <c r="E133" s="9" t="s">
        <v>891</v>
      </c>
      <c r="F133" s="9" t="s">
        <v>1412</v>
      </c>
    </row>
    <row r="134" spans="1:6" x14ac:dyDescent="0.2">
      <c r="A134" s="5">
        <v>2020130010138</v>
      </c>
      <c r="B134" s="9" t="s">
        <v>621</v>
      </c>
      <c r="C134" s="9" t="s">
        <v>1302</v>
      </c>
      <c r="D134" s="23">
        <v>200000000</v>
      </c>
      <c r="E134" s="9" t="s">
        <v>891</v>
      </c>
      <c r="F134" s="9" t="s">
        <v>795</v>
      </c>
    </row>
    <row r="135" spans="1:6" x14ac:dyDescent="0.2">
      <c r="A135" s="5">
        <v>2020130010138</v>
      </c>
      <c r="B135" s="9" t="s">
        <v>621</v>
      </c>
      <c r="C135" s="9" t="s">
        <v>1294</v>
      </c>
      <c r="D135" s="23">
        <v>634094522</v>
      </c>
      <c r="E135" s="9" t="s">
        <v>891</v>
      </c>
      <c r="F135" s="9" t="s">
        <v>1025</v>
      </c>
    </row>
    <row r="136" spans="1:6" x14ac:dyDescent="0.2">
      <c r="A136" s="5">
        <v>2020130010138</v>
      </c>
      <c r="B136" s="9" t="s">
        <v>621</v>
      </c>
      <c r="C136" s="9" t="s">
        <v>1298</v>
      </c>
      <c r="D136" s="23">
        <v>1634832151</v>
      </c>
      <c r="E136" s="9" t="s">
        <v>891</v>
      </c>
      <c r="F136" s="9" t="s">
        <v>1125</v>
      </c>
    </row>
    <row r="137" spans="1:6" x14ac:dyDescent="0.2">
      <c r="A137" s="5">
        <v>2020130010207</v>
      </c>
      <c r="B137" s="9" t="s">
        <v>685</v>
      </c>
      <c r="C137" s="9" t="s">
        <v>1290</v>
      </c>
      <c r="D137" s="23">
        <v>270180085</v>
      </c>
      <c r="E137" s="9" t="s">
        <v>891</v>
      </c>
      <c r="F137" s="9" t="s">
        <v>1153</v>
      </c>
    </row>
    <row r="138" spans="1:6" x14ac:dyDescent="0.2">
      <c r="A138" s="5">
        <v>2020130010159</v>
      </c>
      <c r="B138" s="9" t="s">
        <v>642</v>
      </c>
      <c r="C138" s="9" t="s">
        <v>791</v>
      </c>
      <c r="D138" s="23">
        <v>576200369</v>
      </c>
      <c r="E138" s="9" t="s">
        <v>886</v>
      </c>
      <c r="F138" s="9" t="s">
        <v>795</v>
      </c>
    </row>
    <row r="139" spans="1:6" x14ac:dyDescent="0.2">
      <c r="A139" s="5">
        <v>2020130010159</v>
      </c>
      <c r="B139" s="9" t="s">
        <v>642</v>
      </c>
      <c r="C139" s="9" t="s">
        <v>791</v>
      </c>
      <c r="D139" s="23">
        <v>200000000</v>
      </c>
      <c r="E139" s="9" t="s">
        <v>886</v>
      </c>
      <c r="F139" s="9" t="s">
        <v>945</v>
      </c>
    </row>
    <row r="140" spans="1:6" x14ac:dyDescent="0.2">
      <c r="A140" s="5">
        <v>2020130010179</v>
      </c>
      <c r="B140" s="9" t="s">
        <v>659</v>
      </c>
      <c r="C140" s="9" t="s">
        <v>822</v>
      </c>
      <c r="D140" s="23">
        <v>28810018</v>
      </c>
      <c r="E140" s="9" t="s">
        <v>886</v>
      </c>
      <c r="F140" s="9" t="s">
        <v>795</v>
      </c>
    </row>
    <row r="141" spans="1:6" x14ac:dyDescent="0.2">
      <c r="A141" s="5">
        <v>2020130010179</v>
      </c>
      <c r="B141" s="9" t="s">
        <v>659</v>
      </c>
      <c r="C141" s="9" t="s">
        <v>822</v>
      </c>
      <c r="D141" s="23">
        <v>50000000</v>
      </c>
      <c r="E141" s="9" t="s">
        <v>886</v>
      </c>
      <c r="F141" s="9" t="s">
        <v>945</v>
      </c>
    </row>
    <row r="142" spans="1:6" x14ac:dyDescent="0.2">
      <c r="A142" s="5">
        <v>2020130010179</v>
      </c>
      <c r="B142" s="9" t="s">
        <v>659</v>
      </c>
      <c r="C142" s="9" t="s">
        <v>822</v>
      </c>
      <c r="D142" s="23">
        <v>50000000</v>
      </c>
      <c r="E142" s="9" t="s">
        <v>886</v>
      </c>
      <c r="F142" s="9" t="s">
        <v>1073</v>
      </c>
    </row>
    <row r="143" spans="1:6" x14ac:dyDescent="0.2">
      <c r="A143" s="5">
        <v>2020130010180</v>
      </c>
      <c r="B143" s="9" t="s">
        <v>660</v>
      </c>
      <c r="C143" s="9" t="s">
        <v>816</v>
      </c>
      <c r="D143" s="23">
        <v>1500000</v>
      </c>
      <c r="E143" s="9" t="s">
        <v>886</v>
      </c>
      <c r="F143" s="9" t="s">
        <v>868</v>
      </c>
    </row>
    <row r="144" spans="1:6" x14ac:dyDescent="0.2">
      <c r="A144" s="5">
        <v>2020130010180</v>
      </c>
      <c r="B144" s="9" t="s">
        <v>660</v>
      </c>
      <c r="C144" s="9" t="s">
        <v>816</v>
      </c>
      <c r="D144" s="23">
        <v>600000000</v>
      </c>
      <c r="E144" s="9" t="s">
        <v>886</v>
      </c>
      <c r="F144" s="9" t="s">
        <v>945</v>
      </c>
    </row>
    <row r="145" spans="1:6" x14ac:dyDescent="0.2">
      <c r="A145" s="5">
        <v>2020130010180</v>
      </c>
      <c r="B145" s="9" t="s">
        <v>660</v>
      </c>
      <c r="C145" s="9" t="s">
        <v>816</v>
      </c>
      <c r="D145" s="23">
        <v>100000000</v>
      </c>
      <c r="E145" s="9" t="s">
        <v>886</v>
      </c>
      <c r="F145" s="9" t="s">
        <v>1073</v>
      </c>
    </row>
    <row r="146" spans="1:6" x14ac:dyDescent="0.2">
      <c r="A146" s="5">
        <v>2020130010180</v>
      </c>
      <c r="B146" s="9" t="s">
        <v>660</v>
      </c>
      <c r="C146" s="9" t="s">
        <v>816</v>
      </c>
      <c r="D146" s="23">
        <v>562774930</v>
      </c>
      <c r="E146" s="9" t="s">
        <v>886</v>
      </c>
      <c r="F146" s="9" t="s">
        <v>1197</v>
      </c>
    </row>
    <row r="147" spans="1:6" x14ac:dyDescent="0.2">
      <c r="A147" s="5">
        <v>2020130010183</v>
      </c>
      <c r="B147" s="9" t="s">
        <v>663</v>
      </c>
      <c r="C147" s="9" t="s">
        <v>804</v>
      </c>
      <c r="D147" s="23">
        <v>1321920590</v>
      </c>
      <c r="E147" s="9" t="s">
        <v>886</v>
      </c>
      <c r="F147" s="9" t="s">
        <v>795</v>
      </c>
    </row>
    <row r="148" spans="1:6" x14ac:dyDescent="0.2">
      <c r="A148" s="5">
        <v>2020130010183</v>
      </c>
      <c r="B148" s="9" t="s">
        <v>663</v>
      </c>
      <c r="C148" s="9" t="s">
        <v>804</v>
      </c>
      <c r="D148" s="23">
        <v>450000000</v>
      </c>
      <c r="E148" s="9" t="s">
        <v>886</v>
      </c>
      <c r="F148" s="9" t="s">
        <v>945</v>
      </c>
    </row>
    <row r="149" spans="1:6" x14ac:dyDescent="0.2">
      <c r="A149" s="5">
        <v>2020130010183</v>
      </c>
      <c r="B149" s="9" t="s">
        <v>663</v>
      </c>
      <c r="C149" s="9" t="s">
        <v>804</v>
      </c>
      <c r="D149" s="23">
        <v>100342001</v>
      </c>
      <c r="E149" s="9" t="s">
        <v>886</v>
      </c>
      <c r="F149" s="9" t="s">
        <v>1073</v>
      </c>
    </row>
    <row r="150" spans="1:6" x14ac:dyDescent="0.2">
      <c r="A150" s="5">
        <v>2020130010183</v>
      </c>
      <c r="B150" s="9" t="s">
        <v>663</v>
      </c>
      <c r="C150" s="9" t="s">
        <v>804</v>
      </c>
      <c r="D150" s="23">
        <v>109498000</v>
      </c>
      <c r="E150" s="9" t="s">
        <v>886</v>
      </c>
      <c r="F150" s="9" t="s">
        <v>1352</v>
      </c>
    </row>
    <row r="151" spans="1:6" x14ac:dyDescent="0.2">
      <c r="A151" s="5">
        <v>2020130010188</v>
      </c>
      <c r="B151" s="9" t="s">
        <v>667</v>
      </c>
      <c r="C151" s="9" t="s">
        <v>798</v>
      </c>
      <c r="D151" s="23">
        <v>429645083</v>
      </c>
      <c r="E151" s="9" t="s">
        <v>886</v>
      </c>
      <c r="F151" s="9" t="s">
        <v>795</v>
      </c>
    </row>
    <row r="152" spans="1:6" x14ac:dyDescent="0.2">
      <c r="A152" s="5">
        <v>2020130010188</v>
      </c>
      <c r="B152" s="9" t="s">
        <v>667</v>
      </c>
      <c r="C152" s="9" t="s">
        <v>798</v>
      </c>
      <c r="D152" s="23">
        <v>50000000</v>
      </c>
      <c r="E152" s="9" t="s">
        <v>886</v>
      </c>
      <c r="F152" s="9" t="s">
        <v>945</v>
      </c>
    </row>
    <row r="153" spans="1:6" x14ac:dyDescent="0.2">
      <c r="A153" s="5">
        <v>2020130010199</v>
      </c>
      <c r="B153" s="9" t="s">
        <v>679</v>
      </c>
      <c r="C153" s="9" t="s">
        <v>810</v>
      </c>
      <c r="D153" s="23">
        <v>113922442</v>
      </c>
      <c r="E153" s="9" t="s">
        <v>886</v>
      </c>
      <c r="F153" s="9" t="s">
        <v>795</v>
      </c>
    </row>
    <row r="154" spans="1:6" x14ac:dyDescent="0.2">
      <c r="A154" s="5">
        <v>2020130010199</v>
      </c>
      <c r="B154" s="9" t="s">
        <v>679</v>
      </c>
      <c r="C154" s="9" t="s">
        <v>810</v>
      </c>
      <c r="D154" s="23">
        <v>50341999</v>
      </c>
      <c r="E154" s="9" t="s">
        <v>886</v>
      </c>
      <c r="F154" s="9" t="s">
        <v>1073</v>
      </c>
    </row>
    <row r="155" spans="1:6" x14ac:dyDescent="0.2">
      <c r="A155" s="5">
        <v>2020130010201</v>
      </c>
      <c r="B155" s="9" t="s">
        <v>681</v>
      </c>
      <c r="C155" s="9" t="s">
        <v>810</v>
      </c>
      <c r="D155" s="23">
        <v>144050092</v>
      </c>
      <c r="E155" s="9" t="s">
        <v>886</v>
      </c>
      <c r="F155" s="9" t="s">
        <v>795</v>
      </c>
    </row>
    <row r="156" spans="1:6" x14ac:dyDescent="0.2">
      <c r="A156" s="5">
        <v>2020130010201</v>
      </c>
      <c r="B156" s="9" t="s">
        <v>681</v>
      </c>
      <c r="C156" s="9" t="s">
        <v>810</v>
      </c>
      <c r="D156" s="23">
        <v>100000000</v>
      </c>
      <c r="E156" s="9" t="s">
        <v>886</v>
      </c>
      <c r="F156" s="9" t="s">
        <v>945</v>
      </c>
    </row>
    <row r="157" spans="1:6" x14ac:dyDescent="0.2">
      <c r="A157" s="5">
        <v>2020130010201</v>
      </c>
      <c r="B157" s="9" t="s">
        <v>681</v>
      </c>
      <c r="C157" s="9" t="s">
        <v>810</v>
      </c>
      <c r="D157" s="23">
        <v>50000000</v>
      </c>
      <c r="E157" s="9" t="s">
        <v>886</v>
      </c>
      <c r="F157" s="9" t="s">
        <v>1073</v>
      </c>
    </row>
    <row r="158" spans="1:6" x14ac:dyDescent="0.2">
      <c r="A158" s="5">
        <v>2020130010202</v>
      </c>
      <c r="B158" s="9" t="s">
        <v>682</v>
      </c>
      <c r="C158" s="9" t="s">
        <v>828</v>
      </c>
      <c r="D158" s="23">
        <v>228810018</v>
      </c>
      <c r="E158" s="9" t="s">
        <v>886</v>
      </c>
      <c r="F158" s="9" t="s">
        <v>795</v>
      </c>
    </row>
    <row r="159" spans="1:6" x14ac:dyDescent="0.2">
      <c r="A159" s="5">
        <v>2020130010202</v>
      </c>
      <c r="B159" s="9" t="s">
        <v>682</v>
      </c>
      <c r="C159" s="9" t="s">
        <v>828</v>
      </c>
      <c r="D159" s="23">
        <v>50000000</v>
      </c>
      <c r="E159" s="9" t="s">
        <v>886</v>
      </c>
      <c r="F159" s="9" t="s">
        <v>945</v>
      </c>
    </row>
    <row r="160" spans="1:6" x14ac:dyDescent="0.2">
      <c r="A160" s="5">
        <v>2020130010202</v>
      </c>
      <c r="B160" s="9" t="s">
        <v>682</v>
      </c>
      <c r="C160" s="9" t="s">
        <v>828</v>
      </c>
      <c r="D160" s="23">
        <v>50000000</v>
      </c>
      <c r="E160" s="9" t="s">
        <v>886</v>
      </c>
      <c r="F160" s="9" t="s">
        <v>1073</v>
      </c>
    </row>
    <row r="161" spans="1:6" x14ac:dyDescent="0.2">
      <c r="A161" s="5">
        <v>2020130010203</v>
      </c>
      <c r="B161" s="9" t="s">
        <v>683</v>
      </c>
      <c r="C161" s="9" t="s">
        <v>971</v>
      </c>
      <c r="D161" s="23">
        <v>250000000</v>
      </c>
      <c r="E161" s="9" t="s">
        <v>886</v>
      </c>
      <c r="F161" s="9" t="s">
        <v>945</v>
      </c>
    </row>
    <row r="162" spans="1:6" x14ac:dyDescent="0.2">
      <c r="A162" s="5">
        <v>2020130010203</v>
      </c>
      <c r="B162" s="9" t="s">
        <v>683</v>
      </c>
      <c r="C162" s="9" t="s">
        <v>971</v>
      </c>
      <c r="D162" s="23">
        <v>500000000</v>
      </c>
      <c r="E162" s="9" t="s">
        <v>886</v>
      </c>
      <c r="F162" s="9" t="s">
        <v>1197</v>
      </c>
    </row>
    <row r="163" spans="1:6" x14ac:dyDescent="0.2">
      <c r="A163" s="5">
        <v>2020130010214</v>
      </c>
      <c r="B163" s="9" t="s">
        <v>691</v>
      </c>
      <c r="C163" s="9" t="s">
        <v>791</v>
      </c>
      <c r="D163" s="23">
        <v>648225418</v>
      </c>
      <c r="E163" s="9" t="s">
        <v>886</v>
      </c>
      <c r="F163" s="9" t="s">
        <v>795</v>
      </c>
    </row>
    <row r="164" spans="1:6" x14ac:dyDescent="0.2">
      <c r="A164" s="5">
        <v>2020130010214</v>
      </c>
      <c r="B164" s="9" t="s">
        <v>691</v>
      </c>
      <c r="C164" s="9" t="s">
        <v>791</v>
      </c>
      <c r="D164" s="23">
        <v>200000000</v>
      </c>
      <c r="E164" s="9" t="s">
        <v>886</v>
      </c>
      <c r="F164" s="9" t="s">
        <v>945</v>
      </c>
    </row>
    <row r="165" spans="1:6" x14ac:dyDescent="0.2">
      <c r="A165" s="5">
        <v>2020130010255</v>
      </c>
      <c r="B165" s="9" t="s">
        <v>712</v>
      </c>
      <c r="C165" s="9" t="s">
        <v>798</v>
      </c>
      <c r="D165" s="23">
        <v>157620036</v>
      </c>
      <c r="E165" s="9" t="s">
        <v>886</v>
      </c>
      <c r="F165" s="9" t="s">
        <v>795</v>
      </c>
    </row>
    <row r="166" spans="1:6" x14ac:dyDescent="0.2">
      <c r="A166" s="5">
        <v>2020130010255</v>
      </c>
      <c r="B166" s="9" t="s">
        <v>712</v>
      </c>
      <c r="C166" s="9" t="s">
        <v>798</v>
      </c>
      <c r="D166" s="23">
        <v>50000000</v>
      </c>
      <c r="E166" s="9" t="s">
        <v>886</v>
      </c>
      <c r="F166" s="9" t="s">
        <v>945</v>
      </c>
    </row>
    <row r="167" spans="1:6" x14ac:dyDescent="0.2">
      <c r="A167" s="5">
        <v>2020130010134</v>
      </c>
      <c r="B167" s="9" t="s">
        <v>617</v>
      </c>
      <c r="C167" s="9" t="s">
        <v>1330</v>
      </c>
      <c r="D167" s="23">
        <v>458112041</v>
      </c>
      <c r="E167" s="9" t="s">
        <v>866</v>
      </c>
      <c r="F167" s="9" t="s">
        <v>795</v>
      </c>
    </row>
    <row r="168" spans="1:6" x14ac:dyDescent="0.2">
      <c r="A168" s="15">
        <v>2020130010137</v>
      </c>
      <c r="B168" s="9" t="s">
        <v>620</v>
      </c>
      <c r="C168" s="9" t="s">
        <v>1326</v>
      </c>
      <c r="D168" s="23">
        <v>83328474</v>
      </c>
      <c r="E168" s="9" t="s">
        <v>866</v>
      </c>
      <c r="F168" s="9" t="s">
        <v>795</v>
      </c>
    </row>
    <row r="169" spans="1:6" x14ac:dyDescent="0.2">
      <c r="A169" s="5">
        <v>2020130010140</v>
      </c>
      <c r="B169" s="9" t="s">
        <v>623</v>
      </c>
      <c r="C169" s="9" t="s">
        <v>1322</v>
      </c>
      <c r="D169" s="23">
        <v>85505350</v>
      </c>
      <c r="E169" s="9" t="s">
        <v>866</v>
      </c>
      <c r="F169" s="9" t="s">
        <v>795</v>
      </c>
    </row>
    <row r="170" spans="1:6" x14ac:dyDescent="0.2">
      <c r="A170" s="15">
        <v>2020130010143</v>
      </c>
      <c r="B170" s="9" t="s">
        <v>626</v>
      </c>
      <c r="C170" s="9" t="s">
        <v>1334</v>
      </c>
      <c r="D170" s="23">
        <v>116468785</v>
      </c>
      <c r="E170" s="9" t="s">
        <v>866</v>
      </c>
      <c r="F170" s="9" t="s">
        <v>795</v>
      </c>
    </row>
    <row r="171" spans="1:6" x14ac:dyDescent="0.2">
      <c r="A171" s="15">
        <v>2020130010171</v>
      </c>
      <c r="B171" s="9" t="s">
        <v>653</v>
      </c>
      <c r="C171" s="9" t="s">
        <v>1338</v>
      </c>
      <c r="D171" s="23">
        <v>154461277</v>
      </c>
      <c r="E171" s="9" t="s">
        <v>866</v>
      </c>
      <c r="F171" s="9" t="s">
        <v>795</v>
      </c>
    </row>
    <row r="172" spans="1:6" x14ac:dyDescent="0.2">
      <c r="A172" s="5">
        <v>2020130010172</v>
      </c>
      <c r="B172" s="9" t="s">
        <v>654</v>
      </c>
      <c r="C172" s="9" t="s">
        <v>1338</v>
      </c>
      <c r="D172" s="23">
        <v>293618788</v>
      </c>
      <c r="E172" s="9" t="s">
        <v>866</v>
      </c>
      <c r="F172" s="9" t="s">
        <v>795</v>
      </c>
    </row>
    <row r="173" spans="1:6" x14ac:dyDescent="0.2">
      <c r="A173" s="15">
        <v>2020130010189</v>
      </c>
      <c r="B173" s="9" t="s">
        <v>668</v>
      </c>
      <c r="C173" s="9" t="s">
        <v>1330</v>
      </c>
      <c r="D173" s="23">
        <v>540725691</v>
      </c>
      <c r="E173" s="9" t="s">
        <v>866</v>
      </c>
      <c r="F173" s="9" t="s">
        <v>795</v>
      </c>
    </row>
    <row r="174" spans="1:6" x14ac:dyDescent="0.2">
      <c r="A174" s="15">
        <v>2020130010191</v>
      </c>
      <c r="B174" s="9" t="s">
        <v>671</v>
      </c>
      <c r="C174" s="9" t="s">
        <v>1342</v>
      </c>
      <c r="D174" s="23">
        <v>76162934</v>
      </c>
      <c r="E174" s="9" t="s">
        <v>866</v>
      </c>
      <c r="F174" s="9" t="s">
        <v>795</v>
      </c>
    </row>
    <row r="175" spans="1:6" x14ac:dyDescent="0.2">
      <c r="A175" s="5">
        <v>2020130010192</v>
      </c>
      <c r="B175" s="9" t="s">
        <v>672</v>
      </c>
      <c r="C175" s="9" t="s">
        <v>1326</v>
      </c>
      <c r="D175" s="23">
        <v>70687925</v>
      </c>
      <c r="E175" s="9" t="s">
        <v>866</v>
      </c>
      <c r="F175" s="9" t="s">
        <v>795</v>
      </c>
    </row>
    <row r="176" spans="1:6" x14ac:dyDescent="0.2">
      <c r="A176" s="15">
        <v>2020130010193</v>
      </c>
      <c r="B176" s="9" t="s">
        <v>673</v>
      </c>
      <c r="C176" s="9" t="s">
        <v>1322</v>
      </c>
      <c r="D176" s="23">
        <v>71180312</v>
      </c>
      <c r="E176" s="9" t="s">
        <v>866</v>
      </c>
      <c r="F176" s="9" t="s">
        <v>795</v>
      </c>
    </row>
    <row r="177" spans="1:6" x14ac:dyDescent="0.2">
      <c r="A177" s="5">
        <v>2020130010198</v>
      </c>
      <c r="B177" s="9" t="s">
        <v>678</v>
      </c>
      <c r="C177" s="9" t="s">
        <v>1258</v>
      </c>
      <c r="D177" s="23">
        <v>37013767</v>
      </c>
      <c r="E177" s="9" t="s">
        <v>866</v>
      </c>
      <c r="F177" s="9" t="s">
        <v>795</v>
      </c>
    </row>
    <row r="178" spans="1:6" x14ac:dyDescent="0.2">
      <c r="A178" s="5">
        <v>2020130010036</v>
      </c>
      <c r="B178" s="9" t="s">
        <v>529</v>
      </c>
      <c r="C178" s="9" t="s">
        <v>1119</v>
      </c>
      <c r="D178" s="23">
        <v>3500000000</v>
      </c>
      <c r="E178" s="9" t="s">
        <v>871</v>
      </c>
      <c r="F178" s="9" t="s">
        <v>921</v>
      </c>
    </row>
    <row r="179" spans="1:6" x14ac:dyDescent="0.2">
      <c r="A179" s="5">
        <v>2020130010036</v>
      </c>
      <c r="B179" s="9" t="s">
        <v>529</v>
      </c>
      <c r="C179" s="9" t="s">
        <v>1119</v>
      </c>
      <c r="D179" s="23">
        <v>75000000</v>
      </c>
      <c r="E179" s="9" t="s">
        <v>871</v>
      </c>
      <c r="F179" s="9" t="s">
        <v>929</v>
      </c>
    </row>
    <row r="180" spans="1:6" x14ac:dyDescent="0.2">
      <c r="A180" s="5">
        <v>2020130010036</v>
      </c>
      <c r="B180" s="9" t="s">
        <v>529</v>
      </c>
      <c r="C180" s="9" t="s">
        <v>1119</v>
      </c>
      <c r="D180" s="23">
        <v>491779254</v>
      </c>
      <c r="E180" s="9" t="s">
        <v>871</v>
      </c>
      <c r="F180" s="9" t="s">
        <v>1057</v>
      </c>
    </row>
    <row r="181" spans="1:6" x14ac:dyDescent="0.2">
      <c r="A181" s="5">
        <v>2020130010036</v>
      </c>
      <c r="B181" s="9" t="s">
        <v>529</v>
      </c>
      <c r="C181" s="9" t="s">
        <v>1119</v>
      </c>
      <c r="D181" s="23">
        <v>2942680073</v>
      </c>
      <c r="E181" s="9" t="s">
        <v>871</v>
      </c>
      <c r="F181" s="9" t="s">
        <v>1209</v>
      </c>
    </row>
    <row r="182" spans="1:6" x14ac:dyDescent="0.2">
      <c r="A182" s="5">
        <v>2020130010036</v>
      </c>
      <c r="B182" s="9" t="s">
        <v>529</v>
      </c>
      <c r="C182" s="9" t="s">
        <v>1119</v>
      </c>
      <c r="D182" s="23">
        <v>29254560</v>
      </c>
      <c r="E182" s="9" t="s">
        <v>871</v>
      </c>
      <c r="F182" s="9" t="s">
        <v>1308</v>
      </c>
    </row>
    <row r="183" spans="1:6" x14ac:dyDescent="0.2">
      <c r="A183" s="5">
        <v>2020130010038</v>
      </c>
      <c r="B183" s="9" t="s">
        <v>533</v>
      </c>
      <c r="C183" s="9" t="s">
        <v>1099</v>
      </c>
      <c r="D183" s="23">
        <v>3000000000</v>
      </c>
      <c r="E183" s="9" t="s">
        <v>871</v>
      </c>
      <c r="F183" s="9" t="s">
        <v>921</v>
      </c>
    </row>
    <row r="184" spans="1:6" x14ac:dyDescent="0.2">
      <c r="A184" s="5">
        <v>2020130010038</v>
      </c>
      <c r="B184" s="9" t="s">
        <v>533</v>
      </c>
      <c r="C184" s="9" t="s">
        <v>1099</v>
      </c>
      <c r="D184" s="23">
        <v>499635636</v>
      </c>
      <c r="E184" s="9" t="s">
        <v>871</v>
      </c>
      <c r="F184" s="9" t="s">
        <v>1057</v>
      </c>
    </row>
    <row r="185" spans="1:6" x14ac:dyDescent="0.2">
      <c r="A185" s="5">
        <v>2020130010038</v>
      </c>
      <c r="B185" s="9" t="s">
        <v>533</v>
      </c>
      <c r="C185" s="9" t="s">
        <v>1099</v>
      </c>
      <c r="D185" s="23">
        <v>1521340036</v>
      </c>
      <c r="E185" s="9" t="s">
        <v>871</v>
      </c>
      <c r="F185" s="9" t="s">
        <v>1209</v>
      </c>
    </row>
    <row r="186" spans="1:6" x14ac:dyDescent="0.2">
      <c r="A186" s="5">
        <v>2020130010053</v>
      </c>
      <c r="B186" s="9" t="s">
        <v>550</v>
      </c>
      <c r="C186" s="9" t="s">
        <v>1095</v>
      </c>
      <c r="D186" s="23">
        <v>3500000000</v>
      </c>
      <c r="E186" s="9" t="s">
        <v>871</v>
      </c>
      <c r="F186" s="9" t="s">
        <v>921</v>
      </c>
    </row>
    <row r="187" spans="1:6" x14ac:dyDescent="0.2">
      <c r="A187" s="5">
        <v>2020130010053</v>
      </c>
      <c r="B187" s="9" t="s">
        <v>550</v>
      </c>
      <c r="C187" s="9" t="s">
        <v>1095</v>
      </c>
      <c r="D187" s="23">
        <v>10500000</v>
      </c>
      <c r="E187" s="9" t="s">
        <v>871</v>
      </c>
      <c r="F187" s="9" t="s">
        <v>929</v>
      </c>
    </row>
    <row r="188" spans="1:6" x14ac:dyDescent="0.2">
      <c r="A188" s="5">
        <v>2020130010053</v>
      </c>
      <c r="B188" s="9" t="s">
        <v>550</v>
      </c>
      <c r="C188" s="9" t="s">
        <v>1095</v>
      </c>
      <c r="D188" s="23">
        <v>269281914</v>
      </c>
      <c r="E188" s="9" t="s">
        <v>871</v>
      </c>
      <c r="F188" s="9" t="s">
        <v>1057</v>
      </c>
    </row>
    <row r="189" spans="1:6" x14ac:dyDescent="0.2">
      <c r="A189" s="5">
        <v>2020130010053</v>
      </c>
      <c r="B189" s="9" t="s">
        <v>550</v>
      </c>
      <c r="C189" s="9" t="s">
        <v>1095</v>
      </c>
      <c r="D189" s="23">
        <v>788640580</v>
      </c>
      <c r="E189" s="9" t="s">
        <v>871</v>
      </c>
      <c r="F189" s="9" t="s">
        <v>1209</v>
      </c>
    </row>
    <row r="190" spans="1:6" x14ac:dyDescent="0.2">
      <c r="A190" s="5">
        <v>2020130010053</v>
      </c>
      <c r="B190" s="9" t="s">
        <v>550</v>
      </c>
      <c r="C190" s="9" t="s">
        <v>1095</v>
      </c>
      <c r="D190" s="23">
        <v>151851000</v>
      </c>
      <c r="E190" s="9" t="s">
        <v>871</v>
      </c>
      <c r="F190" s="9" t="s">
        <v>1404</v>
      </c>
    </row>
    <row r="191" spans="1:6" x14ac:dyDescent="0.2">
      <c r="A191" s="5">
        <v>2020130010055</v>
      </c>
      <c r="B191" s="9" t="s">
        <v>551</v>
      </c>
      <c r="C191" s="9" t="s">
        <v>1107</v>
      </c>
      <c r="D191" s="23">
        <v>254373578</v>
      </c>
      <c r="E191" s="9" t="s">
        <v>871</v>
      </c>
      <c r="F191" s="9" t="s">
        <v>1057</v>
      </c>
    </row>
    <row r="192" spans="1:6" x14ac:dyDescent="0.2">
      <c r="A192" s="5">
        <v>2020130010055</v>
      </c>
      <c r="B192" s="9" t="s">
        <v>551</v>
      </c>
      <c r="C192" s="9" t="s">
        <v>1107</v>
      </c>
      <c r="D192" s="23">
        <v>1246600130</v>
      </c>
      <c r="E192" s="9" t="s">
        <v>871</v>
      </c>
      <c r="F192" s="9" t="s">
        <v>1209</v>
      </c>
    </row>
    <row r="193" spans="1:6" x14ac:dyDescent="0.2">
      <c r="A193" s="5">
        <v>2020130010068</v>
      </c>
      <c r="B193" s="9" t="s">
        <v>563</v>
      </c>
      <c r="C193" s="9" t="s">
        <v>1115</v>
      </c>
      <c r="D193" s="23">
        <v>309648241</v>
      </c>
      <c r="E193" s="9" t="s">
        <v>871</v>
      </c>
      <c r="F193" s="9" t="s">
        <v>1209</v>
      </c>
    </row>
    <row r="194" spans="1:6" x14ac:dyDescent="0.2">
      <c r="A194" s="5">
        <v>2020130010088</v>
      </c>
      <c r="B194" s="9" t="s">
        <v>582</v>
      </c>
      <c r="C194" s="9" t="s">
        <v>1107</v>
      </c>
      <c r="D194" s="23">
        <v>1000000000</v>
      </c>
      <c r="E194" s="9" t="s">
        <v>871</v>
      </c>
      <c r="F194" s="9" t="s">
        <v>921</v>
      </c>
    </row>
    <row r="195" spans="1:6" x14ac:dyDescent="0.2">
      <c r="A195" s="5">
        <v>2020130010088</v>
      </c>
      <c r="B195" s="9" t="s">
        <v>582</v>
      </c>
      <c r="C195" s="9" t="s">
        <v>1107</v>
      </c>
      <c r="D195" s="23">
        <v>15000000</v>
      </c>
      <c r="E195" s="9" t="s">
        <v>871</v>
      </c>
      <c r="F195" s="9" t="s">
        <v>929</v>
      </c>
    </row>
    <row r="196" spans="1:6" x14ac:dyDescent="0.2">
      <c r="A196" s="5">
        <v>2020130010141</v>
      </c>
      <c r="B196" s="9" t="s">
        <v>624</v>
      </c>
      <c r="C196" s="9" t="s">
        <v>1111</v>
      </c>
      <c r="D196" s="23">
        <v>186876116</v>
      </c>
      <c r="E196" s="9" t="s">
        <v>871</v>
      </c>
      <c r="F196" s="9" t="s">
        <v>1057</v>
      </c>
    </row>
    <row r="197" spans="1:6" x14ac:dyDescent="0.2">
      <c r="A197" s="5">
        <v>2020130010141</v>
      </c>
      <c r="B197" s="9" t="s">
        <v>624</v>
      </c>
      <c r="C197" s="9" t="s">
        <v>1111</v>
      </c>
      <c r="D197" s="23">
        <v>179942190</v>
      </c>
      <c r="E197" s="9" t="s">
        <v>871</v>
      </c>
      <c r="F197" s="9" t="s">
        <v>1209</v>
      </c>
    </row>
    <row r="198" spans="1:6" x14ac:dyDescent="0.2">
      <c r="A198" s="5">
        <v>2020130010194</v>
      </c>
      <c r="B198" s="9" t="s">
        <v>674</v>
      </c>
      <c r="C198" s="9" t="s">
        <v>1095</v>
      </c>
      <c r="D198" s="23">
        <v>500000000</v>
      </c>
      <c r="E198" s="9" t="s">
        <v>871</v>
      </c>
      <c r="F198" s="9" t="s">
        <v>921</v>
      </c>
    </row>
    <row r="199" spans="1:6" x14ac:dyDescent="0.2">
      <c r="A199" s="5">
        <v>2020130010194</v>
      </c>
      <c r="B199" s="9" t="s">
        <v>674</v>
      </c>
      <c r="C199" s="9" t="s">
        <v>1095</v>
      </c>
      <c r="D199" s="23">
        <v>338501802</v>
      </c>
      <c r="E199" s="9" t="s">
        <v>871</v>
      </c>
      <c r="F199" s="9" t="s">
        <v>1209</v>
      </c>
    </row>
    <row r="200" spans="1:6" x14ac:dyDescent="0.2">
      <c r="A200" s="5">
        <v>2020130010219</v>
      </c>
      <c r="B200" s="9" t="s">
        <v>695</v>
      </c>
      <c r="C200" s="9" t="s">
        <v>1111</v>
      </c>
      <c r="D200" s="23">
        <v>12963513</v>
      </c>
      <c r="E200" s="9" t="s">
        <v>871</v>
      </c>
      <c r="F200" s="9" t="s">
        <v>853</v>
      </c>
    </row>
    <row r="201" spans="1:6" x14ac:dyDescent="0.2">
      <c r="A201" s="5">
        <v>2020130010219</v>
      </c>
      <c r="B201" s="9" t="s">
        <v>695</v>
      </c>
      <c r="C201" s="9" t="s">
        <v>1111</v>
      </c>
      <c r="D201" s="23">
        <v>34790000</v>
      </c>
      <c r="E201" s="9" t="s">
        <v>871</v>
      </c>
      <c r="F201" s="9" t="s">
        <v>917</v>
      </c>
    </row>
    <row r="202" spans="1:6" x14ac:dyDescent="0.2">
      <c r="A202" s="5">
        <v>2020130010219</v>
      </c>
      <c r="B202" s="9" t="s">
        <v>695</v>
      </c>
      <c r="C202" s="9" t="s">
        <v>1111</v>
      </c>
      <c r="D202" s="23">
        <v>1000000000</v>
      </c>
      <c r="E202" s="9" t="s">
        <v>871</v>
      </c>
      <c r="F202" s="9" t="s">
        <v>921</v>
      </c>
    </row>
    <row r="203" spans="1:6" x14ac:dyDescent="0.2">
      <c r="A203" s="5">
        <v>2020130010219</v>
      </c>
      <c r="B203" s="9" t="s">
        <v>695</v>
      </c>
      <c r="C203" s="9" t="s">
        <v>1111</v>
      </c>
      <c r="D203" s="23">
        <v>590511036</v>
      </c>
      <c r="E203" s="9" t="s">
        <v>871</v>
      </c>
      <c r="F203" s="9" t="s">
        <v>1209</v>
      </c>
    </row>
    <row r="204" spans="1:6" x14ac:dyDescent="0.2">
      <c r="A204" s="5">
        <v>2020130010258</v>
      </c>
      <c r="B204" s="9" t="s">
        <v>714</v>
      </c>
      <c r="C204" s="9" t="s">
        <v>1111</v>
      </c>
      <c r="D204" s="23">
        <v>500000000</v>
      </c>
      <c r="E204" s="9" t="s">
        <v>871</v>
      </c>
      <c r="F204" s="9" t="s">
        <v>921</v>
      </c>
    </row>
    <row r="205" spans="1:6" x14ac:dyDescent="0.2">
      <c r="A205" s="5">
        <v>2020130010279</v>
      </c>
      <c r="B205" s="9" t="s">
        <v>722</v>
      </c>
      <c r="C205" s="9" t="s">
        <v>1111</v>
      </c>
      <c r="D205" s="23">
        <v>500000000</v>
      </c>
      <c r="E205" s="9" t="s">
        <v>871</v>
      </c>
      <c r="F205" s="9" t="s">
        <v>921</v>
      </c>
    </row>
    <row r="206" spans="1:6" x14ac:dyDescent="0.2">
      <c r="A206" s="5">
        <v>2020130010279</v>
      </c>
      <c r="B206" s="9" t="s">
        <v>722</v>
      </c>
      <c r="C206" s="9" t="s">
        <v>1111</v>
      </c>
      <c r="D206" s="23">
        <v>342759520</v>
      </c>
      <c r="E206" s="9" t="s">
        <v>871</v>
      </c>
      <c r="F206" s="9" t="s">
        <v>1057</v>
      </c>
    </row>
    <row r="207" spans="1:6" x14ac:dyDescent="0.2">
      <c r="A207" s="5">
        <v>2020130010279</v>
      </c>
      <c r="B207" s="9" t="s">
        <v>722</v>
      </c>
      <c r="C207" s="9" t="s">
        <v>1111</v>
      </c>
      <c r="D207" s="23">
        <v>161768753</v>
      </c>
      <c r="E207" s="9" t="s">
        <v>871</v>
      </c>
      <c r="F207" s="9" t="s">
        <v>1209</v>
      </c>
    </row>
    <row r="208" spans="1:6" x14ac:dyDescent="0.2">
      <c r="A208" s="5">
        <v>2020130010298</v>
      </c>
      <c r="B208" s="9" t="s">
        <v>727</v>
      </c>
      <c r="C208" s="9" t="s">
        <v>1115</v>
      </c>
      <c r="D208" s="23">
        <v>49500000</v>
      </c>
      <c r="E208" s="9" t="s">
        <v>871</v>
      </c>
      <c r="F208" s="9" t="s">
        <v>929</v>
      </c>
    </row>
    <row r="209" spans="1:6" x14ac:dyDescent="0.2">
      <c r="A209" s="5">
        <v>2020130010315</v>
      </c>
      <c r="B209" s="9" t="s">
        <v>737</v>
      </c>
      <c r="C209" s="9" t="s">
        <v>1115</v>
      </c>
      <c r="D209" s="23">
        <v>2036487</v>
      </c>
      <c r="E209" s="9" t="s">
        <v>871</v>
      </c>
      <c r="F209" s="9" t="s">
        <v>853</v>
      </c>
    </row>
    <row r="210" spans="1:6" x14ac:dyDescent="0.2">
      <c r="A210" s="5">
        <v>2020130010315</v>
      </c>
      <c r="B210" s="9" t="s">
        <v>737</v>
      </c>
      <c r="C210" s="9" t="s">
        <v>1115</v>
      </c>
      <c r="D210" s="23">
        <v>36210000</v>
      </c>
      <c r="E210" s="9" t="s">
        <v>871</v>
      </c>
      <c r="F210" s="9" t="s">
        <v>917</v>
      </c>
    </row>
    <row r="211" spans="1:6" x14ac:dyDescent="0.2">
      <c r="A211" s="5">
        <v>2020130010315</v>
      </c>
      <c r="B211" s="9" t="s">
        <v>737</v>
      </c>
      <c r="C211" s="9" t="s">
        <v>1115</v>
      </c>
      <c r="D211" s="23">
        <v>1100000</v>
      </c>
      <c r="E211" s="9" t="s">
        <v>871</v>
      </c>
      <c r="F211" s="9" t="s">
        <v>1360</v>
      </c>
    </row>
    <row r="212" spans="1:6" x14ac:dyDescent="0.2">
      <c r="A212" s="11">
        <v>2021130010010</v>
      </c>
      <c r="B212" s="12" t="s">
        <v>762</v>
      </c>
      <c r="C212" s="19" t="s">
        <v>1107</v>
      </c>
      <c r="D212" s="24">
        <v>45000000</v>
      </c>
      <c r="E212" s="12" t="s">
        <v>871</v>
      </c>
      <c r="F212" s="12" t="s">
        <v>921</v>
      </c>
    </row>
    <row r="213" spans="1:6" x14ac:dyDescent="0.2">
      <c r="A213" s="11">
        <v>2021130010011</v>
      </c>
      <c r="B213" s="19" t="s">
        <v>763</v>
      </c>
      <c r="C213" s="19" t="s">
        <v>1103</v>
      </c>
      <c r="D213" s="24">
        <v>1000000000</v>
      </c>
      <c r="E213" s="19" t="s">
        <v>871</v>
      </c>
      <c r="F213" s="19" t="s">
        <v>921</v>
      </c>
    </row>
    <row r="214" spans="1:6" x14ac:dyDescent="0.2">
      <c r="A214" s="11">
        <v>2021130010011</v>
      </c>
      <c r="B214" s="19" t="s">
        <v>763</v>
      </c>
      <c r="C214" s="19" t="s">
        <v>1103</v>
      </c>
      <c r="D214" s="24">
        <v>673204785</v>
      </c>
      <c r="E214" s="19" t="s">
        <v>871</v>
      </c>
      <c r="F214" s="19" t="s">
        <v>1057</v>
      </c>
    </row>
    <row r="215" spans="1:6" x14ac:dyDescent="0.2">
      <c r="A215" s="11">
        <v>2021130010011</v>
      </c>
      <c r="B215" s="19" t="s">
        <v>763</v>
      </c>
      <c r="C215" s="19" t="s">
        <v>1103</v>
      </c>
      <c r="D215" s="24">
        <v>1002043553</v>
      </c>
      <c r="E215" s="19" t="s">
        <v>871</v>
      </c>
      <c r="F215" s="19" t="s">
        <v>1209</v>
      </c>
    </row>
    <row r="216" spans="1:6" x14ac:dyDescent="0.2">
      <c r="A216" s="5">
        <v>2020130010042</v>
      </c>
      <c r="B216" s="9" t="s">
        <v>538</v>
      </c>
      <c r="C216" s="9" t="s">
        <v>1123</v>
      </c>
      <c r="D216" s="23">
        <v>850000000</v>
      </c>
      <c r="E216" s="9" t="s">
        <v>881</v>
      </c>
      <c r="F216" s="9" t="s">
        <v>795</v>
      </c>
    </row>
    <row r="217" spans="1:6" x14ac:dyDescent="0.2">
      <c r="A217" s="5">
        <v>2020130010042</v>
      </c>
      <c r="B217" s="9" t="s">
        <v>538</v>
      </c>
      <c r="C217" s="9" t="s">
        <v>1123</v>
      </c>
      <c r="D217" s="23">
        <v>204000000</v>
      </c>
      <c r="E217" s="9" t="s">
        <v>881</v>
      </c>
      <c r="F217" s="9" t="s">
        <v>1049</v>
      </c>
    </row>
    <row r="218" spans="1:6" x14ac:dyDescent="0.2">
      <c r="A218" s="5">
        <v>2020130010042</v>
      </c>
      <c r="B218" s="9" t="s">
        <v>538</v>
      </c>
      <c r="C218" s="9" t="s">
        <v>1123</v>
      </c>
      <c r="D218" s="23">
        <v>195890000</v>
      </c>
      <c r="E218" s="9" t="s">
        <v>881</v>
      </c>
      <c r="F218" s="9" t="s">
        <v>1149</v>
      </c>
    </row>
    <row r="219" spans="1:6" x14ac:dyDescent="0.2">
      <c r="A219" s="5">
        <v>2020130010043</v>
      </c>
      <c r="B219" s="9" t="s">
        <v>539</v>
      </c>
      <c r="C219" s="9" t="s">
        <v>1127</v>
      </c>
      <c r="D219" s="23">
        <v>250000000</v>
      </c>
      <c r="E219" s="9" t="s">
        <v>881</v>
      </c>
      <c r="F219" s="9" t="s">
        <v>795</v>
      </c>
    </row>
    <row r="220" spans="1:6" x14ac:dyDescent="0.2">
      <c r="A220" s="5">
        <v>2020130010043</v>
      </c>
      <c r="B220" s="9" t="s">
        <v>539</v>
      </c>
      <c r="C220" s="9" t="s">
        <v>1127</v>
      </c>
      <c r="D220" s="23">
        <v>308818744</v>
      </c>
      <c r="E220" s="9" t="s">
        <v>881</v>
      </c>
      <c r="F220" s="9" t="s">
        <v>1049</v>
      </c>
    </row>
    <row r="221" spans="1:6" x14ac:dyDescent="0.2">
      <c r="A221" s="5">
        <v>2020130010043</v>
      </c>
      <c r="B221" s="9" t="s">
        <v>539</v>
      </c>
      <c r="C221" s="9" t="s">
        <v>1127</v>
      </c>
      <c r="D221" s="23">
        <v>116000000</v>
      </c>
      <c r="E221" s="9" t="s">
        <v>881</v>
      </c>
      <c r="F221" s="9" t="s">
        <v>1149</v>
      </c>
    </row>
    <row r="222" spans="1:6" x14ac:dyDescent="0.2">
      <c r="A222" s="5">
        <v>2020130010043</v>
      </c>
      <c r="B222" s="9" t="s">
        <v>539</v>
      </c>
      <c r="C222" s="9" t="s">
        <v>1127</v>
      </c>
      <c r="D222" s="23">
        <v>21940920</v>
      </c>
      <c r="E222" s="9" t="s">
        <v>881</v>
      </c>
      <c r="F222" s="9" t="s">
        <v>1312</v>
      </c>
    </row>
    <row r="223" spans="1:6" x14ac:dyDescent="0.2">
      <c r="A223" s="5">
        <v>2020130010045</v>
      </c>
      <c r="B223" s="9" t="s">
        <v>541</v>
      </c>
      <c r="C223" s="9" t="s">
        <v>1127</v>
      </c>
      <c r="D223" s="23">
        <v>100000000</v>
      </c>
      <c r="E223" s="9" t="s">
        <v>881</v>
      </c>
      <c r="F223" s="9" t="s">
        <v>795</v>
      </c>
    </row>
    <row r="224" spans="1:6" x14ac:dyDescent="0.2">
      <c r="A224" s="5">
        <v>2020130010045</v>
      </c>
      <c r="B224" s="9" t="s">
        <v>541</v>
      </c>
      <c r="C224" s="9" t="s">
        <v>1127</v>
      </c>
      <c r="D224" s="23">
        <v>230000000</v>
      </c>
      <c r="E224" s="9" t="s">
        <v>881</v>
      </c>
      <c r="F224" s="9" t="s">
        <v>1049</v>
      </c>
    </row>
    <row r="225" spans="1:6" x14ac:dyDescent="0.2">
      <c r="A225" s="5">
        <v>2020130010045</v>
      </c>
      <c r="B225" s="9" t="s">
        <v>541</v>
      </c>
      <c r="C225" s="9" t="s">
        <v>1127</v>
      </c>
      <c r="D225" s="23">
        <v>116000000</v>
      </c>
      <c r="E225" s="9" t="s">
        <v>881</v>
      </c>
      <c r="F225" s="9" t="s">
        <v>1149</v>
      </c>
    </row>
    <row r="226" spans="1:6" x14ac:dyDescent="0.2">
      <c r="A226" s="5">
        <v>2020130010163</v>
      </c>
      <c r="B226" s="9" t="s">
        <v>646</v>
      </c>
      <c r="C226" s="9" t="s">
        <v>1139</v>
      </c>
      <c r="D226" s="23">
        <v>80457249</v>
      </c>
      <c r="E226" s="9" t="s">
        <v>881</v>
      </c>
      <c r="F226" s="9" t="s">
        <v>795</v>
      </c>
    </row>
    <row r="227" spans="1:6" x14ac:dyDescent="0.2">
      <c r="A227" s="5">
        <v>2020130010163</v>
      </c>
      <c r="B227" s="9" t="s">
        <v>646</v>
      </c>
      <c r="C227" s="9" t="s">
        <v>1139</v>
      </c>
      <c r="D227" s="23">
        <v>190000000</v>
      </c>
      <c r="E227" s="9" t="s">
        <v>881</v>
      </c>
      <c r="F227" s="9" t="s">
        <v>1049</v>
      </c>
    </row>
    <row r="228" spans="1:6" x14ac:dyDescent="0.2">
      <c r="A228" s="5">
        <v>2020130010163</v>
      </c>
      <c r="B228" s="9" t="s">
        <v>646</v>
      </c>
      <c r="C228" s="9" t="s">
        <v>1139</v>
      </c>
      <c r="D228" s="23">
        <v>587670000</v>
      </c>
      <c r="E228" s="9" t="s">
        <v>881</v>
      </c>
      <c r="F228" s="9" t="s">
        <v>1149</v>
      </c>
    </row>
    <row r="229" spans="1:6" x14ac:dyDescent="0.2">
      <c r="A229" s="5">
        <v>2020130010181</v>
      </c>
      <c r="B229" s="9" t="s">
        <v>661</v>
      </c>
      <c r="C229" s="9" t="s">
        <v>1135</v>
      </c>
      <c r="D229" s="23">
        <v>150000000</v>
      </c>
      <c r="E229" s="9" t="s">
        <v>881</v>
      </c>
      <c r="F229" s="9" t="s">
        <v>795</v>
      </c>
    </row>
    <row r="230" spans="1:6" x14ac:dyDescent="0.2">
      <c r="A230" s="5">
        <v>2020130010181</v>
      </c>
      <c r="B230" s="9" t="s">
        <v>661</v>
      </c>
      <c r="C230" s="9" t="s">
        <v>1135</v>
      </c>
      <c r="D230" s="23">
        <v>1628611013</v>
      </c>
      <c r="E230" s="9" t="s">
        <v>881</v>
      </c>
      <c r="F230" s="9" t="s">
        <v>795</v>
      </c>
    </row>
    <row r="231" spans="1:6" x14ac:dyDescent="0.2">
      <c r="A231" s="5">
        <v>2020130010181</v>
      </c>
      <c r="B231" s="9" t="s">
        <v>661</v>
      </c>
      <c r="C231" s="9" t="s">
        <v>1135</v>
      </c>
      <c r="D231" s="23">
        <v>271388987</v>
      </c>
      <c r="E231" s="9" t="s">
        <v>881</v>
      </c>
      <c r="F231" s="9" t="s">
        <v>1033</v>
      </c>
    </row>
    <row r="232" spans="1:6" x14ac:dyDescent="0.2">
      <c r="A232" s="5">
        <v>2020130010181</v>
      </c>
      <c r="B232" s="9" t="s">
        <v>661</v>
      </c>
      <c r="C232" s="9" t="s">
        <v>1135</v>
      </c>
      <c r="D232" s="23">
        <v>94000000</v>
      </c>
      <c r="E232" s="9" t="s">
        <v>881</v>
      </c>
      <c r="F232" s="9" t="s">
        <v>1049</v>
      </c>
    </row>
    <row r="233" spans="1:6" x14ac:dyDescent="0.2">
      <c r="A233" s="5">
        <v>2020130010181</v>
      </c>
      <c r="B233" s="9" t="s">
        <v>661</v>
      </c>
      <c r="C233" s="9" t="s">
        <v>1135</v>
      </c>
      <c r="D233" s="23">
        <v>100000000</v>
      </c>
      <c r="E233" s="9" t="s">
        <v>881</v>
      </c>
      <c r="F233" s="9" t="s">
        <v>1101</v>
      </c>
    </row>
    <row r="234" spans="1:6" x14ac:dyDescent="0.2">
      <c r="A234" s="5">
        <v>2020130010181</v>
      </c>
      <c r="B234" s="9" t="s">
        <v>661</v>
      </c>
      <c r="C234" s="9" t="s">
        <v>1135</v>
      </c>
      <c r="D234" s="23">
        <v>264500000</v>
      </c>
      <c r="E234" s="9" t="s">
        <v>881</v>
      </c>
      <c r="F234" s="9" t="s">
        <v>1149</v>
      </c>
    </row>
    <row r="235" spans="1:6" x14ac:dyDescent="0.2">
      <c r="A235" s="5">
        <v>2020130010213</v>
      </c>
      <c r="B235" s="9" t="s">
        <v>690</v>
      </c>
      <c r="C235" s="9" t="s">
        <v>1135</v>
      </c>
      <c r="D235" s="23">
        <v>150000000</v>
      </c>
      <c r="E235" s="9" t="s">
        <v>881</v>
      </c>
      <c r="F235" s="9" t="s">
        <v>795</v>
      </c>
    </row>
    <row r="236" spans="1:6" x14ac:dyDescent="0.2">
      <c r="A236" s="5">
        <v>2020130010213</v>
      </c>
      <c r="B236" s="9" t="s">
        <v>690</v>
      </c>
      <c r="C236" s="9" t="s">
        <v>1135</v>
      </c>
      <c r="D236" s="23">
        <v>94000000</v>
      </c>
      <c r="E236" s="9" t="s">
        <v>881</v>
      </c>
      <c r="F236" s="9" t="s">
        <v>1049</v>
      </c>
    </row>
    <row r="237" spans="1:6" x14ac:dyDescent="0.2">
      <c r="A237" s="5">
        <v>2020130010213</v>
      </c>
      <c r="B237" s="9" t="s">
        <v>690</v>
      </c>
      <c r="C237" s="9" t="s">
        <v>1135</v>
      </c>
      <c r="D237" s="23">
        <v>264500000</v>
      </c>
      <c r="E237" s="9" t="s">
        <v>881</v>
      </c>
      <c r="F237" s="9" t="s">
        <v>1149</v>
      </c>
    </row>
    <row r="238" spans="1:6" x14ac:dyDescent="0.2">
      <c r="A238" s="5">
        <v>2020130010217</v>
      </c>
      <c r="B238" s="9" t="s">
        <v>693</v>
      </c>
      <c r="C238" s="9" t="s">
        <v>1131</v>
      </c>
      <c r="D238" s="23">
        <v>450000000</v>
      </c>
      <c r="E238" s="9" t="s">
        <v>881</v>
      </c>
      <c r="F238" s="9" t="s">
        <v>795</v>
      </c>
    </row>
    <row r="239" spans="1:6" x14ac:dyDescent="0.2">
      <c r="A239" s="5">
        <v>2020130010217</v>
      </c>
      <c r="B239" s="9" t="s">
        <v>693</v>
      </c>
      <c r="C239" s="9" t="s">
        <v>1131</v>
      </c>
      <c r="D239" s="23">
        <v>285613000</v>
      </c>
      <c r="E239" s="9" t="s">
        <v>881</v>
      </c>
      <c r="F239" s="9" t="s">
        <v>858</v>
      </c>
    </row>
    <row r="240" spans="1:6" x14ac:dyDescent="0.2">
      <c r="A240" s="5">
        <v>2020130010217</v>
      </c>
      <c r="B240" s="9" t="s">
        <v>693</v>
      </c>
      <c r="C240" s="9" t="s">
        <v>1131</v>
      </c>
      <c r="D240" s="23">
        <v>280000000</v>
      </c>
      <c r="E240" s="9" t="s">
        <v>881</v>
      </c>
      <c r="F240" s="9" t="s">
        <v>1049</v>
      </c>
    </row>
    <row r="241" spans="1:6" x14ac:dyDescent="0.2">
      <c r="A241" s="5">
        <v>2020130010217</v>
      </c>
      <c r="B241" s="9" t="s">
        <v>693</v>
      </c>
      <c r="C241" s="9" t="s">
        <v>1131</v>
      </c>
      <c r="D241" s="23">
        <v>101630000</v>
      </c>
      <c r="E241" s="9" t="s">
        <v>881</v>
      </c>
      <c r="F241" s="9" t="s">
        <v>1113</v>
      </c>
    </row>
    <row r="242" spans="1:6" x14ac:dyDescent="0.2">
      <c r="A242" s="5">
        <v>2020130010217</v>
      </c>
      <c r="B242" s="9" t="s">
        <v>693</v>
      </c>
      <c r="C242" s="9" t="s">
        <v>1131</v>
      </c>
      <c r="D242" s="23">
        <v>305230000</v>
      </c>
      <c r="E242" s="9" t="s">
        <v>881</v>
      </c>
      <c r="F242" s="9" t="s">
        <v>1149</v>
      </c>
    </row>
    <row r="243" spans="1:6" x14ac:dyDescent="0.2">
      <c r="A243" s="5">
        <v>2020130010217</v>
      </c>
      <c r="B243" s="9" t="s">
        <v>693</v>
      </c>
      <c r="C243" s="9" t="s">
        <v>1131</v>
      </c>
      <c r="D243" s="23">
        <v>51830000</v>
      </c>
      <c r="E243" s="9" t="s">
        <v>881</v>
      </c>
      <c r="F243" s="9" t="s">
        <v>1201</v>
      </c>
    </row>
    <row r="244" spans="1:6" x14ac:dyDescent="0.2">
      <c r="A244" s="5">
        <v>2020130010218</v>
      </c>
      <c r="B244" s="9" t="s">
        <v>694</v>
      </c>
      <c r="C244" s="9" t="s">
        <v>1143</v>
      </c>
      <c r="D244" s="23">
        <v>800000000</v>
      </c>
      <c r="E244" s="9" t="s">
        <v>881</v>
      </c>
      <c r="F244" s="9" t="s">
        <v>795</v>
      </c>
    </row>
    <row r="245" spans="1:6" x14ac:dyDescent="0.2">
      <c r="A245" s="5">
        <v>2020130010218</v>
      </c>
      <c r="B245" s="9" t="s">
        <v>694</v>
      </c>
      <c r="C245" s="9" t="s">
        <v>1143</v>
      </c>
      <c r="D245" s="23">
        <v>896073000</v>
      </c>
      <c r="E245" s="9" t="s">
        <v>881</v>
      </c>
      <c r="F245" s="9" t="s">
        <v>949</v>
      </c>
    </row>
    <row r="246" spans="1:6" x14ac:dyDescent="0.2">
      <c r="A246" s="5">
        <v>2020130010218</v>
      </c>
      <c r="B246" s="9" t="s">
        <v>694</v>
      </c>
      <c r="C246" s="9" t="s">
        <v>1143</v>
      </c>
      <c r="D246" s="23">
        <v>407614357</v>
      </c>
      <c r="E246" s="9" t="s">
        <v>881</v>
      </c>
      <c r="F246" s="9" t="s">
        <v>1049</v>
      </c>
    </row>
    <row r="247" spans="1:6" x14ac:dyDescent="0.2">
      <c r="A247" s="5">
        <v>2020130010218</v>
      </c>
      <c r="B247" s="9" t="s">
        <v>694</v>
      </c>
      <c r="C247" s="9" t="s">
        <v>1143</v>
      </c>
      <c r="D247" s="23">
        <v>109110000</v>
      </c>
      <c r="E247" s="9" t="s">
        <v>881</v>
      </c>
      <c r="F247" s="9" t="s">
        <v>1149</v>
      </c>
    </row>
    <row r="248" spans="1:6" x14ac:dyDescent="0.2">
      <c r="A248" s="5">
        <v>2020130010218</v>
      </c>
      <c r="B248" s="9" t="s">
        <v>694</v>
      </c>
      <c r="C248" s="9" t="s">
        <v>1143</v>
      </c>
      <c r="D248" s="23">
        <v>1340300000</v>
      </c>
      <c r="E248" s="9" t="s">
        <v>881</v>
      </c>
      <c r="F248" s="9" t="s">
        <v>1356</v>
      </c>
    </row>
    <row r="249" spans="1:6" x14ac:dyDescent="0.2">
      <c r="A249" s="11">
        <v>2021130010005</v>
      </c>
      <c r="B249" s="9" t="s">
        <v>758</v>
      </c>
      <c r="C249" s="9" t="s">
        <v>1139</v>
      </c>
      <c r="D249" s="25">
        <v>48274349</v>
      </c>
      <c r="E249" s="9" t="s">
        <v>881</v>
      </c>
      <c r="F249" s="9" t="s">
        <v>795</v>
      </c>
    </row>
    <row r="250" spans="1:6" x14ac:dyDescent="0.2">
      <c r="A250" s="11">
        <v>2021130010005</v>
      </c>
      <c r="B250" s="9" t="s">
        <v>758</v>
      </c>
      <c r="C250" s="9" t="s">
        <v>1139</v>
      </c>
      <c r="D250" s="25">
        <v>105000000</v>
      </c>
      <c r="E250" s="9" t="s">
        <v>881</v>
      </c>
      <c r="F250" s="9" t="s">
        <v>1049</v>
      </c>
    </row>
    <row r="251" spans="1:6" x14ac:dyDescent="0.2">
      <c r="A251" s="11">
        <v>2021130010006</v>
      </c>
      <c r="B251" s="9" t="s">
        <v>759</v>
      </c>
      <c r="C251" s="9" t="s">
        <v>1131</v>
      </c>
      <c r="D251" s="25">
        <v>80457249</v>
      </c>
      <c r="E251" s="9" t="s">
        <v>881</v>
      </c>
      <c r="F251" s="9" t="s">
        <v>795</v>
      </c>
    </row>
    <row r="252" spans="1:6" x14ac:dyDescent="0.2">
      <c r="A252" s="11">
        <v>2021130010006</v>
      </c>
      <c r="B252" s="9" t="s">
        <v>759</v>
      </c>
      <c r="C252" s="9" t="s">
        <v>1131</v>
      </c>
      <c r="D252" s="25">
        <v>125000000</v>
      </c>
      <c r="E252" s="9" t="s">
        <v>881</v>
      </c>
      <c r="F252" s="9" t="s">
        <v>1049</v>
      </c>
    </row>
    <row r="253" spans="1:6" x14ac:dyDescent="0.2">
      <c r="A253" s="5">
        <v>2020130010040</v>
      </c>
      <c r="B253" s="9" t="s">
        <v>535</v>
      </c>
      <c r="C253" s="9" t="s">
        <v>1035</v>
      </c>
      <c r="D253" s="23">
        <v>700000000</v>
      </c>
      <c r="E253" s="9" t="s">
        <v>829</v>
      </c>
      <c r="F253" s="9" t="s">
        <v>795</v>
      </c>
    </row>
    <row r="254" spans="1:6" x14ac:dyDescent="0.2">
      <c r="A254" s="5">
        <v>2020130010040</v>
      </c>
      <c r="B254" s="9" t="s">
        <v>535</v>
      </c>
      <c r="C254" s="9" t="s">
        <v>1035</v>
      </c>
      <c r="D254" s="23">
        <v>2331200000</v>
      </c>
      <c r="E254" s="9" t="s">
        <v>829</v>
      </c>
      <c r="F254" s="9" t="s">
        <v>1105</v>
      </c>
    </row>
    <row r="255" spans="1:6" x14ac:dyDescent="0.2">
      <c r="A255" s="5">
        <v>2020130010052</v>
      </c>
      <c r="B255" s="9" t="s">
        <v>549</v>
      </c>
      <c r="C255" s="9" t="s">
        <v>1015</v>
      </c>
      <c r="D255" s="23">
        <v>1</v>
      </c>
      <c r="E255" s="9" t="s">
        <v>829</v>
      </c>
      <c r="F255" s="9" t="s">
        <v>795</v>
      </c>
    </row>
    <row r="256" spans="1:6" x14ac:dyDescent="0.2">
      <c r="A256" s="5">
        <v>2020130010052</v>
      </c>
      <c r="B256" s="9" t="s">
        <v>549</v>
      </c>
      <c r="C256" s="9" t="s">
        <v>1015</v>
      </c>
      <c r="D256" s="23">
        <v>3744652</v>
      </c>
      <c r="E256" s="9" t="s">
        <v>829</v>
      </c>
      <c r="F256" s="9" t="s">
        <v>795</v>
      </c>
    </row>
    <row r="257" spans="1:6" x14ac:dyDescent="0.2">
      <c r="A257" s="5">
        <v>2020130010052</v>
      </c>
      <c r="B257" s="9" t="s">
        <v>549</v>
      </c>
      <c r="C257" s="9" t="s">
        <v>1015</v>
      </c>
      <c r="D257" s="23">
        <v>1</v>
      </c>
      <c r="E257" s="9" t="s">
        <v>829</v>
      </c>
      <c r="F257" s="9" t="s">
        <v>795</v>
      </c>
    </row>
    <row r="258" spans="1:6" x14ac:dyDescent="0.2">
      <c r="A258" s="5">
        <v>2020130010052</v>
      </c>
      <c r="B258" s="9" t="s">
        <v>549</v>
      </c>
      <c r="C258" s="9" t="s">
        <v>1015</v>
      </c>
      <c r="D258" s="23">
        <v>3972719974</v>
      </c>
      <c r="E258" s="9" t="s">
        <v>829</v>
      </c>
      <c r="F258" s="9" t="s">
        <v>1105</v>
      </c>
    </row>
    <row r="259" spans="1:6" x14ac:dyDescent="0.2">
      <c r="A259" s="5">
        <v>2020130010052</v>
      </c>
      <c r="B259" s="9" t="s">
        <v>549</v>
      </c>
      <c r="C259" s="9" t="s">
        <v>1015</v>
      </c>
      <c r="D259" s="23">
        <v>40703362848</v>
      </c>
      <c r="E259" s="9" t="s">
        <v>829</v>
      </c>
      <c r="F259" s="9" t="s">
        <v>1105</v>
      </c>
    </row>
    <row r="260" spans="1:6" x14ac:dyDescent="0.2">
      <c r="A260" s="5">
        <v>2020130010052</v>
      </c>
      <c r="B260" s="9" t="s">
        <v>549</v>
      </c>
      <c r="C260" s="9" t="s">
        <v>1015</v>
      </c>
      <c r="D260" s="23">
        <v>289068166797</v>
      </c>
      <c r="E260" s="9" t="s">
        <v>829</v>
      </c>
      <c r="F260" s="9" t="s">
        <v>1105</v>
      </c>
    </row>
    <row r="261" spans="1:6" x14ac:dyDescent="0.2">
      <c r="A261" s="5">
        <v>2020130010052</v>
      </c>
      <c r="B261" s="9" t="s">
        <v>549</v>
      </c>
      <c r="C261" s="9" t="s">
        <v>1015</v>
      </c>
      <c r="D261" s="23">
        <v>36056079826</v>
      </c>
      <c r="E261" s="9" t="s">
        <v>829</v>
      </c>
      <c r="F261" s="9" t="s">
        <v>1105</v>
      </c>
    </row>
    <row r="262" spans="1:6" x14ac:dyDescent="0.2">
      <c r="A262" s="5">
        <v>2020130010052</v>
      </c>
      <c r="B262" s="9" t="s">
        <v>549</v>
      </c>
      <c r="C262" s="9" t="s">
        <v>1015</v>
      </c>
      <c r="D262" s="23">
        <v>16001373370</v>
      </c>
      <c r="E262" s="9" t="s">
        <v>829</v>
      </c>
      <c r="F262" s="9" t="s">
        <v>1105</v>
      </c>
    </row>
    <row r="263" spans="1:6" x14ac:dyDescent="0.2">
      <c r="A263" s="5">
        <v>2020130010052</v>
      </c>
      <c r="B263" s="9" t="s">
        <v>549</v>
      </c>
      <c r="C263" s="9" t="s">
        <v>1015</v>
      </c>
      <c r="D263" s="23">
        <v>2284210348</v>
      </c>
      <c r="E263" s="9" t="s">
        <v>829</v>
      </c>
      <c r="F263" s="9" t="s">
        <v>1105</v>
      </c>
    </row>
    <row r="264" spans="1:6" x14ac:dyDescent="0.2">
      <c r="A264" s="5">
        <v>2020130010052</v>
      </c>
      <c r="B264" s="9" t="s">
        <v>549</v>
      </c>
      <c r="C264" s="9" t="s">
        <v>1015</v>
      </c>
      <c r="D264" s="23">
        <v>224079218</v>
      </c>
      <c r="E264" s="9" t="s">
        <v>829</v>
      </c>
      <c r="F264" s="9" t="s">
        <v>1105</v>
      </c>
    </row>
    <row r="265" spans="1:6" x14ac:dyDescent="0.2">
      <c r="A265" s="5">
        <v>2020130010052</v>
      </c>
      <c r="B265" s="9" t="s">
        <v>549</v>
      </c>
      <c r="C265" s="9" t="s">
        <v>1015</v>
      </c>
      <c r="D265" s="23">
        <v>293164204</v>
      </c>
      <c r="E265" s="9" t="s">
        <v>829</v>
      </c>
      <c r="F265" s="9" t="s">
        <v>1105</v>
      </c>
    </row>
    <row r="266" spans="1:6" x14ac:dyDescent="0.2">
      <c r="A266" s="5">
        <v>2020130010052</v>
      </c>
      <c r="B266" s="9" t="s">
        <v>549</v>
      </c>
      <c r="C266" s="9" t="s">
        <v>1015</v>
      </c>
      <c r="D266" s="23">
        <v>49096900</v>
      </c>
      <c r="E266" s="9" t="s">
        <v>829</v>
      </c>
      <c r="F266" s="9" t="s">
        <v>1105</v>
      </c>
    </row>
    <row r="267" spans="1:6" x14ac:dyDescent="0.2">
      <c r="A267" s="11">
        <v>2020130010057</v>
      </c>
      <c r="B267" s="12" t="s">
        <v>553</v>
      </c>
      <c r="C267" s="19" t="s">
        <v>1015</v>
      </c>
      <c r="D267" s="25">
        <v>46164420</v>
      </c>
      <c r="E267" s="12" t="s">
        <v>829</v>
      </c>
      <c r="F267" s="12" t="s">
        <v>795</v>
      </c>
    </row>
    <row r="268" spans="1:6" x14ac:dyDescent="0.2">
      <c r="A268" s="11">
        <v>2020130010057</v>
      </c>
      <c r="B268" s="12" t="s">
        <v>553</v>
      </c>
      <c r="C268" s="19" t="s">
        <v>1015</v>
      </c>
      <c r="D268" s="25">
        <v>68269277</v>
      </c>
      <c r="E268" s="12" t="s">
        <v>829</v>
      </c>
      <c r="F268" s="12" t="s">
        <v>795</v>
      </c>
    </row>
    <row r="269" spans="1:6" x14ac:dyDescent="0.2">
      <c r="A269" s="11">
        <v>2020130010057</v>
      </c>
      <c r="B269" s="12" t="s">
        <v>553</v>
      </c>
      <c r="C269" s="19" t="s">
        <v>1015</v>
      </c>
      <c r="D269" s="25">
        <v>14747368688</v>
      </c>
      <c r="E269" s="12" t="s">
        <v>829</v>
      </c>
      <c r="F269" s="12" t="s">
        <v>795</v>
      </c>
    </row>
    <row r="270" spans="1:6" x14ac:dyDescent="0.2">
      <c r="A270" s="11">
        <v>2020130010057</v>
      </c>
      <c r="B270" s="12" t="s">
        <v>553</v>
      </c>
      <c r="C270" s="19" t="s">
        <v>1015</v>
      </c>
      <c r="D270" s="25">
        <v>2000000000</v>
      </c>
      <c r="E270" s="12" t="s">
        <v>829</v>
      </c>
      <c r="F270" s="12" t="s">
        <v>1105</v>
      </c>
    </row>
    <row r="271" spans="1:6" x14ac:dyDescent="0.2">
      <c r="A271" s="11">
        <v>2020130010057</v>
      </c>
      <c r="B271" s="12" t="s">
        <v>553</v>
      </c>
      <c r="C271" s="19" t="s">
        <v>1015</v>
      </c>
      <c r="D271" s="25">
        <v>12766507788</v>
      </c>
      <c r="E271" s="12" t="s">
        <v>829</v>
      </c>
      <c r="F271" s="12" t="s">
        <v>1105</v>
      </c>
    </row>
    <row r="272" spans="1:6" x14ac:dyDescent="0.2">
      <c r="A272" s="11">
        <v>2020130010057</v>
      </c>
      <c r="B272" s="12" t="s">
        <v>553</v>
      </c>
      <c r="C272" s="19" t="s">
        <v>1015</v>
      </c>
      <c r="D272" s="25">
        <v>864394763</v>
      </c>
      <c r="E272" s="12" t="s">
        <v>829</v>
      </c>
      <c r="F272" s="12" t="s">
        <v>1145</v>
      </c>
    </row>
    <row r="273" spans="1:6" x14ac:dyDescent="0.2">
      <c r="A273" s="11">
        <v>2020130010057</v>
      </c>
      <c r="B273" s="12" t="s">
        <v>553</v>
      </c>
      <c r="C273" s="19" t="s">
        <v>1015</v>
      </c>
      <c r="D273" s="25">
        <v>3000000000</v>
      </c>
      <c r="E273" s="12" t="s">
        <v>829</v>
      </c>
      <c r="F273" s="12" t="s">
        <v>1420</v>
      </c>
    </row>
    <row r="274" spans="1:6" x14ac:dyDescent="0.2">
      <c r="A274" s="5">
        <v>2020130010065</v>
      </c>
      <c r="B274" s="9" t="s">
        <v>561</v>
      </c>
      <c r="C274" s="9" t="s">
        <v>1015</v>
      </c>
      <c r="D274" s="23">
        <v>319475085</v>
      </c>
      <c r="E274" s="9" t="s">
        <v>829</v>
      </c>
      <c r="F274" s="9" t="s">
        <v>795</v>
      </c>
    </row>
    <row r="275" spans="1:6" x14ac:dyDescent="0.2">
      <c r="A275" s="5">
        <v>2020130010065</v>
      </c>
      <c r="B275" s="9" t="s">
        <v>561</v>
      </c>
      <c r="C275" s="9" t="s">
        <v>1015</v>
      </c>
      <c r="D275" s="23">
        <v>68840263800</v>
      </c>
      <c r="E275" s="9" t="s">
        <v>829</v>
      </c>
      <c r="F275" s="9" t="s">
        <v>1105</v>
      </c>
    </row>
    <row r="276" spans="1:6" x14ac:dyDescent="0.2">
      <c r="A276" s="5">
        <v>2020130010082</v>
      </c>
      <c r="B276" s="9" t="s">
        <v>576</v>
      </c>
      <c r="C276" s="9" t="s">
        <v>1015</v>
      </c>
      <c r="D276" s="23">
        <v>3005523554</v>
      </c>
      <c r="E276" s="9" t="s">
        <v>829</v>
      </c>
      <c r="F276" s="9" t="s">
        <v>795</v>
      </c>
    </row>
    <row r="277" spans="1:6" x14ac:dyDescent="0.2">
      <c r="A277" s="5">
        <v>2020130010082</v>
      </c>
      <c r="B277" s="9" t="s">
        <v>576</v>
      </c>
      <c r="C277" s="9" t="s">
        <v>1015</v>
      </c>
      <c r="D277" s="23">
        <v>700000000</v>
      </c>
      <c r="E277" s="9" t="s">
        <v>829</v>
      </c>
      <c r="F277" s="9" t="s">
        <v>795</v>
      </c>
    </row>
    <row r="278" spans="1:6" x14ac:dyDescent="0.2">
      <c r="A278" s="5">
        <v>2020130010085</v>
      </c>
      <c r="B278" s="9" t="s">
        <v>579</v>
      </c>
      <c r="C278" s="9" t="s">
        <v>1015</v>
      </c>
      <c r="D278" s="23">
        <v>2151931782</v>
      </c>
      <c r="E278" s="9" t="s">
        <v>829</v>
      </c>
      <c r="F278" s="9" t="s">
        <v>795</v>
      </c>
    </row>
    <row r="279" spans="1:6" x14ac:dyDescent="0.2">
      <c r="A279" s="11">
        <v>2020130010117</v>
      </c>
      <c r="B279" s="12" t="s">
        <v>605</v>
      </c>
      <c r="C279" s="19" t="s">
        <v>1015</v>
      </c>
      <c r="D279" s="24">
        <v>83197486</v>
      </c>
      <c r="E279" s="12" t="s">
        <v>829</v>
      </c>
      <c r="F279" s="12" t="s">
        <v>795</v>
      </c>
    </row>
    <row r="280" spans="1:6" x14ac:dyDescent="0.2">
      <c r="A280" s="11">
        <v>2020130010117</v>
      </c>
      <c r="B280" s="12" t="s">
        <v>605</v>
      </c>
      <c r="C280" s="19" t="s">
        <v>1015</v>
      </c>
      <c r="D280" s="24">
        <v>2611097108</v>
      </c>
      <c r="E280" s="12" t="s">
        <v>829</v>
      </c>
      <c r="F280" s="12" t="s">
        <v>1105</v>
      </c>
    </row>
    <row r="281" spans="1:6" x14ac:dyDescent="0.2">
      <c r="A281" s="5">
        <v>2020130010136</v>
      </c>
      <c r="B281" s="9" t="s">
        <v>619</v>
      </c>
      <c r="C281" s="9" t="s">
        <v>1015</v>
      </c>
      <c r="D281" s="23">
        <v>1005827769</v>
      </c>
      <c r="E281" s="9" t="s">
        <v>829</v>
      </c>
      <c r="F281" s="9" t="s">
        <v>795</v>
      </c>
    </row>
    <row r="282" spans="1:6" x14ac:dyDescent="0.2">
      <c r="A282" s="5">
        <v>2020130010139</v>
      </c>
      <c r="B282" s="9" t="s">
        <v>622</v>
      </c>
      <c r="C282" s="9" t="s">
        <v>1043</v>
      </c>
      <c r="D282" s="23">
        <v>104600620</v>
      </c>
      <c r="E282" s="9" t="s">
        <v>829</v>
      </c>
      <c r="F282" s="9" t="s">
        <v>795</v>
      </c>
    </row>
    <row r="283" spans="1:6" x14ac:dyDescent="0.2">
      <c r="A283" s="5">
        <v>2020130010142</v>
      </c>
      <c r="B283" s="9" t="s">
        <v>625</v>
      </c>
      <c r="C283" s="9" t="s">
        <v>1027</v>
      </c>
      <c r="D283" s="23">
        <v>145329224</v>
      </c>
      <c r="E283" s="9" t="s">
        <v>829</v>
      </c>
      <c r="F283" s="9" t="s">
        <v>795</v>
      </c>
    </row>
    <row r="284" spans="1:6" x14ac:dyDescent="0.2">
      <c r="A284" s="5">
        <v>2020130010142</v>
      </c>
      <c r="B284" s="9" t="s">
        <v>625</v>
      </c>
      <c r="C284" s="9" t="s">
        <v>1027</v>
      </c>
      <c r="D284" s="23">
        <v>177004858</v>
      </c>
      <c r="E284" s="9" t="s">
        <v>829</v>
      </c>
      <c r="F284" s="9" t="s">
        <v>795</v>
      </c>
    </row>
    <row r="285" spans="1:6" x14ac:dyDescent="0.2">
      <c r="A285" s="5">
        <v>2020130010142</v>
      </c>
      <c r="B285" s="9" t="s">
        <v>625</v>
      </c>
      <c r="C285" s="9" t="s">
        <v>1027</v>
      </c>
      <c r="D285" s="23">
        <v>3000000000</v>
      </c>
      <c r="E285" s="9" t="s">
        <v>829</v>
      </c>
      <c r="F285" s="9" t="s">
        <v>1105</v>
      </c>
    </row>
    <row r="286" spans="1:6" x14ac:dyDescent="0.2">
      <c r="A286" s="5">
        <v>2020130010142</v>
      </c>
      <c r="B286" s="9" t="s">
        <v>625</v>
      </c>
      <c r="C286" s="9" t="s">
        <v>1027</v>
      </c>
      <c r="D286" s="23">
        <v>513946223</v>
      </c>
      <c r="E286" s="9" t="s">
        <v>829</v>
      </c>
      <c r="F286" s="9" t="s">
        <v>1105</v>
      </c>
    </row>
    <row r="287" spans="1:6" x14ac:dyDescent="0.2">
      <c r="A287" s="5">
        <v>2020130010162</v>
      </c>
      <c r="B287" s="9" t="s">
        <v>645</v>
      </c>
      <c r="C287" s="9" t="s">
        <v>1039</v>
      </c>
      <c r="D287" s="23">
        <v>800000000</v>
      </c>
      <c r="E287" s="9" t="s">
        <v>829</v>
      </c>
      <c r="F287" s="9" t="s">
        <v>795</v>
      </c>
    </row>
    <row r="288" spans="1:6" x14ac:dyDescent="0.2">
      <c r="A288" s="5">
        <v>2020130010165</v>
      </c>
      <c r="B288" s="9" t="s">
        <v>648</v>
      </c>
      <c r="C288" s="9" t="s">
        <v>1043</v>
      </c>
      <c r="D288" s="23">
        <v>700000000</v>
      </c>
      <c r="E288" s="9" t="s">
        <v>829</v>
      </c>
      <c r="F288" s="9" t="s">
        <v>795</v>
      </c>
    </row>
    <row r="289" spans="1:6" x14ac:dyDescent="0.2">
      <c r="A289" s="5">
        <v>2020130010185</v>
      </c>
      <c r="B289" s="9" t="s">
        <v>664</v>
      </c>
      <c r="C289" s="9" t="s">
        <v>1027</v>
      </c>
      <c r="D289" s="23">
        <v>162785745</v>
      </c>
      <c r="E289" s="9" t="s">
        <v>829</v>
      </c>
      <c r="F289" s="9" t="s">
        <v>795</v>
      </c>
    </row>
    <row r="290" spans="1:6" x14ac:dyDescent="0.2">
      <c r="A290" s="5">
        <v>2020130010185</v>
      </c>
      <c r="B290" s="9" t="s">
        <v>664</v>
      </c>
      <c r="C290" s="9" t="s">
        <v>1027</v>
      </c>
      <c r="D290" s="23">
        <v>500000000</v>
      </c>
      <c r="E290" s="9" t="s">
        <v>829</v>
      </c>
      <c r="F290" s="9" t="s">
        <v>1105</v>
      </c>
    </row>
    <row r="291" spans="1:6" x14ac:dyDescent="0.2">
      <c r="A291" s="5">
        <v>2020130010186</v>
      </c>
      <c r="B291" s="9" t="s">
        <v>665</v>
      </c>
      <c r="C291" s="9" t="s">
        <v>1023</v>
      </c>
      <c r="D291" s="23">
        <v>199681483</v>
      </c>
      <c r="E291" s="9" t="s">
        <v>829</v>
      </c>
      <c r="F291" s="9" t="s">
        <v>795</v>
      </c>
    </row>
    <row r="292" spans="1:6" x14ac:dyDescent="0.2">
      <c r="A292" s="5">
        <v>2020130010186</v>
      </c>
      <c r="B292" s="9" t="s">
        <v>665</v>
      </c>
      <c r="C292" s="9" t="s">
        <v>1023</v>
      </c>
      <c r="D292" s="23">
        <v>500000000</v>
      </c>
      <c r="E292" s="9" t="s">
        <v>829</v>
      </c>
      <c r="F292" s="9" t="s">
        <v>1105</v>
      </c>
    </row>
    <row r="293" spans="1:6" x14ac:dyDescent="0.2">
      <c r="A293" s="5">
        <v>2020130010195</v>
      </c>
      <c r="B293" s="9" t="s">
        <v>675</v>
      </c>
      <c r="C293" s="9" t="s">
        <v>1015</v>
      </c>
      <c r="D293" s="23">
        <v>13200000000</v>
      </c>
      <c r="E293" s="9" t="s">
        <v>829</v>
      </c>
      <c r="F293" s="9" t="s">
        <v>795</v>
      </c>
    </row>
    <row r="294" spans="1:6" x14ac:dyDescent="0.2">
      <c r="A294" s="5">
        <v>2020130010195</v>
      </c>
      <c r="B294" s="9" t="s">
        <v>675</v>
      </c>
      <c r="C294" s="9" t="s">
        <v>1015</v>
      </c>
      <c r="D294" s="23">
        <v>2610921477</v>
      </c>
      <c r="E294" s="9" t="s">
        <v>829</v>
      </c>
      <c r="F294" s="9" t="s">
        <v>933</v>
      </c>
    </row>
    <row r="295" spans="1:6" x14ac:dyDescent="0.2">
      <c r="A295" s="5">
        <v>2020130010195</v>
      </c>
      <c r="B295" s="9" t="s">
        <v>675</v>
      </c>
      <c r="C295" s="9" t="s">
        <v>1015</v>
      </c>
      <c r="D295" s="23">
        <v>3138413472</v>
      </c>
      <c r="E295" s="9" t="s">
        <v>829</v>
      </c>
      <c r="F295" s="9" t="s">
        <v>1109</v>
      </c>
    </row>
    <row r="296" spans="1:6" x14ac:dyDescent="0.2">
      <c r="A296" s="5">
        <v>2020130010195</v>
      </c>
      <c r="B296" s="9" t="s">
        <v>675</v>
      </c>
      <c r="C296" s="9" t="s">
        <v>1015</v>
      </c>
      <c r="D296" s="23">
        <v>258553907</v>
      </c>
      <c r="E296" s="9" t="s">
        <v>829</v>
      </c>
      <c r="F296" s="9" t="s">
        <v>1133</v>
      </c>
    </row>
    <row r="297" spans="1:6" x14ac:dyDescent="0.2">
      <c r="A297" s="5">
        <v>2020130010227</v>
      </c>
      <c r="B297" s="9" t="s">
        <v>699</v>
      </c>
      <c r="C297" s="9" t="s">
        <v>1031</v>
      </c>
      <c r="D297" s="23">
        <v>76847311</v>
      </c>
      <c r="E297" s="9" t="s">
        <v>829</v>
      </c>
      <c r="F297" s="9" t="s">
        <v>795</v>
      </c>
    </row>
    <row r="298" spans="1:6" x14ac:dyDescent="0.2">
      <c r="A298" s="5">
        <v>2020130010227</v>
      </c>
      <c r="B298" s="9" t="s">
        <v>699</v>
      </c>
      <c r="C298" s="9" t="s">
        <v>1031</v>
      </c>
      <c r="D298" s="23">
        <v>96593424</v>
      </c>
      <c r="E298" s="9" t="s">
        <v>829</v>
      </c>
      <c r="F298" s="9" t="s">
        <v>795</v>
      </c>
    </row>
    <row r="299" spans="1:6" x14ac:dyDescent="0.2">
      <c r="A299" s="5">
        <v>2020130010227</v>
      </c>
      <c r="B299" s="9" t="s">
        <v>699</v>
      </c>
      <c r="C299" s="9" t="s">
        <v>1031</v>
      </c>
      <c r="D299" s="23">
        <v>23019813</v>
      </c>
      <c r="E299" s="9" t="s">
        <v>829</v>
      </c>
      <c r="F299" s="9" t="s">
        <v>795</v>
      </c>
    </row>
    <row r="300" spans="1:6" x14ac:dyDescent="0.2">
      <c r="A300" s="5">
        <v>2020130010240</v>
      </c>
      <c r="B300" s="9" t="s">
        <v>707</v>
      </c>
      <c r="C300" s="9" t="s">
        <v>1031</v>
      </c>
      <c r="D300" s="23">
        <v>233000000</v>
      </c>
      <c r="E300" s="9" t="s">
        <v>829</v>
      </c>
      <c r="F300" s="9" t="s">
        <v>795</v>
      </c>
    </row>
    <row r="301" spans="1:6" x14ac:dyDescent="0.2">
      <c r="A301" s="5">
        <v>2020130010256</v>
      </c>
      <c r="B301" s="9" t="s">
        <v>713</v>
      </c>
      <c r="C301" s="9" t="s">
        <v>1019</v>
      </c>
      <c r="D301" s="25">
        <v>182025695</v>
      </c>
      <c r="E301" s="9" t="s">
        <v>829</v>
      </c>
      <c r="F301" s="9" t="s">
        <v>795</v>
      </c>
    </row>
    <row r="302" spans="1:6" x14ac:dyDescent="0.2">
      <c r="A302" s="5">
        <v>2020130010268</v>
      </c>
      <c r="B302" s="9" t="s">
        <v>717</v>
      </c>
      <c r="C302" s="9" t="s">
        <v>1039</v>
      </c>
      <c r="D302" s="23">
        <v>49920615</v>
      </c>
      <c r="E302" s="9" t="s">
        <v>829</v>
      </c>
      <c r="F302" s="9" t="s">
        <v>795</v>
      </c>
    </row>
    <row r="303" spans="1:6" x14ac:dyDescent="0.2">
      <c r="A303" s="5">
        <v>2020130010268</v>
      </c>
      <c r="B303" s="9" t="s">
        <v>717</v>
      </c>
      <c r="C303" s="9" t="s">
        <v>1039</v>
      </c>
      <c r="D303" s="23">
        <v>8557023714</v>
      </c>
      <c r="E303" s="9" t="s">
        <v>829</v>
      </c>
      <c r="F303" s="9" t="s">
        <v>1045</v>
      </c>
    </row>
    <row r="304" spans="1:6" x14ac:dyDescent="0.2">
      <c r="A304" s="5">
        <v>2020130010268</v>
      </c>
      <c r="B304" s="9" t="s">
        <v>717</v>
      </c>
      <c r="C304" s="9" t="s">
        <v>1039</v>
      </c>
      <c r="D304" s="23">
        <v>288510335</v>
      </c>
      <c r="E304" s="9" t="s">
        <v>829</v>
      </c>
      <c r="F304" s="9" t="s">
        <v>1364</v>
      </c>
    </row>
    <row r="305" spans="1:6" x14ac:dyDescent="0.2">
      <c r="A305" s="11">
        <v>2020130010270</v>
      </c>
      <c r="B305" s="17" t="s">
        <v>718</v>
      </c>
      <c r="C305" s="19" t="s">
        <v>1019</v>
      </c>
      <c r="D305" s="26">
        <v>303376155</v>
      </c>
      <c r="E305" s="17" t="s">
        <v>829</v>
      </c>
      <c r="F305" s="17" t="s">
        <v>795</v>
      </c>
    </row>
    <row r="306" spans="1:6" x14ac:dyDescent="0.2">
      <c r="A306" s="5">
        <v>2020130010309</v>
      </c>
      <c r="B306" s="9" t="s">
        <v>732</v>
      </c>
      <c r="C306" s="9" t="s">
        <v>1039</v>
      </c>
      <c r="D306" s="23">
        <v>524652680</v>
      </c>
      <c r="E306" s="9" t="s">
        <v>829</v>
      </c>
      <c r="F306" s="9" t="s">
        <v>1045</v>
      </c>
    </row>
    <row r="307" spans="1:6" x14ac:dyDescent="0.2">
      <c r="A307" s="5">
        <v>2021130010036</v>
      </c>
      <c r="B307" s="9" t="s">
        <v>765</v>
      </c>
      <c r="C307" s="9" t="s">
        <v>1019</v>
      </c>
      <c r="D307" s="23">
        <v>121350463</v>
      </c>
      <c r="E307" s="9" t="s">
        <v>829</v>
      </c>
      <c r="F307" s="9" t="s">
        <v>795</v>
      </c>
    </row>
    <row r="308" spans="1:6" x14ac:dyDescent="0.2">
      <c r="A308" s="19" t="s">
        <v>768</v>
      </c>
      <c r="B308" s="12" t="s">
        <v>769</v>
      </c>
      <c r="C308" s="19" t="s">
        <v>1015</v>
      </c>
      <c r="D308" s="25">
        <v>12000000000</v>
      </c>
      <c r="E308" s="12" t="s">
        <v>829</v>
      </c>
      <c r="F308" s="12" t="s">
        <v>795</v>
      </c>
    </row>
    <row r="309" spans="1:6" x14ac:dyDescent="0.2">
      <c r="A309" s="19" t="s">
        <v>768</v>
      </c>
      <c r="B309" s="12" t="s">
        <v>769</v>
      </c>
      <c r="C309" s="19" t="s">
        <v>1015</v>
      </c>
      <c r="D309" s="25">
        <v>2000000000</v>
      </c>
      <c r="E309" s="12" t="s">
        <v>829</v>
      </c>
      <c r="F309" s="12" t="s">
        <v>1105</v>
      </c>
    </row>
    <row r="310" spans="1:6" x14ac:dyDescent="0.2">
      <c r="A310" s="19" t="s">
        <v>768</v>
      </c>
      <c r="B310" s="12" t="s">
        <v>769</v>
      </c>
      <c r="C310" s="19" t="s">
        <v>1015</v>
      </c>
      <c r="D310" s="25">
        <v>3199798745</v>
      </c>
      <c r="E310" s="12" t="s">
        <v>829</v>
      </c>
      <c r="F310" s="12" t="s">
        <v>1420</v>
      </c>
    </row>
    <row r="311" spans="1:6" x14ac:dyDescent="0.2">
      <c r="A311" s="12" t="s">
        <v>784</v>
      </c>
      <c r="B311" s="12" t="s">
        <v>785</v>
      </c>
      <c r="C311" s="19" t="s">
        <v>1023</v>
      </c>
      <c r="D311" s="25">
        <v>68270787</v>
      </c>
      <c r="E311" s="12" t="s">
        <v>829</v>
      </c>
      <c r="F311" s="12" t="s">
        <v>795</v>
      </c>
    </row>
    <row r="312" spans="1:6" x14ac:dyDescent="0.2">
      <c r="A312" s="5">
        <v>2020130010059</v>
      </c>
      <c r="B312" s="9" t="s">
        <v>555</v>
      </c>
      <c r="C312" s="9" t="s">
        <v>1362</v>
      </c>
      <c r="D312" s="23">
        <v>4975680265</v>
      </c>
      <c r="E312" s="9" t="s">
        <v>805</v>
      </c>
      <c r="F312" s="9" t="s">
        <v>795</v>
      </c>
    </row>
    <row r="313" spans="1:6" x14ac:dyDescent="0.2">
      <c r="A313" s="5">
        <v>2020130010059</v>
      </c>
      <c r="B313" s="9" t="s">
        <v>555</v>
      </c>
      <c r="C313" s="9" t="s">
        <v>1362</v>
      </c>
      <c r="D313" s="23">
        <v>5996894959</v>
      </c>
      <c r="E313" s="9" t="s">
        <v>805</v>
      </c>
      <c r="F313" s="9" t="s">
        <v>1101</v>
      </c>
    </row>
    <row r="314" spans="1:6" x14ac:dyDescent="0.2">
      <c r="A314" s="5">
        <v>2020130010059</v>
      </c>
      <c r="B314" s="9" t="s">
        <v>555</v>
      </c>
      <c r="C314" s="9" t="s">
        <v>1362</v>
      </c>
      <c r="D314" s="23">
        <v>314486520</v>
      </c>
      <c r="E314" s="9" t="s">
        <v>805</v>
      </c>
      <c r="F314" s="9" t="s">
        <v>1121</v>
      </c>
    </row>
    <row r="315" spans="1:6" x14ac:dyDescent="0.2">
      <c r="A315" s="5">
        <v>2020130010059</v>
      </c>
      <c r="B315" s="9" t="s">
        <v>555</v>
      </c>
      <c r="C315" s="9" t="s">
        <v>1362</v>
      </c>
      <c r="D315" s="23">
        <v>151851000</v>
      </c>
      <c r="E315" s="9" t="s">
        <v>805</v>
      </c>
      <c r="F315" s="9" t="s">
        <v>1252</v>
      </c>
    </row>
    <row r="316" spans="1:6" x14ac:dyDescent="0.2">
      <c r="A316" s="5">
        <v>2020130010059</v>
      </c>
      <c r="B316" s="9" t="s">
        <v>555</v>
      </c>
      <c r="C316" s="9" t="s">
        <v>1362</v>
      </c>
      <c r="D316" s="23">
        <v>2201975541</v>
      </c>
      <c r="E316" s="9" t="s">
        <v>805</v>
      </c>
      <c r="F316" s="9" t="s">
        <v>1368</v>
      </c>
    </row>
    <row r="317" spans="1:6" x14ac:dyDescent="0.2">
      <c r="A317" s="5">
        <v>2020130010059</v>
      </c>
      <c r="B317" s="9" t="s">
        <v>555</v>
      </c>
      <c r="C317" s="9" t="s">
        <v>1362</v>
      </c>
      <c r="D317" s="23">
        <v>185318190</v>
      </c>
      <c r="E317" s="9" t="s">
        <v>805</v>
      </c>
      <c r="F317" s="9" t="s">
        <v>1372</v>
      </c>
    </row>
    <row r="318" spans="1:6" x14ac:dyDescent="0.2">
      <c r="A318" s="5">
        <v>2020130010059</v>
      </c>
      <c r="B318" s="9" t="s">
        <v>555</v>
      </c>
      <c r="C318" s="9" t="s">
        <v>1362</v>
      </c>
      <c r="D318" s="23">
        <v>69585022</v>
      </c>
      <c r="E318" s="9" t="s">
        <v>805</v>
      </c>
      <c r="F318" s="9" t="s">
        <v>1376</v>
      </c>
    </row>
    <row r="319" spans="1:6" x14ac:dyDescent="0.2">
      <c r="A319" s="5">
        <v>2020130010059</v>
      </c>
      <c r="B319" s="9" t="s">
        <v>555</v>
      </c>
      <c r="C319" s="9" t="s">
        <v>1362</v>
      </c>
      <c r="D319" s="23">
        <v>11291972</v>
      </c>
      <c r="E319" s="9" t="s">
        <v>805</v>
      </c>
      <c r="F319" s="9" t="s">
        <v>1380</v>
      </c>
    </row>
    <row r="320" spans="1:6" x14ac:dyDescent="0.2">
      <c r="A320" s="5">
        <v>2020130010103</v>
      </c>
      <c r="B320" s="9" t="s">
        <v>595</v>
      </c>
      <c r="C320" s="9" t="s">
        <v>1171</v>
      </c>
      <c r="D320" s="23">
        <v>879327063</v>
      </c>
      <c r="E320" s="9" t="s">
        <v>805</v>
      </c>
      <c r="F320" s="9" t="s">
        <v>795</v>
      </c>
    </row>
    <row r="321" spans="1:6" x14ac:dyDescent="0.2">
      <c r="A321" s="5">
        <v>2020130010103</v>
      </c>
      <c r="B321" s="9" t="s">
        <v>595</v>
      </c>
      <c r="C321" s="9" t="s">
        <v>1171</v>
      </c>
      <c r="D321" s="23">
        <v>89871000</v>
      </c>
      <c r="E321" s="9" t="s">
        <v>805</v>
      </c>
      <c r="F321" s="9" t="s">
        <v>1344</v>
      </c>
    </row>
    <row r="322" spans="1:6" x14ac:dyDescent="0.2">
      <c r="A322" s="5">
        <v>2020130010197</v>
      </c>
      <c r="B322" s="9" t="s">
        <v>677</v>
      </c>
      <c r="C322" s="9" t="s">
        <v>1366</v>
      </c>
      <c r="D322" s="23">
        <v>43377730167</v>
      </c>
      <c r="E322" s="9" t="s">
        <v>805</v>
      </c>
      <c r="F322" s="9" t="s">
        <v>795</v>
      </c>
    </row>
    <row r="323" spans="1:6" x14ac:dyDescent="0.2">
      <c r="A323" s="5">
        <v>2020130010197</v>
      </c>
      <c r="B323" s="9" t="s">
        <v>677</v>
      </c>
      <c r="C323" s="9" t="s">
        <v>1366</v>
      </c>
      <c r="D323" s="23">
        <v>1000000000</v>
      </c>
      <c r="E323" s="9" t="s">
        <v>805</v>
      </c>
      <c r="F323" s="9" t="s">
        <v>795</v>
      </c>
    </row>
    <row r="324" spans="1:6" x14ac:dyDescent="0.2">
      <c r="A324" s="5">
        <v>2020130010324</v>
      </c>
      <c r="B324" s="9" t="s">
        <v>742</v>
      </c>
      <c r="C324" s="9" t="s">
        <v>1167</v>
      </c>
      <c r="D324" s="23">
        <v>3200000000</v>
      </c>
      <c r="E324" s="9" t="s">
        <v>805</v>
      </c>
      <c r="F324" s="9" t="s">
        <v>795</v>
      </c>
    </row>
    <row r="325" spans="1:6" x14ac:dyDescent="0.2">
      <c r="A325" s="5">
        <v>2020130010324</v>
      </c>
      <c r="B325" s="9" t="s">
        <v>742</v>
      </c>
      <c r="C325" s="9" t="s">
        <v>1167</v>
      </c>
      <c r="D325" s="23">
        <v>1140306289</v>
      </c>
      <c r="E325" s="9" t="s">
        <v>805</v>
      </c>
      <c r="F325" s="9" t="s">
        <v>969</v>
      </c>
    </row>
    <row r="326" spans="1:6" x14ac:dyDescent="0.2">
      <c r="A326" s="5">
        <v>2020130010325</v>
      </c>
      <c r="B326" s="9" t="s">
        <v>743</v>
      </c>
      <c r="C326" s="9" t="s">
        <v>1179</v>
      </c>
      <c r="D326" s="23">
        <v>879327063</v>
      </c>
      <c r="E326" s="9" t="s">
        <v>805</v>
      </c>
      <c r="F326" s="9" t="s">
        <v>795</v>
      </c>
    </row>
    <row r="327" spans="1:6" x14ac:dyDescent="0.2">
      <c r="A327" s="5">
        <v>2020130010326</v>
      </c>
      <c r="B327" s="9" t="s">
        <v>744</v>
      </c>
      <c r="C327" s="9" t="s">
        <v>1207</v>
      </c>
      <c r="D327" s="23">
        <v>1</v>
      </c>
      <c r="E327" s="9" t="s">
        <v>805</v>
      </c>
      <c r="F327" s="9" t="s">
        <v>795</v>
      </c>
    </row>
    <row r="328" spans="1:6" x14ac:dyDescent="0.2">
      <c r="A328" s="5">
        <v>2020130010327</v>
      </c>
      <c r="B328" s="9" t="s">
        <v>745</v>
      </c>
      <c r="C328" s="9" t="s">
        <v>1175</v>
      </c>
      <c r="D328" s="23">
        <v>879327063</v>
      </c>
      <c r="E328" s="9" t="s">
        <v>805</v>
      </c>
      <c r="F328" s="9" t="s">
        <v>795</v>
      </c>
    </row>
    <row r="329" spans="1:6" x14ac:dyDescent="0.2">
      <c r="A329" s="5">
        <v>2020130010331</v>
      </c>
      <c r="B329" s="9" t="s">
        <v>749</v>
      </c>
      <c r="C329" s="9" t="s">
        <v>1183</v>
      </c>
      <c r="D329" s="23">
        <v>879327063</v>
      </c>
      <c r="E329" s="9" t="s">
        <v>805</v>
      </c>
      <c r="F329" s="9" t="s">
        <v>795</v>
      </c>
    </row>
    <row r="330" spans="1:6" x14ac:dyDescent="0.2">
      <c r="A330" s="5">
        <v>2020130010039</v>
      </c>
      <c r="B330" s="9" t="s">
        <v>534</v>
      </c>
      <c r="C330" s="9" t="s">
        <v>880</v>
      </c>
      <c r="D330" s="23">
        <v>3200000000</v>
      </c>
      <c r="E330" s="9" t="s">
        <v>823</v>
      </c>
      <c r="F330" s="9" t="s">
        <v>795</v>
      </c>
    </row>
    <row r="331" spans="1:6" x14ac:dyDescent="0.2">
      <c r="A331" s="5">
        <v>2020130010039</v>
      </c>
      <c r="B331" s="9" t="s">
        <v>534</v>
      </c>
      <c r="C331" s="9" t="s">
        <v>880</v>
      </c>
      <c r="D331" s="23">
        <v>8092544595</v>
      </c>
      <c r="E331" s="9" t="s">
        <v>823</v>
      </c>
      <c r="F331" s="9" t="s">
        <v>1069</v>
      </c>
    </row>
    <row r="332" spans="1:6" x14ac:dyDescent="0.2">
      <c r="A332" s="5">
        <v>2020130010039</v>
      </c>
      <c r="B332" s="9" t="s">
        <v>534</v>
      </c>
      <c r="C332" s="9" t="s">
        <v>880</v>
      </c>
      <c r="D332" s="23">
        <v>1323407475</v>
      </c>
      <c r="E332" s="9" t="s">
        <v>823</v>
      </c>
      <c r="F332" s="9" t="s">
        <v>1316</v>
      </c>
    </row>
    <row r="333" spans="1:6" x14ac:dyDescent="0.2">
      <c r="A333" s="5">
        <v>2020130010050</v>
      </c>
      <c r="B333" s="9" t="s">
        <v>547</v>
      </c>
      <c r="C333" s="9" t="s">
        <v>885</v>
      </c>
      <c r="D333" s="23">
        <v>3172317774</v>
      </c>
      <c r="E333" s="9" t="s">
        <v>823</v>
      </c>
      <c r="F333" s="9" t="s">
        <v>795</v>
      </c>
    </row>
    <row r="334" spans="1:6" x14ac:dyDescent="0.2">
      <c r="A334" s="5">
        <v>2020130010050</v>
      </c>
      <c r="B334" s="9" t="s">
        <v>547</v>
      </c>
      <c r="C334" s="9" t="s">
        <v>885</v>
      </c>
      <c r="D334" s="23">
        <v>1000000000</v>
      </c>
      <c r="E334" s="9" t="s">
        <v>823</v>
      </c>
      <c r="F334" s="9" t="s">
        <v>1033</v>
      </c>
    </row>
    <row r="335" spans="1:6" x14ac:dyDescent="0.2">
      <c r="A335" s="5">
        <v>2020130010160</v>
      </c>
      <c r="B335" s="9" t="s">
        <v>643</v>
      </c>
      <c r="C335" s="9" t="s">
        <v>850</v>
      </c>
      <c r="D335" s="23">
        <v>1</v>
      </c>
      <c r="E335" s="9" t="s">
        <v>823</v>
      </c>
      <c r="F335" s="9" t="s">
        <v>795</v>
      </c>
    </row>
    <row r="336" spans="1:6" x14ac:dyDescent="0.2">
      <c r="A336" s="5">
        <v>2020130010252</v>
      </c>
      <c r="B336" s="9" t="s">
        <v>710</v>
      </c>
      <c r="C336" s="9" t="s">
        <v>850</v>
      </c>
      <c r="D336" s="23">
        <v>1</v>
      </c>
      <c r="E336" s="9" t="s">
        <v>823</v>
      </c>
      <c r="F336" s="9" t="s">
        <v>795</v>
      </c>
    </row>
    <row r="337" spans="1:6" x14ac:dyDescent="0.2">
      <c r="A337" s="11">
        <v>2020130010312</v>
      </c>
      <c r="B337" s="9" t="s">
        <v>735</v>
      </c>
      <c r="C337" s="9" t="s">
        <v>971</v>
      </c>
      <c r="D337" s="25">
        <v>291851723</v>
      </c>
      <c r="E337" s="9" t="s">
        <v>823</v>
      </c>
      <c r="F337" s="9" t="s">
        <v>795</v>
      </c>
    </row>
    <row r="338" spans="1:6" x14ac:dyDescent="0.2">
      <c r="A338" s="11">
        <v>2020130010312</v>
      </c>
      <c r="B338" s="9" t="s">
        <v>735</v>
      </c>
      <c r="C338" s="9" t="s">
        <v>971</v>
      </c>
      <c r="D338" s="25">
        <v>546500000</v>
      </c>
      <c r="E338" s="9" t="s">
        <v>823</v>
      </c>
      <c r="F338" s="9" t="s">
        <v>1033</v>
      </c>
    </row>
    <row r="339" spans="1:6" x14ac:dyDescent="0.2">
      <c r="A339" s="5">
        <v>2020130010093</v>
      </c>
      <c r="B339" s="9" t="s">
        <v>587</v>
      </c>
      <c r="C339" s="9" t="s">
        <v>1346</v>
      </c>
      <c r="D339" s="23">
        <v>334849037</v>
      </c>
      <c r="E339" s="9" t="s">
        <v>835</v>
      </c>
      <c r="F339" s="9" t="s">
        <v>795</v>
      </c>
    </row>
    <row r="340" spans="1:6" x14ac:dyDescent="0.2">
      <c r="A340" s="5">
        <v>2020130010098</v>
      </c>
      <c r="B340" s="9" t="s">
        <v>590</v>
      </c>
      <c r="C340" s="9" t="s">
        <v>1451</v>
      </c>
      <c r="D340" s="23">
        <v>180962817</v>
      </c>
      <c r="E340" s="9" t="s">
        <v>835</v>
      </c>
      <c r="F340" s="9" t="s">
        <v>795</v>
      </c>
    </row>
    <row r="341" spans="1:6" x14ac:dyDescent="0.2">
      <c r="A341" s="5">
        <v>2020130010099</v>
      </c>
      <c r="B341" s="9" t="s">
        <v>591</v>
      </c>
      <c r="C341" s="9" t="s">
        <v>1447</v>
      </c>
      <c r="D341" s="23">
        <v>284481907</v>
      </c>
      <c r="E341" s="9" t="s">
        <v>835</v>
      </c>
      <c r="F341" s="9" t="s">
        <v>795</v>
      </c>
    </row>
    <row r="342" spans="1:6" x14ac:dyDescent="0.2">
      <c r="A342" s="5">
        <v>2020130010100</v>
      </c>
      <c r="B342" s="9" t="s">
        <v>592</v>
      </c>
      <c r="C342" s="9" t="s">
        <v>1449</v>
      </c>
      <c r="D342" s="23">
        <v>288361430</v>
      </c>
      <c r="E342" s="9" t="s">
        <v>835</v>
      </c>
      <c r="F342" s="9" t="s">
        <v>795</v>
      </c>
    </row>
    <row r="343" spans="1:6" x14ac:dyDescent="0.2">
      <c r="A343" s="5">
        <v>2020130010101</v>
      </c>
      <c r="B343" s="9" t="s">
        <v>593</v>
      </c>
      <c r="C343" s="9" t="s">
        <v>1163</v>
      </c>
      <c r="D343" s="23">
        <v>73051562</v>
      </c>
      <c r="E343" s="9" t="s">
        <v>835</v>
      </c>
      <c r="F343" s="9" t="s">
        <v>795</v>
      </c>
    </row>
    <row r="344" spans="1:6" x14ac:dyDescent="0.2">
      <c r="A344" s="5">
        <v>2020130010102</v>
      </c>
      <c r="B344" s="9" t="s">
        <v>594</v>
      </c>
      <c r="C344" s="9" t="s">
        <v>1159</v>
      </c>
      <c r="D344" s="23">
        <v>99516733</v>
      </c>
      <c r="E344" s="9" t="s">
        <v>835</v>
      </c>
      <c r="F344" s="9" t="s">
        <v>795</v>
      </c>
    </row>
    <row r="345" spans="1:6" x14ac:dyDescent="0.2">
      <c r="A345" s="5">
        <v>2020130010103</v>
      </c>
      <c r="B345" s="9" t="s">
        <v>595</v>
      </c>
      <c r="C345" s="9" t="s">
        <v>1155</v>
      </c>
      <c r="D345" s="23">
        <v>400000000</v>
      </c>
      <c r="E345" s="9" t="s">
        <v>835</v>
      </c>
      <c r="F345" s="9" t="s">
        <v>795</v>
      </c>
    </row>
    <row r="346" spans="1:6" x14ac:dyDescent="0.2">
      <c r="A346" s="5">
        <v>2020130010104</v>
      </c>
      <c r="B346" s="9" t="s">
        <v>596</v>
      </c>
      <c r="C346" s="9" t="s">
        <v>1414</v>
      </c>
      <c r="D346" s="23">
        <v>115344572</v>
      </c>
      <c r="E346" s="9" t="s">
        <v>835</v>
      </c>
      <c r="F346" s="9" t="s">
        <v>795</v>
      </c>
    </row>
    <row r="347" spans="1:6" x14ac:dyDescent="0.2">
      <c r="A347" s="5">
        <v>2020130010105</v>
      </c>
      <c r="B347" s="9" t="s">
        <v>597</v>
      </c>
      <c r="C347" s="9" t="s">
        <v>1418</v>
      </c>
      <c r="D347" s="23">
        <v>270611182</v>
      </c>
      <c r="E347" s="9" t="s">
        <v>835</v>
      </c>
      <c r="F347" s="9" t="s">
        <v>795</v>
      </c>
    </row>
    <row r="348" spans="1:6" x14ac:dyDescent="0.2">
      <c r="A348" s="5">
        <v>2020130010106</v>
      </c>
      <c r="B348" s="9" t="s">
        <v>598</v>
      </c>
      <c r="C348" s="9" t="s">
        <v>1425</v>
      </c>
      <c r="D348" s="23">
        <v>68309618</v>
      </c>
      <c r="E348" s="9" t="s">
        <v>835</v>
      </c>
      <c r="F348" s="9" t="s">
        <v>795</v>
      </c>
    </row>
    <row r="349" spans="1:6" x14ac:dyDescent="0.2">
      <c r="A349" s="5">
        <v>2020130010109</v>
      </c>
      <c r="B349" s="9" t="s">
        <v>599</v>
      </c>
      <c r="C349" s="9" t="s">
        <v>1422</v>
      </c>
      <c r="D349" s="23">
        <v>91698934</v>
      </c>
      <c r="E349" s="9" t="s">
        <v>835</v>
      </c>
      <c r="F349" s="9" t="s">
        <v>795</v>
      </c>
    </row>
    <row r="350" spans="1:6" x14ac:dyDescent="0.2">
      <c r="A350" s="5">
        <v>2020130010110</v>
      </c>
      <c r="B350" s="9" t="s">
        <v>600</v>
      </c>
      <c r="C350" s="9" t="s">
        <v>1435</v>
      </c>
      <c r="D350" s="23">
        <v>68245538</v>
      </c>
      <c r="E350" s="9" t="s">
        <v>835</v>
      </c>
      <c r="F350" s="9" t="s">
        <v>795</v>
      </c>
    </row>
    <row r="351" spans="1:6" x14ac:dyDescent="0.2">
      <c r="A351" s="5">
        <v>2020130010112</v>
      </c>
      <c r="B351" s="9" t="s">
        <v>601</v>
      </c>
      <c r="C351" s="9" t="s">
        <v>1430</v>
      </c>
      <c r="D351" s="23">
        <v>538959908</v>
      </c>
      <c r="E351" s="9" t="s">
        <v>835</v>
      </c>
      <c r="F351" s="9" t="s">
        <v>795</v>
      </c>
    </row>
    <row r="352" spans="1:6" x14ac:dyDescent="0.2">
      <c r="A352" s="5">
        <v>2020130010113</v>
      </c>
      <c r="B352" s="9" t="s">
        <v>602</v>
      </c>
      <c r="C352" s="9" t="s">
        <v>1459</v>
      </c>
      <c r="D352" s="23">
        <v>57672286</v>
      </c>
      <c r="E352" s="9" t="s">
        <v>835</v>
      </c>
      <c r="F352" s="9" t="s">
        <v>795</v>
      </c>
    </row>
    <row r="353" spans="1:6" x14ac:dyDescent="0.2">
      <c r="A353" s="5">
        <v>2020130010114</v>
      </c>
      <c r="B353" s="9" t="s">
        <v>603</v>
      </c>
      <c r="C353" s="9" t="s">
        <v>1191</v>
      </c>
      <c r="D353" s="23">
        <v>75230293</v>
      </c>
      <c r="E353" s="9" t="s">
        <v>835</v>
      </c>
      <c r="F353" s="9" t="s">
        <v>795</v>
      </c>
    </row>
    <row r="354" spans="1:6" x14ac:dyDescent="0.2">
      <c r="A354" s="5">
        <v>2020130010116</v>
      </c>
      <c r="B354" s="9" t="s">
        <v>604</v>
      </c>
      <c r="C354" s="9" t="s">
        <v>1211</v>
      </c>
      <c r="D354" s="23">
        <v>252796854</v>
      </c>
      <c r="E354" s="9" t="s">
        <v>835</v>
      </c>
      <c r="F354" s="9" t="s">
        <v>795</v>
      </c>
    </row>
    <row r="355" spans="1:6" x14ac:dyDescent="0.2">
      <c r="A355" s="5">
        <v>2020130010118</v>
      </c>
      <c r="B355" s="9" t="s">
        <v>606</v>
      </c>
      <c r="C355" s="9" t="s">
        <v>1374</v>
      </c>
      <c r="D355" s="23">
        <v>64080317</v>
      </c>
      <c r="E355" s="9" t="s">
        <v>835</v>
      </c>
      <c r="F355" s="9" t="s">
        <v>795</v>
      </c>
    </row>
    <row r="356" spans="1:6" x14ac:dyDescent="0.2">
      <c r="A356" s="5">
        <v>2020130010119</v>
      </c>
      <c r="B356" s="9" t="s">
        <v>607</v>
      </c>
      <c r="C356" s="9" t="s">
        <v>1428</v>
      </c>
      <c r="D356" s="23">
        <v>310148738</v>
      </c>
      <c r="E356" s="9" t="s">
        <v>835</v>
      </c>
      <c r="F356" s="9" t="s">
        <v>795</v>
      </c>
    </row>
    <row r="357" spans="1:6" x14ac:dyDescent="0.2">
      <c r="A357" s="5">
        <v>2020130010120</v>
      </c>
      <c r="B357" s="9" t="s">
        <v>608</v>
      </c>
      <c r="C357" s="9" t="s">
        <v>1432</v>
      </c>
      <c r="D357" s="23">
        <v>92083416</v>
      </c>
      <c r="E357" s="9" t="s">
        <v>835</v>
      </c>
      <c r="F357" s="9" t="s">
        <v>795</v>
      </c>
    </row>
    <row r="358" spans="1:6" x14ac:dyDescent="0.2">
      <c r="A358" s="5">
        <v>2020130010133</v>
      </c>
      <c r="B358" s="9" t="s">
        <v>616</v>
      </c>
      <c r="C358" s="9" t="s">
        <v>1444</v>
      </c>
      <c r="D358" s="23">
        <v>12821951886</v>
      </c>
      <c r="E358" s="9" t="s">
        <v>835</v>
      </c>
      <c r="F358" s="9" t="s">
        <v>1173</v>
      </c>
    </row>
    <row r="359" spans="1:6" x14ac:dyDescent="0.2">
      <c r="A359" s="5">
        <v>2020130010133</v>
      </c>
      <c r="B359" s="9" t="s">
        <v>616</v>
      </c>
      <c r="C359" s="9" t="s">
        <v>1444</v>
      </c>
      <c r="D359" s="23">
        <v>1547415104</v>
      </c>
      <c r="E359" s="9" t="s">
        <v>835</v>
      </c>
      <c r="F359" s="9" t="s">
        <v>1173</v>
      </c>
    </row>
    <row r="360" spans="1:6" x14ac:dyDescent="0.2">
      <c r="A360" s="5">
        <v>2020130010133</v>
      </c>
      <c r="B360" s="9" t="s">
        <v>616</v>
      </c>
      <c r="C360" s="9" t="s">
        <v>1444</v>
      </c>
      <c r="D360" s="23">
        <v>220029000</v>
      </c>
      <c r="E360" s="9" t="s">
        <v>835</v>
      </c>
      <c r="F360" s="9" t="s">
        <v>1256</v>
      </c>
    </row>
    <row r="361" spans="1:6" x14ac:dyDescent="0.2">
      <c r="A361" s="5">
        <v>2020130010161</v>
      </c>
      <c r="B361" s="9" t="s">
        <v>644</v>
      </c>
      <c r="C361" s="9" t="s">
        <v>1453</v>
      </c>
      <c r="D361" s="23">
        <v>475358455</v>
      </c>
      <c r="E361" s="9" t="s">
        <v>835</v>
      </c>
      <c r="F361" s="9" t="s">
        <v>795</v>
      </c>
    </row>
    <row r="362" spans="1:6" x14ac:dyDescent="0.2">
      <c r="A362" s="5">
        <v>2020130010168</v>
      </c>
      <c r="B362" s="9" t="s">
        <v>650</v>
      </c>
      <c r="C362" s="9" t="s">
        <v>1441</v>
      </c>
      <c r="D362" s="23">
        <v>68309618</v>
      </c>
      <c r="E362" s="9" t="s">
        <v>835</v>
      </c>
      <c r="F362" s="9" t="s">
        <v>795</v>
      </c>
    </row>
    <row r="363" spans="1:6" x14ac:dyDescent="0.2">
      <c r="A363" s="5">
        <v>2020130010170</v>
      </c>
      <c r="B363" s="9" t="s">
        <v>652</v>
      </c>
      <c r="C363" s="9" t="s">
        <v>1438</v>
      </c>
      <c r="D363" s="23">
        <v>187178608</v>
      </c>
      <c r="E363" s="9" t="s">
        <v>835</v>
      </c>
      <c r="F363" s="9" t="s">
        <v>795</v>
      </c>
    </row>
    <row r="364" spans="1:6" x14ac:dyDescent="0.2">
      <c r="A364" s="5">
        <v>2020130010215</v>
      </c>
      <c r="B364" s="9" t="s">
        <v>692</v>
      </c>
      <c r="C364" s="9" t="s">
        <v>834</v>
      </c>
      <c r="D364" s="23">
        <v>119637963</v>
      </c>
      <c r="E364" s="9" t="s">
        <v>835</v>
      </c>
      <c r="F364" s="9" t="s">
        <v>795</v>
      </c>
    </row>
    <row r="365" spans="1:6" x14ac:dyDescent="0.2">
      <c r="A365" s="11">
        <v>2020130010316</v>
      </c>
      <c r="B365" s="9" t="s">
        <v>738</v>
      </c>
      <c r="C365" s="9" t="s">
        <v>1410</v>
      </c>
      <c r="D365" s="25">
        <v>79908156</v>
      </c>
      <c r="E365" s="9" t="s">
        <v>835</v>
      </c>
      <c r="F365" s="9" t="s">
        <v>795</v>
      </c>
    </row>
    <row r="366" spans="1:6" x14ac:dyDescent="0.2">
      <c r="A366" s="5">
        <v>2020130010321</v>
      </c>
      <c r="B366" s="9" t="s">
        <v>741</v>
      </c>
      <c r="C366" s="9" t="s">
        <v>1455</v>
      </c>
      <c r="D366" s="23">
        <v>57480045</v>
      </c>
      <c r="E366" s="9" t="s">
        <v>835</v>
      </c>
      <c r="F366" s="9" t="s">
        <v>795</v>
      </c>
    </row>
    <row r="367" spans="1:6" x14ac:dyDescent="0.2">
      <c r="A367" s="5">
        <v>2020130010330</v>
      </c>
      <c r="B367" s="9" t="s">
        <v>748</v>
      </c>
      <c r="C367" s="9" t="s">
        <v>834</v>
      </c>
      <c r="D367" s="23">
        <v>350000000</v>
      </c>
      <c r="E367" s="9" t="s">
        <v>835</v>
      </c>
      <c r="F367" s="9" t="s">
        <v>795</v>
      </c>
    </row>
    <row r="368" spans="1:6" x14ac:dyDescent="0.2">
      <c r="A368" s="5">
        <v>2020130010062</v>
      </c>
      <c r="B368" s="9" t="s">
        <v>558</v>
      </c>
      <c r="C368" s="9" t="s">
        <v>963</v>
      </c>
      <c r="D368" s="23">
        <v>1787145951</v>
      </c>
      <c r="E368" s="9" t="s">
        <v>841</v>
      </c>
      <c r="F368" s="9" t="s">
        <v>795</v>
      </c>
    </row>
    <row r="369" spans="1:6" x14ac:dyDescent="0.2">
      <c r="A369" s="5">
        <v>2020130010062</v>
      </c>
      <c r="B369" s="9" t="s">
        <v>558</v>
      </c>
      <c r="C369" s="9" t="s">
        <v>963</v>
      </c>
      <c r="D369" s="23">
        <v>3378000000</v>
      </c>
      <c r="E369" s="9" t="s">
        <v>841</v>
      </c>
      <c r="F369" s="9" t="s">
        <v>1101</v>
      </c>
    </row>
    <row r="370" spans="1:6" x14ac:dyDescent="0.2">
      <c r="A370" s="11">
        <v>2020130010147</v>
      </c>
      <c r="B370" s="9" t="s">
        <v>630</v>
      </c>
      <c r="C370" s="9" t="s">
        <v>1350</v>
      </c>
      <c r="D370" s="23">
        <v>965852079</v>
      </c>
      <c r="E370" s="9" t="s">
        <v>841</v>
      </c>
      <c r="F370" s="9" t="s">
        <v>1101</v>
      </c>
    </row>
    <row r="371" spans="1:6" x14ac:dyDescent="0.2">
      <c r="A371" s="5">
        <v>2020130010174</v>
      </c>
      <c r="B371" s="9" t="s">
        <v>656</v>
      </c>
      <c r="C371" s="9" t="s">
        <v>1354</v>
      </c>
      <c r="D371" s="23">
        <v>59262131</v>
      </c>
      <c r="E371" s="9" t="s">
        <v>841</v>
      </c>
      <c r="F371" s="9" t="s">
        <v>795</v>
      </c>
    </row>
    <row r="372" spans="1:6" x14ac:dyDescent="0.2">
      <c r="A372" s="5">
        <v>2020130010190</v>
      </c>
      <c r="B372" s="9" t="s">
        <v>669</v>
      </c>
      <c r="C372" s="9" t="s">
        <v>1147</v>
      </c>
      <c r="D372" s="23">
        <v>146370323</v>
      </c>
      <c r="E372" s="9" t="s">
        <v>841</v>
      </c>
      <c r="F372" s="9" t="s">
        <v>795</v>
      </c>
    </row>
    <row r="373" spans="1:6" x14ac:dyDescent="0.2">
      <c r="A373" s="5">
        <v>2020130010190</v>
      </c>
      <c r="B373" s="9" t="s">
        <v>669</v>
      </c>
      <c r="C373" s="9" t="s">
        <v>1147</v>
      </c>
      <c r="D373" s="23">
        <v>408577726</v>
      </c>
      <c r="E373" s="9" t="s">
        <v>841</v>
      </c>
      <c r="F373" s="9" t="s">
        <v>825</v>
      </c>
    </row>
    <row r="374" spans="1:6" x14ac:dyDescent="0.2">
      <c r="A374" s="5">
        <v>2020130010204</v>
      </c>
      <c r="B374" s="9" t="s">
        <v>684</v>
      </c>
      <c r="C374" s="9" t="s">
        <v>1147</v>
      </c>
      <c r="D374" s="23">
        <v>1200000000</v>
      </c>
      <c r="E374" s="9" t="s">
        <v>841</v>
      </c>
      <c r="F374" s="9" t="s">
        <v>795</v>
      </c>
    </row>
    <row r="375" spans="1:6" x14ac:dyDescent="0.2">
      <c r="A375" s="5">
        <v>2020130010204</v>
      </c>
      <c r="B375" s="9" t="s">
        <v>684</v>
      </c>
      <c r="C375" s="9" t="s">
        <v>1147</v>
      </c>
      <c r="D375" s="23">
        <v>420000000</v>
      </c>
      <c r="E375" s="9" t="s">
        <v>841</v>
      </c>
      <c r="F375" s="9" t="s">
        <v>1101</v>
      </c>
    </row>
    <row r="376" spans="1:6" x14ac:dyDescent="0.2">
      <c r="A376" s="5">
        <v>2020130010223</v>
      </c>
      <c r="B376" s="9" t="s">
        <v>698</v>
      </c>
      <c r="C376" s="9" t="s">
        <v>967</v>
      </c>
      <c r="D376" s="23">
        <v>498333323</v>
      </c>
      <c r="E376" s="9" t="s">
        <v>841</v>
      </c>
      <c r="F376" s="9" t="s">
        <v>795</v>
      </c>
    </row>
    <row r="377" spans="1:6" x14ac:dyDescent="0.2">
      <c r="A377" s="5">
        <v>2020130010223</v>
      </c>
      <c r="B377" s="9" t="s">
        <v>698</v>
      </c>
      <c r="C377" s="9" t="s">
        <v>967</v>
      </c>
      <c r="D377" s="23">
        <v>631000000</v>
      </c>
      <c r="E377" s="9" t="s">
        <v>841</v>
      </c>
      <c r="F377" s="9" t="s">
        <v>1101</v>
      </c>
    </row>
    <row r="378" spans="1:6" x14ac:dyDescent="0.2">
      <c r="A378" s="5">
        <v>2020130010238</v>
      </c>
      <c r="B378" s="9" t="s">
        <v>705</v>
      </c>
      <c r="C378" s="9" t="s">
        <v>955</v>
      </c>
      <c r="D378" s="23">
        <v>56406124</v>
      </c>
      <c r="E378" s="9" t="s">
        <v>841</v>
      </c>
      <c r="F378" s="9" t="s">
        <v>795</v>
      </c>
    </row>
    <row r="379" spans="1:6" x14ac:dyDescent="0.2">
      <c r="A379" s="5">
        <v>2020130010238</v>
      </c>
      <c r="B379" s="9" t="s">
        <v>705</v>
      </c>
      <c r="C379" s="9" t="s">
        <v>1147</v>
      </c>
      <c r="D379" s="23">
        <v>292026645</v>
      </c>
      <c r="E379" s="9" t="s">
        <v>841</v>
      </c>
      <c r="F379" s="9" t="s">
        <v>795</v>
      </c>
    </row>
    <row r="380" spans="1:6" x14ac:dyDescent="0.2">
      <c r="A380" s="5">
        <v>2020130010238</v>
      </c>
      <c r="B380" s="9" t="s">
        <v>705</v>
      </c>
      <c r="C380" s="9" t="s">
        <v>1147</v>
      </c>
      <c r="D380" s="23">
        <v>420000000</v>
      </c>
      <c r="E380" s="9" t="s">
        <v>841</v>
      </c>
      <c r="F380" s="9" t="s">
        <v>1101</v>
      </c>
    </row>
    <row r="381" spans="1:6" x14ac:dyDescent="0.2">
      <c r="A381" s="5">
        <v>2020130010285</v>
      </c>
      <c r="B381" s="9" t="s">
        <v>723</v>
      </c>
      <c r="C381" s="9" t="s">
        <v>900</v>
      </c>
      <c r="D381" s="23">
        <v>1000000000</v>
      </c>
      <c r="E381" s="9" t="s">
        <v>841</v>
      </c>
      <c r="F381" s="9" t="s">
        <v>795</v>
      </c>
    </row>
    <row r="382" spans="1:6" x14ac:dyDescent="0.2">
      <c r="A382" s="5">
        <v>2020130010300</v>
      </c>
      <c r="B382" s="9" t="s">
        <v>728</v>
      </c>
      <c r="C382" s="9" t="s">
        <v>963</v>
      </c>
      <c r="D382" s="23">
        <v>700000000</v>
      </c>
      <c r="E382" s="9" t="s">
        <v>841</v>
      </c>
      <c r="F382" s="9" t="s">
        <v>795</v>
      </c>
    </row>
    <row r="383" spans="1:6" x14ac:dyDescent="0.2">
      <c r="A383" s="5">
        <v>2020130010311</v>
      </c>
      <c r="B383" s="9" t="s">
        <v>734</v>
      </c>
      <c r="C383" s="9" t="s">
        <v>971</v>
      </c>
      <c r="D383" s="23">
        <v>357000789</v>
      </c>
      <c r="E383" s="9" t="s">
        <v>841</v>
      </c>
      <c r="F383" s="9" t="s">
        <v>795</v>
      </c>
    </row>
    <row r="384" spans="1:6" x14ac:dyDescent="0.2">
      <c r="A384" s="5">
        <v>2020130010313</v>
      </c>
      <c r="B384" s="9" t="s">
        <v>736</v>
      </c>
      <c r="C384" s="9" t="s">
        <v>963</v>
      </c>
      <c r="D384" s="23">
        <v>700000000</v>
      </c>
      <c r="E384" s="9" t="s">
        <v>841</v>
      </c>
      <c r="F384" s="9" t="s">
        <v>795</v>
      </c>
    </row>
    <row r="385" spans="1:6" x14ac:dyDescent="0.2">
      <c r="A385" s="5">
        <v>2020130010320</v>
      </c>
      <c r="B385" s="9" t="s">
        <v>740</v>
      </c>
      <c r="C385" s="9" t="s">
        <v>1231</v>
      </c>
      <c r="D385" s="23">
        <v>479095059</v>
      </c>
      <c r="E385" s="9" t="s">
        <v>841</v>
      </c>
      <c r="F385" s="9" t="s">
        <v>795</v>
      </c>
    </row>
    <row r="386" spans="1:6" x14ac:dyDescent="0.2">
      <c r="A386" s="5">
        <v>2020130010328</v>
      </c>
      <c r="B386" s="9" t="s">
        <v>746</v>
      </c>
      <c r="C386" s="9" t="s">
        <v>1227</v>
      </c>
      <c r="D386" s="23">
        <v>357120126</v>
      </c>
      <c r="E386" s="9" t="s">
        <v>841</v>
      </c>
      <c r="F386" s="9" t="s">
        <v>795</v>
      </c>
    </row>
    <row r="387" spans="1:6" x14ac:dyDescent="0.2">
      <c r="A387" s="5">
        <v>2020130010332</v>
      </c>
      <c r="B387" s="9" t="s">
        <v>750</v>
      </c>
      <c r="C387" s="9" t="s">
        <v>1350</v>
      </c>
      <c r="D387" s="23">
        <v>107100236</v>
      </c>
      <c r="E387" s="9" t="s">
        <v>841</v>
      </c>
      <c r="F387" s="9" t="s">
        <v>795</v>
      </c>
    </row>
    <row r="388" spans="1:6" x14ac:dyDescent="0.2">
      <c r="A388" s="5">
        <v>2021130010001</v>
      </c>
      <c r="B388" s="9" t="s">
        <v>755</v>
      </c>
      <c r="C388" s="9" t="s">
        <v>1350</v>
      </c>
      <c r="D388" s="23">
        <v>200000000</v>
      </c>
      <c r="E388" s="9" t="s">
        <v>841</v>
      </c>
      <c r="F388" s="9" t="s">
        <v>795</v>
      </c>
    </row>
    <row r="389" spans="1:6" x14ac:dyDescent="0.2">
      <c r="A389" s="5">
        <v>2021130010001</v>
      </c>
      <c r="B389" s="9" t="s">
        <v>755</v>
      </c>
      <c r="C389" s="9" t="s">
        <v>1350</v>
      </c>
      <c r="D389" s="23">
        <v>750000000</v>
      </c>
      <c r="E389" s="9" t="s">
        <v>841</v>
      </c>
      <c r="F389" s="9" t="s">
        <v>1101</v>
      </c>
    </row>
    <row r="390" spans="1:6" x14ac:dyDescent="0.2">
      <c r="A390" s="5">
        <v>2021130010003</v>
      </c>
      <c r="B390" s="9" t="s">
        <v>756</v>
      </c>
      <c r="C390" s="9" t="s">
        <v>1151</v>
      </c>
      <c r="D390" s="23">
        <v>300000000</v>
      </c>
      <c r="E390" s="9" t="s">
        <v>841</v>
      </c>
      <c r="F390" s="9" t="s">
        <v>795</v>
      </c>
    </row>
    <row r="391" spans="1:6" x14ac:dyDescent="0.2">
      <c r="A391" s="5">
        <v>2020130010030</v>
      </c>
      <c r="B391" s="9" t="s">
        <v>522</v>
      </c>
      <c r="C391" s="9" t="s">
        <v>1541</v>
      </c>
      <c r="D391" s="23">
        <v>1500000000</v>
      </c>
      <c r="E391" s="9" t="s">
        <v>799</v>
      </c>
      <c r="F391" s="9" t="s">
        <v>795</v>
      </c>
    </row>
    <row r="392" spans="1:6" x14ac:dyDescent="0.2">
      <c r="A392" s="5">
        <v>2020130010030</v>
      </c>
      <c r="B392" s="9" t="s">
        <v>522</v>
      </c>
      <c r="C392" s="9" t="s">
        <v>1541</v>
      </c>
      <c r="D392" s="23">
        <v>584137371</v>
      </c>
      <c r="E392" s="9" t="s">
        <v>799</v>
      </c>
      <c r="F392" s="9" t="s">
        <v>969</v>
      </c>
    </row>
    <row r="393" spans="1:6" x14ac:dyDescent="0.2">
      <c r="A393" s="5">
        <v>2020130010031</v>
      </c>
      <c r="B393" s="9" t="s">
        <v>523</v>
      </c>
      <c r="C393" s="9" t="s">
        <v>1542</v>
      </c>
      <c r="D393" s="23">
        <v>1200000000</v>
      </c>
      <c r="E393" s="9" t="s">
        <v>799</v>
      </c>
      <c r="F393" s="9" t="s">
        <v>795</v>
      </c>
    </row>
    <row r="394" spans="1:6" x14ac:dyDescent="0.2">
      <c r="A394" s="5">
        <v>2020130010031</v>
      </c>
      <c r="B394" s="9" t="s">
        <v>523</v>
      </c>
      <c r="C394" s="9" t="s">
        <v>1542</v>
      </c>
      <c r="D394" s="23">
        <v>110816219</v>
      </c>
      <c r="E394" s="9" t="s">
        <v>799</v>
      </c>
      <c r="F394" s="9" t="s">
        <v>1300</v>
      </c>
    </row>
    <row r="395" spans="1:6" x14ac:dyDescent="0.2">
      <c r="A395" s="5">
        <v>2020130010032</v>
      </c>
      <c r="B395" s="9" t="s">
        <v>524</v>
      </c>
      <c r="C395" s="9" t="s">
        <v>1543</v>
      </c>
      <c r="D395" s="23">
        <v>200000000</v>
      </c>
      <c r="E395" s="9" t="s">
        <v>799</v>
      </c>
      <c r="F395" s="9" t="s">
        <v>795</v>
      </c>
    </row>
    <row r="396" spans="1:6" x14ac:dyDescent="0.2">
      <c r="A396" s="5">
        <v>2020130010032</v>
      </c>
      <c r="B396" s="9" t="s">
        <v>524</v>
      </c>
      <c r="C396" s="9" t="s">
        <v>1543</v>
      </c>
      <c r="D396" s="23">
        <v>500000000</v>
      </c>
      <c r="E396" s="9" t="s">
        <v>799</v>
      </c>
      <c r="F396" s="9" t="s">
        <v>795</v>
      </c>
    </row>
    <row r="397" spans="1:6" x14ac:dyDescent="0.2">
      <c r="A397" s="5">
        <v>2020130010032</v>
      </c>
      <c r="B397" s="9" t="s">
        <v>524</v>
      </c>
      <c r="C397" s="9" t="s">
        <v>1543</v>
      </c>
      <c r="D397" s="23">
        <v>1500000000</v>
      </c>
      <c r="E397" s="9" t="s">
        <v>799</v>
      </c>
      <c r="F397" s="9" t="s">
        <v>795</v>
      </c>
    </row>
    <row r="398" spans="1:6" x14ac:dyDescent="0.2">
      <c r="A398" s="5">
        <v>2020130010037</v>
      </c>
      <c r="B398" s="9" t="s">
        <v>532</v>
      </c>
      <c r="C398" s="9" t="s">
        <v>1266</v>
      </c>
      <c r="D398" s="23">
        <v>274516665</v>
      </c>
      <c r="E398" s="9" t="s">
        <v>799</v>
      </c>
      <c r="F398" s="9" t="s">
        <v>795</v>
      </c>
    </row>
    <row r="399" spans="1:6" x14ac:dyDescent="0.2">
      <c r="A399" s="5">
        <v>2020130010037</v>
      </c>
      <c r="B399" s="9" t="s">
        <v>532</v>
      </c>
      <c r="C399" s="9" t="s">
        <v>1266</v>
      </c>
      <c r="D399" s="23">
        <v>1</v>
      </c>
      <c r="E399" s="9" t="s">
        <v>799</v>
      </c>
      <c r="F399" s="9" t="s">
        <v>819</v>
      </c>
    </row>
    <row r="400" spans="1:6" x14ac:dyDescent="0.2">
      <c r="A400" s="5">
        <v>2020130010037</v>
      </c>
      <c r="B400" s="9" t="s">
        <v>532</v>
      </c>
      <c r="C400" s="9" t="s">
        <v>1262</v>
      </c>
      <c r="D400" s="25">
        <v>2522380192.6500001</v>
      </c>
      <c r="E400" s="9" t="s">
        <v>799</v>
      </c>
      <c r="F400" s="9" t="s">
        <v>981</v>
      </c>
    </row>
    <row r="401" spans="1:6" x14ac:dyDescent="0.2">
      <c r="A401" s="5">
        <v>2020130010047</v>
      </c>
      <c r="B401" s="9" t="s">
        <v>544</v>
      </c>
      <c r="C401" s="9" t="s">
        <v>919</v>
      </c>
      <c r="D401" s="23">
        <v>370847000</v>
      </c>
      <c r="E401" s="9" t="s">
        <v>799</v>
      </c>
      <c r="F401" s="9" t="s">
        <v>997</v>
      </c>
    </row>
    <row r="402" spans="1:6" x14ac:dyDescent="0.2">
      <c r="A402" s="5">
        <v>2020130010048</v>
      </c>
      <c r="B402" s="9" t="s">
        <v>545</v>
      </c>
      <c r="C402" s="9" t="s">
        <v>1394</v>
      </c>
      <c r="D402" s="23">
        <v>164709994</v>
      </c>
      <c r="E402" s="9" t="s">
        <v>799</v>
      </c>
      <c r="F402" s="9" t="s">
        <v>795</v>
      </c>
    </row>
    <row r="403" spans="1:6" x14ac:dyDescent="0.2">
      <c r="A403" s="5">
        <v>2020130010048</v>
      </c>
      <c r="B403" s="9" t="s">
        <v>545</v>
      </c>
      <c r="C403" s="9" t="s">
        <v>1406</v>
      </c>
      <c r="D403" s="23">
        <v>54903331</v>
      </c>
      <c r="E403" s="9" t="s">
        <v>799</v>
      </c>
      <c r="F403" s="9" t="s">
        <v>795</v>
      </c>
    </row>
    <row r="404" spans="1:6" x14ac:dyDescent="0.2">
      <c r="A404" s="5">
        <v>2020130010061</v>
      </c>
      <c r="B404" s="9" t="s">
        <v>557</v>
      </c>
      <c r="C404" s="9" t="s">
        <v>1314</v>
      </c>
      <c r="D404" s="23">
        <v>700000000</v>
      </c>
      <c r="E404" s="9" t="s">
        <v>799</v>
      </c>
      <c r="F404" s="9" t="s">
        <v>795</v>
      </c>
    </row>
    <row r="405" spans="1:6" x14ac:dyDescent="0.2">
      <c r="A405" s="5">
        <v>2020130010081</v>
      </c>
      <c r="B405" s="9" t="s">
        <v>575</v>
      </c>
      <c r="C405" s="9" t="s">
        <v>1370</v>
      </c>
      <c r="D405" s="23">
        <v>219613326</v>
      </c>
      <c r="E405" s="9" t="s">
        <v>799</v>
      </c>
      <c r="F405" s="9" t="s">
        <v>795</v>
      </c>
    </row>
    <row r="406" spans="1:6" x14ac:dyDescent="0.2">
      <c r="A406" s="5">
        <v>2020130010084</v>
      </c>
      <c r="B406" s="9" t="s">
        <v>578</v>
      </c>
      <c r="C406" s="9" t="s">
        <v>1282</v>
      </c>
      <c r="D406" s="23">
        <v>274516658</v>
      </c>
      <c r="E406" s="9" t="s">
        <v>799</v>
      </c>
      <c r="F406" s="9" t="s">
        <v>795</v>
      </c>
    </row>
    <row r="407" spans="1:6" x14ac:dyDescent="0.2">
      <c r="A407" s="5">
        <v>2020130010084</v>
      </c>
      <c r="B407" s="9" t="s">
        <v>578</v>
      </c>
      <c r="C407" s="9" t="s">
        <v>1286</v>
      </c>
      <c r="D407" s="23">
        <v>206200000</v>
      </c>
      <c r="E407" s="9" t="s">
        <v>799</v>
      </c>
      <c r="F407" s="9" t="s">
        <v>1033</v>
      </c>
    </row>
    <row r="408" spans="1:6" x14ac:dyDescent="0.2">
      <c r="A408" s="5">
        <v>2020130010187</v>
      </c>
      <c r="B408" s="9" t="s">
        <v>666</v>
      </c>
      <c r="C408" s="9" t="s">
        <v>1318</v>
      </c>
      <c r="D408" s="23">
        <v>113100863</v>
      </c>
      <c r="E408" s="9" t="s">
        <v>799</v>
      </c>
      <c r="F408" s="9" t="s">
        <v>795</v>
      </c>
    </row>
    <row r="409" spans="1:6" x14ac:dyDescent="0.2">
      <c r="A409" s="5">
        <v>2020130010187</v>
      </c>
      <c r="B409" s="9" t="s">
        <v>666</v>
      </c>
      <c r="C409" s="9" t="s">
        <v>1318</v>
      </c>
      <c r="D409" s="23">
        <v>206200000</v>
      </c>
      <c r="E409" s="9" t="s">
        <v>799</v>
      </c>
      <c r="F409" s="9" t="s">
        <v>1033</v>
      </c>
    </row>
    <row r="410" spans="1:6" x14ac:dyDescent="0.2">
      <c r="A410" s="5">
        <v>2020130010210</v>
      </c>
      <c r="B410" s="9" t="s">
        <v>687</v>
      </c>
      <c r="C410" s="9" t="s">
        <v>1274</v>
      </c>
      <c r="D410" s="23">
        <v>164709994</v>
      </c>
      <c r="E410" s="9" t="s">
        <v>799</v>
      </c>
      <c r="F410" s="9" t="s">
        <v>795</v>
      </c>
    </row>
    <row r="411" spans="1:6" x14ac:dyDescent="0.2">
      <c r="A411" s="5">
        <v>2020130010212</v>
      </c>
      <c r="B411" s="9" t="s">
        <v>689</v>
      </c>
      <c r="C411" s="9" t="s">
        <v>1306</v>
      </c>
      <c r="D411" s="23">
        <v>374516658</v>
      </c>
      <c r="E411" s="9" t="s">
        <v>799</v>
      </c>
      <c r="F411" s="9" t="s">
        <v>795</v>
      </c>
    </row>
    <row r="412" spans="1:6" x14ac:dyDescent="0.2">
      <c r="A412" s="5">
        <v>2020130010254</v>
      </c>
      <c r="B412" s="9" t="s">
        <v>711</v>
      </c>
      <c r="C412" s="9" t="s">
        <v>1262</v>
      </c>
      <c r="D412" s="25">
        <v>1217619807.3499999</v>
      </c>
      <c r="E412" s="9" t="s">
        <v>799</v>
      </c>
      <c r="F412" s="9" t="s">
        <v>981</v>
      </c>
    </row>
    <row r="413" spans="1:6" x14ac:dyDescent="0.2">
      <c r="A413" s="5">
        <v>2020130010272</v>
      </c>
      <c r="B413" s="9" t="s">
        <v>719</v>
      </c>
      <c r="C413" s="9" t="s">
        <v>1262</v>
      </c>
      <c r="D413" s="25">
        <v>1800000000</v>
      </c>
      <c r="E413" s="9" t="s">
        <v>799</v>
      </c>
      <c r="F413" s="9" t="s">
        <v>981</v>
      </c>
    </row>
    <row r="414" spans="1:6" x14ac:dyDescent="0.2">
      <c r="A414" s="5">
        <v>2020130010276</v>
      </c>
      <c r="B414" s="9" t="s">
        <v>720</v>
      </c>
      <c r="C414" s="9" t="s">
        <v>1262</v>
      </c>
      <c r="D414" s="25">
        <v>800000000</v>
      </c>
      <c r="E414" s="9" t="s">
        <v>799</v>
      </c>
      <c r="F414" s="9" t="s">
        <v>981</v>
      </c>
    </row>
    <row r="415" spans="1:6" x14ac:dyDescent="0.2">
      <c r="A415" s="5">
        <v>2020130010304</v>
      </c>
      <c r="B415" s="9" t="s">
        <v>729</v>
      </c>
      <c r="C415" s="9" t="s">
        <v>1262</v>
      </c>
      <c r="D415" s="25">
        <v>800000000</v>
      </c>
      <c r="E415" s="9" t="s">
        <v>799</v>
      </c>
      <c r="F415" s="9" t="s">
        <v>981</v>
      </c>
    </row>
    <row r="416" spans="1:6" x14ac:dyDescent="0.2">
      <c r="A416" s="5">
        <v>2020130010056</v>
      </c>
      <c r="B416" s="9" t="s">
        <v>552</v>
      </c>
      <c r="C416" s="9" t="s">
        <v>1242</v>
      </c>
      <c r="D416" s="23">
        <v>800000000</v>
      </c>
      <c r="E416" s="9" t="s">
        <v>817</v>
      </c>
      <c r="F416" s="9" t="s">
        <v>795</v>
      </c>
    </row>
    <row r="417" spans="1:6" x14ac:dyDescent="0.2">
      <c r="A417" s="5">
        <v>2020130010056</v>
      </c>
      <c r="B417" s="9" t="s">
        <v>552</v>
      </c>
      <c r="C417" s="9" t="s">
        <v>1246</v>
      </c>
      <c r="D417" s="23">
        <v>103611304</v>
      </c>
      <c r="E417" s="9" t="s">
        <v>817</v>
      </c>
      <c r="F417" s="9" t="s">
        <v>795</v>
      </c>
    </row>
    <row r="418" spans="1:6" x14ac:dyDescent="0.2">
      <c r="A418" s="5">
        <v>2020130010092</v>
      </c>
      <c r="B418" s="9" t="s">
        <v>586</v>
      </c>
      <c r="C418" s="9" t="s">
        <v>1239</v>
      </c>
      <c r="D418" s="23">
        <v>46073654</v>
      </c>
      <c r="E418" s="9" t="s">
        <v>817</v>
      </c>
      <c r="F418" s="9" t="s">
        <v>795</v>
      </c>
    </row>
    <row r="419" spans="1:6" x14ac:dyDescent="0.2">
      <c r="A419" s="5">
        <v>2020130010095</v>
      </c>
      <c r="B419" s="9" t="s">
        <v>588</v>
      </c>
      <c r="C419" s="9" t="s">
        <v>1250</v>
      </c>
      <c r="D419" s="23">
        <v>611444542</v>
      </c>
      <c r="E419" s="9" t="s">
        <v>817</v>
      </c>
      <c r="F419" s="9" t="s">
        <v>795</v>
      </c>
    </row>
    <row r="420" spans="1:6" x14ac:dyDescent="0.2">
      <c r="A420" s="5">
        <v>2020130010148</v>
      </c>
      <c r="B420" s="9" t="s">
        <v>631</v>
      </c>
      <c r="C420" s="9" t="s">
        <v>1195</v>
      </c>
      <c r="D420" s="23">
        <v>1000000000</v>
      </c>
      <c r="E420" s="9" t="s">
        <v>817</v>
      </c>
      <c r="F420" s="9" t="s">
        <v>795</v>
      </c>
    </row>
    <row r="421" spans="1:6" x14ac:dyDescent="0.2">
      <c r="A421" s="5">
        <v>2020130010148</v>
      </c>
      <c r="B421" s="9" t="s">
        <v>631</v>
      </c>
      <c r="C421" s="9" t="s">
        <v>1195</v>
      </c>
      <c r="D421" s="23">
        <v>1000000000</v>
      </c>
      <c r="E421" s="9" t="s">
        <v>817</v>
      </c>
      <c r="F421" s="9" t="s">
        <v>1101</v>
      </c>
    </row>
    <row r="422" spans="1:6" x14ac:dyDescent="0.2">
      <c r="A422" s="5">
        <v>2020130010182</v>
      </c>
      <c r="B422" s="9" t="s">
        <v>662</v>
      </c>
      <c r="C422" s="9" t="s">
        <v>1047</v>
      </c>
      <c r="D422" s="23">
        <v>600000000</v>
      </c>
      <c r="E422" s="9" t="s">
        <v>817</v>
      </c>
      <c r="F422" s="9" t="s">
        <v>795</v>
      </c>
    </row>
    <row r="423" spans="1:6" x14ac:dyDescent="0.2">
      <c r="A423" s="5">
        <v>2020130010200</v>
      </c>
      <c r="B423" s="9" t="s">
        <v>680</v>
      </c>
      <c r="C423" s="9" t="s">
        <v>1235</v>
      </c>
      <c r="D423" s="23">
        <v>800000000</v>
      </c>
      <c r="E423" s="9" t="s">
        <v>817</v>
      </c>
      <c r="F423" s="9" t="s">
        <v>795</v>
      </c>
    </row>
    <row r="424" spans="1:6" x14ac:dyDescent="0.2">
      <c r="A424" s="5">
        <v>2020130010200</v>
      </c>
      <c r="B424" s="9" t="s">
        <v>680</v>
      </c>
      <c r="C424" s="9" t="s">
        <v>1235</v>
      </c>
      <c r="D424" s="23">
        <v>100000000</v>
      </c>
      <c r="E424" s="9" t="s">
        <v>817</v>
      </c>
      <c r="F424" s="9" t="s">
        <v>969</v>
      </c>
    </row>
    <row r="425" spans="1:6" x14ac:dyDescent="0.2">
      <c r="A425" s="5">
        <v>2020130010207</v>
      </c>
      <c r="B425" s="9" t="s">
        <v>685</v>
      </c>
      <c r="C425" s="9" t="s">
        <v>1298</v>
      </c>
      <c r="D425" s="23">
        <v>2200000000</v>
      </c>
      <c r="E425" s="9" t="s">
        <v>817</v>
      </c>
      <c r="F425" s="9" t="s">
        <v>795</v>
      </c>
    </row>
    <row r="426" spans="1:6" x14ac:dyDescent="0.2">
      <c r="A426" s="5">
        <v>2020130010221</v>
      </c>
      <c r="B426" s="9" t="s">
        <v>696</v>
      </c>
      <c r="C426" s="9" t="s">
        <v>947</v>
      </c>
      <c r="D426" s="23">
        <v>45888000000</v>
      </c>
      <c r="E426" s="9" t="s">
        <v>817</v>
      </c>
      <c r="F426" s="9" t="s">
        <v>1304</v>
      </c>
    </row>
    <row r="427" spans="1:6" x14ac:dyDescent="0.2">
      <c r="A427" s="5">
        <v>2020130010238</v>
      </c>
      <c r="B427" s="9" t="s">
        <v>705</v>
      </c>
      <c r="C427" s="9" t="s">
        <v>955</v>
      </c>
      <c r="D427" s="25">
        <v>30000000</v>
      </c>
      <c r="E427" s="9" t="s">
        <v>817</v>
      </c>
      <c r="F427" s="9" t="s">
        <v>795</v>
      </c>
    </row>
    <row r="428" spans="1:6" x14ac:dyDescent="0.2">
      <c r="A428" s="5">
        <v>2020130010242</v>
      </c>
      <c r="B428" s="9" t="s">
        <v>709</v>
      </c>
      <c r="C428" s="9" t="s">
        <v>947</v>
      </c>
      <c r="D428" s="23">
        <v>8023209</v>
      </c>
      <c r="E428" s="9" t="s">
        <v>817</v>
      </c>
      <c r="F428" s="9" t="s">
        <v>795</v>
      </c>
    </row>
    <row r="429" spans="1:6" x14ac:dyDescent="0.2">
      <c r="A429" s="5">
        <v>2020130010260</v>
      </c>
      <c r="B429" s="9" t="s">
        <v>715</v>
      </c>
      <c r="C429" s="9" t="s">
        <v>943</v>
      </c>
      <c r="D429" s="23">
        <v>5649821546</v>
      </c>
      <c r="E429" s="9" t="s">
        <v>817</v>
      </c>
      <c r="F429" s="9" t="s">
        <v>795</v>
      </c>
    </row>
    <row r="430" spans="1:6" x14ac:dyDescent="0.2">
      <c r="A430" s="5">
        <v>2020130010277</v>
      </c>
      <c r="B430" s="9" t="s">
        <v>721</v>
      </c>
      <c r="C430" s="9" t="s">
        <v>1235</v>
      </c>
      <c r="D430" s="23">
        <v>196246775</v>
      </c>
      <c r="E430" s="9" t="s">
        <v>817</v>
      </c>
      <c r="F430" s="9" t="s">
        <v>795</v>
      </c>
    </row>
    <row r="431" spans="1:6" x14ac:dyDescent="0.2">
      <c r="A431" s="5">
        <v>2020130010286</v>
      </c>
      <c r="B431" s="9" t="s">
        <v>724</v>
      </c>
      <c r="C431" s="9" t="s">
        <v>1215</v>
      </c>
      <c r="D431" s="23">
        <v>50000000</v>
      </c>
      <c r="E431" s="9" t="s">
        <v>817</v>
      </c>
      <c r="F431" s="9" t="s">
        <v>795</v>
      </c>
    </row>
    <row r="432" spans="1:6" x14ac:dyDescent="0.2">
      <c r="A432" s="5">
        <v>2020130010292</v>
      </c>
      <c r="B432" s="9" t="s">
        <v>725</v>
      </c>
      <c r="C432" s="9" t="s">
        <v>943</v>
      </c>
      <c r="D432" s="23">
        <v>1</v>
      </c>
      <c r="E432" s="9" t="s">
        <v>817</v>
      </c>
      <c r="F432" s="9" t="s">
        <v>795</v>
      </c>
    </row>
    <row r="433" spans="1:6" x14ac:dyDescent="0.2">
      <c r="A433" s="11">
        <v>2020130010295</v>
      </c>
      <c r="B433" s="9" t="s">
        <v>726</v>
      </c>
      <c r="C433" s="9" t="s">
        <v>1254</v>
      </c>
      <c r="D433" s="25">
        <v>250000000</v>
      </c>
      <c r="E433" s="9" t="s">
        <v>817</v>
      </c>
      <c r="F433" s="9" t="s">
        <v>795</v>
      </c>
    </row>
    <row r="434" spans="1:6" x14ac:dyDescent="0.2">
      <c r="A434" s="15">
        <v>2020130010310</v>
      </c>
      <c r="B434" s="9" t="s">
        <v>733</v>
      </c>
      <c r="C434" s="9" t="s">
        <v>1187</v>
      </c>
      <c r="D434" s="23">
        <v>1</v>
      </c>
      <c r="E434" s="9" t="s">
        <v>817</v>
      </c>
      <c r="F434" s="9" t="s">
        <v>795</v>
      </c>
    </row>
    <row r="435" spans="1:6" x14ac:dyDescent="0.2">
      <c r="A435" s="5">
        <v>2020130010335</v>
      </c>
      <c r="B435" s="9" t="s">
        <v>753</v>
      </c>
      <c r="C435" s="9" t="s">
        <v>943</v>
      </c>
      <c r="D435" s="23">
        <v>2231947627</v>
      </c>
      <c r="E435" s="9" t="s">
        <v>817</v>
      </c>
      <c r="F435" s="9" t="s">
        <v>795</v>
      </c>
    </row>
    <row r="436" spans="1:6" x14ac:dyDescent="0.2">
      <c r="A436" s="5">
        <v>2020130010335</v>
      </c>
      <c r="B436" s="9" t="s">
        <v>753</v>
      </c>
      <c r="C436" s="9" t="s">
        <v>943</v>
      </c>
      <c r="D436" s="23">
        <v>14354151181</v>
      </c>
      <c r="E436" s="9" t="s">
        <v>817</v>
      </c>
      <c r="F436" s="9" t="s">
        <v>1041</v>
      </c>
    </row>
    <row r="437" spans="1:6" x14ac:dyDescent="0.2">
      <c r="A437" s="5">
        <v>2020130010335</v>
      </c>
      <c r="B437" s="9" t="s">
        <v>753</v>
      </c>
      <c r="C437" s="9" t="s">
        <v>943</v>
      </c>
      <c r="D437" s="23">
        <v>15699313668</v>
      </c>
      <c r="E437" s="9" t="s">
        <v>817</v>
      </c>
      <c r="F437" s="9" t="s">
        <v>1041</v>
      </c>
    </row>
    <row r="438" spans="1:6" x14ac:dyDescent="0.2">
      <c r="A438" s="5">
        <v>2020130010335</v>
      </c>
      <c r="B438" s="9" t="s">
        <v>753</v>
      </c>
      <c r="C438" s="9" t="s">
        <v>943</v>
      </c>
      <c r="D438" s="23">
        <v>1002562778</v>
      </c>
      <c r="E438" s="9" t="s">
        <v>817</v>
      </c>
      <c r="F438" s="9" t="s">
        <v>1069</v>
      </c>
    </row>
    <row r="439" spans="1:6" x14ac:dyDescent="0.2">
      <c r="A439" s="5">
        <v>2021130010004</v>
      </c>
      <c r="B439" s="9" t="s">
        <v>757</v>
      </c>
      <c r="C439" s="9" t="s">
        <v>1215</v>
      </c>
      <c r="D439" s="23">
        <v>25000000</v>
      </c>
      <c r="E439" s="9" t="s">
        <v>817</v>
      </c>
      <c r="F439" s="9" t="s">
        <v>795</v>
      </c>
    </row>
    <row r="440" spans="1:6" x14ac:dyDescent="0.2">
      <c r="A440" s="11">
        <v>2021130010009</v>
      </c>
      <c r="B440" s="9" t="s">
        <v>760</v>
      </c>
      <c r="C440" s="9" t="s">
        <v>1254</v>
      </c>
      <c r="D440" s="25">
        <v>350000000</v>
      </c>
      <c r="E440" s="9" t="s">
        <v>817</v>
      </c>
      <c r="F440" s="9" t="s">
        <v>795</v>
      </c>
    </row>
    <row r="441" spans="1:6" x14ac:dyDescent="0.2">
      <c r="A441" s="11">
        <v>2021130010028</v>
      </c>
      <c r="B441" s="19" t="s">
        <v>764</v>
      </c>
      <c r="C441" s="19" t="s">
        <v>1215</v>
      </c>
      <c r="D441" s="23">
        <v>50000000</v>
      </c>
      <c r="E441" s="19" t="s">
        <v>817</v>
      </c>
      <c r="F441" s="19" t="s">
        <v>795</v>
      </c>
    </row>
    <row r="442" spans="1:6" x14ac:dyDescent="0.2">
      <c r="A442" s="11">
        <v>2021130010028</v>
      </c>
      <c r="B442" s="19" t="s">
        <v>764</v>
      </c>
      <c r="C442" s="19" t="s">
        <v>1219</v>
      </c>
      <c r="D442" s="23">
        <v>100000000</v>
      </c>
      <c r="E442" s="19" t="s">
        <v>817</v>
      </c>
      <c r="F442" s="19" t="s">
        <v>795</v>
      </c>
    </row>
    <row r="443" spans="1:6" x14ac:dyDescent="0.2">
      <c r="A443" s="11">
        <v>2021130010028</v>
      </c>
      <c r="B443" s="19" t="s">
        <v>764</v>
      </c>
      <c r="C443" s="19" t="s">
        <v>1223</v>
      </c>
      <c r="D443" s="23">
        <v>100000000</v>
      </c>
      <c r="E443" s="19" t="s">
        <v>817</v>
      </c>
      <c r="F443" s="19" t="s">
        <v>795</v>
      </c>
    </row>
    <row r="444" spans="1:6" x14ac:dyDescent="0.2">
      <c r="A444" s="11" t="s">
        <v>766</v>
      </c>
      <c r="B444" s="13" t="s">
        <v>767</v>
      </c>
      <c r="C444" s="11" t="s">
        <v>943</v>
      </c>
      <c r="D444" s="24">
        <v>1343486814</v>
      </c>
      <c r="E444" s="13" t="s">
        <v>817</v>
      </c>
      <c r="F444" s="13" t="s">
        <v>1041</v>
      </c>
    </row>
    <row r="445" spans="1:6" x14ac:dyDescent="0.2">
      <c r="A445" s="11" t="s">
        <v>770</v>
      </c>
      <c r="B445" s="13" t="s">
        <v>771</v>
      </c>
      <c r="C445" s="11" t="s">
        <v>959</v>
      </c>
      <c r="D445" s="24">
        <v>104507887</v>
      </c>
      <c r="E445" s="13" t="s">
        <v>817</v>
      </c>
      <c r="F445" s="13" t="s">
        <v>957</v>
      </c>
    </row>
    <row r="446" spans="1:6" x14ac:dyDescent="0.2">
      <c r="A446" s="12" t="s">
        <v>772</v>
      </c>
      <c r="B446" s="12" t="s">
        <v>773</v>
      </c>
      <c r="C446" s="19" t="s">
        <v>951</v>
      </c>
      <c r="D446" s="25">
        <v>1000000000</v>
      </c>
      <c r="E446" s="12" t="s">
        <v>817</v>
      </c>
      <c r="F446" s="12" t="s">
        <v>795</v>
      </c>
    </row>
    <row r="447" spans="1:6" x14ac:dyDescent="0.2">
      <c r="A447" s="11" t="s">
        <v>774</v>
      </c>
      <c r="B447" s="13" t="s">
        <v>775</v>
      </c>
      <c r="C447" s="11" t="s">
        <v>943</v>
      </c>
      <c r="D447" s="24">
        <v>300000000</v>
      </c>
      <c r="E447" s="13" t="s">
        <v>817</v>
      </c>
      <c r="F447" s="13" t="s">
        <v>795</v>
      </c>
    </row>
    <row r="448" spans="1:6" x14ac:dyDescent="0.2">
      <c r="A448" s="11" t="s">
        <v>774</v>
      </c>
      <c r="B448" s="13" t="s">
        <v>775</v>
      </c>
      <c r="C448" s="11" t="s">
        <v>943</v>
      </c>
      <c r="D448" s="24">
        <v>2866105208</v>
      </c>
      <c r="E448" s="13" t="s">
        <v>817</v>
      </c>
      <c r="F448" s="13" t="s">
        <v>1041</v>
      </c>
    </row>
    <row r="449" spans="1:6" x14ac:dyDescent="0.2">
      <c r="A449" s="11" t="s">
        <v>774</v>
      </c>
      <c r="B449" s="13" t="s">
        <v>775</v>
      </c>
      <c r="C449" s="11" t="s">
        <v>943</v>
      </c>
      <c r="D449" s="24">
        <v>573315000</v>
      </c>
      <c r="E449" s="13" t="s">
        <v>817</v>
      </c>
      <c r="F449" s="13" t="s">
        <v>1264</v>
      </c>
    </row>
    <row r="450" spans="1:6" x14ac:dyDescent="0.2">
      <c r="A450" s="11" t="s">
        <v>776</v>
      </c>
      <c r="B450" s="13" t="s">
        <v>777</v>
      </c>
      <c r="C450" s="11" t="s">
        <v>1199</v>
      </c>
      <c r="D450" s="25">
        <v>53569577</v>
      </c>
      <c r="E450" s="13" t="s">
        <v>817</v>
      </c>
      <c r="F450" s="13" t="s">
        <v>795</v>
      </c>
    </row>
    <row r="451" spans="1:6" x14ac:dyDescent="0.2">
      <c r="A451" s="13" t="s">
        <v>778</v>
      </c>
      <c r="B451" s="12" t="s">
        <v>779</v>
      </c>
      <c r="C451" s="19" t="s">
        <v>943</v>
      </c>
      <c r="D451" s="25">
        <v>734439458</v>
      </c>
      <c r="E451" s="12" t="s">
        <v>817</v>
      </c>
      <c r="F451" s="12" t="s">
        <v>1041</v>
      </c>
    </row>
    <row r="452" spans="1:6" x14ac:dyDescent="0.2">
      <c r="A452" s="11" t="s">
        <v>780</v>
      </c>
      <c r="B452" s="13" t="s">
        <v>781</v>
      </c>
      <c r="C452" s="11" t="s">
        <v>1199</v>
      </c>
      <c r="D452" s="25">
        <v>11671200</v>
      </c>
      <c r="E452" s="13" t="s">
        <v>817</v>
      </c>
      <c r="F452" s="13" t="s">
        <v>795</v>
      </c>
    </row>
    <row r="453" spans="1:6" x14ac:dyDescent="0.2">
      <c r="A453" s="13" t="s">
        <v>782</v>
      </c>
      <c r="B453" s="12" t="s">
        <v>783</v>
      </c>
      <c r="C453" s="19" t="s">
        <v>943</v>
      </c>
      <c r="D453" s="25">
        <v>1095680487</v>
      </c>
      <c r="E453" s="12" t="s">
        <v>817</v>
      </c>
      <c r="F453" s="12" t="s">
        <v>1041</v>
      </c>
    </row>
    <row r="454" spans="1:6" x14ac:dyDescent="0.2">
      <c r="A454" s="5">
        <v>2020130010211</v>
      </c>
      <c r="B454" s="9" t="s">
        <v>688</v>
      </c>
      <c r="C454" s="9" t="s">
        <v>840</v>
      </c>
      <c r="D454" s="23">
        <v>400000000</v>
      </c>
      <c r="E454" s="9" t="e">
        <v>#N/A</v>
      </c>
      <c r="F454" s="9" t="s">
        <v>795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4ABBB-FFD9-44D8-A292-AA320AEA4732}">
  <dimension ref="A2:M216"/>
  <sheetViews>
    <sheetView workbookViewId="0">
      <selection activeCell="C34" sqref="C34"/>
    </sheetView>
  </sheetViews>
  <sheetFormatPr baseColWidth="10" defaultRowHeight="15" x14ac:dyDescent="0.2"/>
  <sheetData>
    <row r="2" spans="1:13" x14ac:dyDescent="0.2">
      <c r="A2" t="s">
        <v>0</v>
      </c>
      <c r="B2" t="s">
        <v>786</v>
      </c>
      <c r="C2" t="s">
        <v>0</v>
      </c>
      <c r="F2" t="s">
        <v>787</v>
      </c>
      <c r="G2" t="s">
        <v>788</v>
      </c>
      <c r="I2" t="s">
        <v>789</v>
      </c>
      <c r="J2" t="e">
        <v>#VALUE!</v>
      </c>
      <c r="K2" t="s">
        <v>790</v>
      </c>
      <c r="L2" t="s">
        <v>791</v>
      </c>
      <c r="M2" t="s">
        <v>792</v>
      </c>
    </row>
    <row r="3" spans="1:13" x14ac:dyDescent="0.2">
      <c r="A3">
        <v>1</v>
      </c>
      <c r="B3" t="s">
        <v>793</v>
      </c>
      <c r="C3">
        <v>1</v>
      </c>
      <c r="F3" t="s">
        <v>794</v>
      </c>
      <c r="G3" t="s">
        <v>795</v>
      </c>
      <c r="I3" t="s">
        <v>796</v>
      </c>
      <c r="K3" t="s">
        <v>797</v>
      </c>
      <c r="L3" t="s">
        <v>798</v>
      </c>
    </row>
    <row r="4" spans="1:13" x14ac:dyDescent="0.2">
      <c r="A4">
        <v>2</v>
      </c>
      <c r="B4" t="s">
        <v>799</v>
      </c>
      <c r="C4">
        <v>2</v>
      </c>
      <c r="F4" t="s">
        <v>800</v>
      </c>
      <c r="G4" t="s">
        <v>801</v>
      </c>
      <c r="I4" t="s">
        <v>802</v>
      </c>
      <c r="K4" t="s">
        <v>803</v>
      </c>
      <c r="L4" t="s">
        <v>804</v>
      </c>
    </row>
    <row r="5" spans="1:13" x14ac:dyDescent="0.2">
      <c r="A5">
        <v>3</v>
      </c>
      <c r="B5" t="s">
        <v>805</v>
      </c>
      <c r="C5">
        <v>3</v>
      </c>
      <c r="F5" t="s">
        <v>806</v>
      </c>
      <c r="G5" t="s">
        <v>807</v>
      </c>
      <c r="I5" t="s">
        <v>808</v>
      </c>
      <c r="K5" t="s">
        <v>809</v>
      </c>
      <c r="L5" t="s">
        <v>810</v>
      </c>
    </row>
    <row r="6" spans="1:13" x14ac:dyDescent="0.2">
      <c r="A6">
        <v>4</v>
      </c>
      <c r="B6" t="s">
        <v>811</v>
      </c>
      <c r="C6">
        <v>4</v>
      </c>
      <c r="F6" t="s">
        <v>812</v>
      </c>
      <c r="G6" t="s">
        <v>813</v>
      </c>
      <c r="I6" t="s">
        <v>814</v>
      </c>
      <c r="K6" t="s">
        <v>815</v>
      </c>
      <c r="L6" t="s">
        <v>816</v>
      </c>
    </row>
    <row r="7" spans="1:13" x14ac:dyDescent="0.2">
      <c r="A7">
        <v>5</v>
      </c>
      <c r="B7" t="s">
        <v>817</v>
      </c>
      <c r="C7">
        <v>5</v>
      </c>
      <c r="F7" t="s">
        <v>818</v>
      </c>
      <c r="G7" t="s">
        <v>819</v>
      </c>
      <c r="I7" t="s">
        <v>820</v>
      </c>
      <c r="K7" t="s">
        <v>821</v>
      </c>
      <c r="L7" t="s">
        <v>822</v>
      </c>
    </row>
    <row r="8" spans="1:13" x14ac:dyDescent="0.2">
      <c r="A8">
        <v>6</v>
      </c>
      <c r="B8" t="s">
        <v>823</v>
      </c>
      <c r="C8">
        <v>6</v>
      </c>
      <c r="F8" t="s">
        <v>824</v>
      </c>
      <c r="G8" t="s">
        <v>825</v>
      </c>
      <c r="I8" t="s">
        <v>826</v>
      </c>
      <c r="K8" t="s">
        <v>827</v>
      </c>
      <c r="L8" t="s">
        <v>828</v>
      </c>
    </row>
    <row r="9" spans="1:13" x14ac:dyDescent="0.2">
      <c r="A9">
        <v>7</v>
      </c>
      <c r="B9" t="s">
        <v>829</v>
      </c>
      <c r="C9">
        <v>7</v>
      </c>
      <c r="F9" t="s">
        <v>830</v>
      </c>
      <c r="G9" t="s">
        <v>831</v>
      </c>
      <c r="I9" t="s">
        <v>832</v>
      </c>
      <c r="K9" t="s">
        <v>833</v>
      </c>
      <c r="L9" t="s">
        <v>834</v>
      </c>
    </row>
    <row r="10" spans="1:13" x14ac:dyDescent="0.2">
      <c r="A10">
        <v>8</v>
      </c>
      <c r="B10" t="s">
        <v>835</v>
      </c>
      <c r="C10">
        <v>8</v>
      </c>
      <c r="F10" t="s">
        <v>836</v>
      </c>
      <c r="G10" t="s">
        <v>837</v>
      </c>
      <c r="I10" t="s">
        <v>838</v>
      </c>
      <c r="K10" t="s">
        <v>839</v>
      </c>
      <c r="L10" t="s">
        <v>840</v>
      </c>
    </row>
    <row r="11" spans="1:13" x14ac:dyDescent="0.2">
      <c r="A11">
        <v>9</v>
      </c>
      <c r="B11" t="s">
        <v>841</v>
      </c>
      <c r="C11">
        <v>9</v>
      </c>
      <c r="F11" t="s">
        <v>842</v>
      </c>
      <c r="G11" t="s">
        <v>843</v>
      </c>
      <c r="K11" t="s">
        <v>844</v>
      </c>
      <c r="L11" t="s">
        <v>845</v>
      </c>
    </row>
    <row r="12" spans="1:13" x14ac:dyDescent="0.2">
      <c r="A12">
        <v>10</v>
      </c>
      <c r="B12" t="s">
        <v>846</v>
      </c>
      <c r="C12">
        <v>10</v>
      </c>
      <c r="F12" t="s">
        <v>847</v>
      </c>
      <c r="G12" t="s">
        <v>848</v>
      </c>
      <c r="K12" t="s">
        <v>849</v>
      </c>
      <c r="L12" t="s">
        <v>850</v>
      </c>
    </row>
    <row r="13" spans="1:13" x14ac:dyDescent="0.2">
      <c r="A13">
        <v>11</v>
      </c>
      <c r="B13" t="s">
        <v>851</v>
      </c>
      <c r="C13">
        <v>11</v>
      </c>
      <c r="F13" t="s">
        <v>852</v>
      </c>
      <c r="G13" t="s">
        <v>853</v>
      </c>
      <c r="K13" t="s">
        <v>854</v>
      </c>
      <c r="L13" t="s">
        <v>855</v>
      </c>
    </row>
    <row r="14" spans="1:13" x14ac:dyDescent="0.2">
      <c r="A14">
        <v>12</v>
      </c>
      <c r="B14" t="s">
        <v>856</v>
      </c>
      <c r="C14">
        <v>12</v>
      </c>
      <c r="F14" t="s">
        <v>857</v>
      </c>
      <c r="G14" t="s">
        <v>858</v>
      </c>
      <c r="K14" t="s">
        <v>859</v>
      </c>
      <c r="L14" t="s">
        <v>860</v>
      </c>
    </row>
    <row r="15" spans="1:13" x14ac:dyDescent="0.2">
      <c r="A15">
        <v>13</v>
      </c>
      <c r="B15" t="s">
        <v>861</v>
      </c>
      <c r="C15">
        <v>13</v>
      </c>
      <c r="F15" t="s">
        <v>862</v>
      </c>
      <c r="G15" t="s">
        <v>863</v>
      </c>
      <c r="K15" t="s">
        <v>864</v>
      </c>
      <c r="L15" t="s">
        <v>865</v>
      </c>
    </row>
    <row r="16" spans="1:13" x14ac:dyDescent="0.2">
      <c r="A16">
        <v>14</v>
      </c>
      <c r="B16" t="s">
        <v>866</v>
      </c>
      <c r="C16">
        <v>14</v>
      </c>
      <c r="F16" t="s">
        <v>867</v>
      </c>
      <c r="G16" t="s">
        <v>868</v>
      </c>
      <c r="K16" t="s">
        <v>869</v>
      </c>
      <c r="L16" t="s">
        <v>870</v>
      </c>
    </row>
    <row r="17" spans="1:12" x14ac:dyDescent="0.2">
      <c r="A17">
        <v>15</v>
      </c>
      <c r="B17" t="s">
        <v>871</v>
      </c>
      <c r="C17">
        <v>15</v>
      </c>
      <c r="F17" t="s">
        <v>872</v>
      </c>
      <c r="G17" t="s">
        <v>873</v>
      </c>
      <c r="K17" t="s">
        <v>874</v>
      </c>
      <c r="L17" t="s">
        <v>875</v>
      </c>
    </row>
    <row r="18" spans="1:12" x14ac:dyDescent="0.2">
      <c r="A18">
        <v>16</v>
      </c>
      <c r="B18" t="s">
        <v>876</v>
      </c>
      <c r="C18">
        <v>16</v>
      </c>
      <c r="F18" t="s">
        <v>877</v>
      </c>
      <c r="G18" t="s">
        <v>878</v>
      </c>
      <c r="K18" t="s">
        <v>879</v>
      </c>
      <c r="L18" t="s">
        <v>880</v>
      </c>
    </row>
    <row r="19" spans="1:12" x14ac:dyDescent="0.2">
      <c r="A19">
        <v>17</v>
      </c>
      <c r="B19" t="s">
        <v>881</v>
      </c>
      <c r="C19">
        <v>17</v>
      </c>
      <c r="F19" t="s">
        <v>882</v>
      </c>
      <c r="G19" t="s">
        <v>883</v>
      </c>
      <c r="K19" t="s">
        <v>884</v>
      </c>
      <c r="L19" t="s">
        <v>885</v>
      </c>
    </row>
    <row r="20" spans="1:12" x14ac:dyDescent="0.2">
      <c r="A20">
        <v>21</v>
      </c>
      <c r="B20" t="s">
        <v>886</v>
      </c>
      <c r="C20">
        <v>21</v>
      </c>
      <c r="F20" t="s">
        <v>887</v>
      </c>
      <c r="G20" t="s">
        <v>888</v>
      </c>
      <c r="K20" t="s">
        <v>889</v>
      </c>
      <c r="L20" t="s">
        <v>890</v>
      </c>
    </row>
    <row r="21" spans="1:12" x14ac:dyDescent="0.2">
      <c r="A21">
        <v>22</v>
      </c>
      <c r="B21" t="s">
        <v>891</v>
      </c>
      <c r="C21">
        <v>22</v>
      </c>
      <c r="F21" t="s">
        <v>892</v>
      </c>
      <c r="G21" t="s">
        <v>893</v>
      </c>
      <c r="K21" t="s">
        <v>894</v>
      </c>
      <c r="L21" t="s">
        <v>895</v>
      </c>
    </row>
    <row r="22" spans="1:12" x14ac:dyDescent="0.2">
      <c r="A22">
        <v>23</v>
      </c>
      <c r="B22" t="s">
        <v>896</v>
      </c>
      <c r="C22">
        <v>23</v>
      </c>
      <c r="F22" t="s">
        <v>897</v>
      </c>
      <c r="G22" t="s">
        <v>898</v>
      </c>
      <c r="K22" t="s">
        <v>899</v>
      </c>
      <c r="L22" t="s">
        <v>900</v>
      </c>
    </row>
    <row r="23" spans="1:12" x14ac:dyDescent="0.2">
      <c r="A23">
        <v>24</v>
      </c>
      <c r="B23" t="s">
        <v>901</v>
      </c>
      <c r="C23">
        <v>24</v>
      </c>
      <c r="F23" t="s">
        <v>902</v>
      </c>
      <c r="G23" t="s">
        <v>903</v>
      </c>
      <c r="K23" t="s">
        <v>904</v>
      </c>
      <c r="L23" t="s">
        <v>905</v>
      </c>
    </row>
    <row r="24" spans="1:12" x14ac:dyDescent="0.2">
      <c r="A24">
        <v>25</v>
      </c>
      <c r="B24" t="s">
        <v>906</v>
      </c>
      <c r="C24">
        <v>25</v>
      </c>
      <c r="F24" t="s">
        <v>907</v>
      </c>
      <c r="G24" t="s">
        <v>908</v>
      </c>
      <c r="K24" t="s">
        <v>909</v>
      </c>
      <c r="L24" t="s">
        <v>910</v>
      </c>
    </row>
    <row r="25" spans="1:12" x14ac:dyDescent="0.2">
      <c r="A25">
        <v>26</v>
      </c>
      <c r="B25" t="s">
        <v>911</v>
      </c>
      <c r="C25">
        <v>26</v>
      </c>
      <c r="F25" t="s">
        <v>912</v>
      </c>
      <c r="G25" t="s">
        <v>913</v>
      </c>
      <c r="K25" t="s">
        <v>914</v>
      </c>
      <c r="L25" t="s">
        <v>915</v>
      </c>
    </row>
    <row r="26" spans="1:12" x14ac:dyDescent="0.2">
      <c r="F26" t="s">
        <v>916</v>
      </c>
      <c r="G26" t="s">
        <v>917</v>
      </c>
      <c r="K26" t="s">
        <v>918</v>
      </c>
      <c r="L26" t="s">
        <v>919</v>
      </c>
    </row>
    <row r="27" spans="1:12" x14ac:dyDescent="0.2">
      <c r="F27" t="s">
        <v>920</v>
      </c>
      <c r="G27" t="s">
        <v>921</v>
      </c>
      <c r="K27" t="s">
        <v>922</v>
      </c>
      <c r="L27" t="s">
        <v>923</v>
      </c>
    </row>
    <row r="28" spans="1:12" x14ac:dyDescent="0.2">
      <c r="F28" t="s">
        <v>924</v>
      </c>
      <c r="G28" t="s">
        <v>925</v>
      </c>
      <c r="K28" t="s">
        <v>926</v>
      </c>
      <c r="L28" t="s">
        <v>927</v>
      </c>
    </row>
    <row r="29" spans="1:12" x14ac:dyDescent="0.2">
      <c r="F29" t="s">
        <v>928</v>
      </c>
      <c r="G29" t="s">
        <v>929</v>
      </c>
      <c r="K29" t="s">
        <v>930</v>
      </c>
      <c r="L29" t="s">
        <v>931</v>
      </c>
    </row>
    <row r="30" spans="1:12" x14ac:dyDescent="0.2">
      <c r="F30" t="s">
        <v>932</v>
      </c>
      <c r="G30" t="s">
        <v>933</v>
      </c>
      <c r="K30" t="s">
        <v>934</v>
      </c>
      <c r="L30" t="s">
        <v>935</v>
      </c>
    </row>
    <row r="31" spans="1:12" x14ac:dyDescent="0.2">
      <c r="F31" t="s">
        <v>936</v>
      </c>
      <c r="G31" t="s">
        <v>937</v>
      </c>
      <c r="K31" t="s">
        <v>938</v>
      </c>
      <c r="L31" t="s">
        <v>939</v>
      </c>
    </row>
    <row r="32" spans="1:12" x14ac:dyDescent="0.2">
      <c r="F32" t="s">
        <v>940</v>
      </c>
      <c r="G32" t="s">
        <v>941</v>
      </c>
      <c r="K32" t="s">
        <v>942</v>
      </c>
      <c r="L32" t="s">
        <v>943</v>
      </c>
    </row>
    <row r="33" spans="6:12" x14ac:dyDescent="0.2">
      <c r="F33" t="s">
        <v>944</v>
      </c>
      <c r="G33" t="s">
        <v>945</v>
      </c>
      <c r="K33" t="s">
        <v>946</v>
      </c>
      <c r="L33" t="s">
        <v>947</v>
      </c>
    </row>
    <row r="34" spans="6:12" x14ac:dyDescent="0.2">
      <c r="F34" t="s">
        <v>948</v>
      </c>
      <c r="G34" t="s">
        <v>949</v>
      </c>
      <c r="K34" t="s">
        <v>950</v>
      </c>
      <c r="L34" t="s">
        <v>951</v>
      </c>
    </row>
    <row r="35" spans="6:12" x14ac:dyDescent="0.2">
      <c r="F35" t="s">
        <v>952</v>
      </c>
      <c r="G35" t="s">
        <v>953</v>
      </c>
      <c r="K35" t="s">
        <v>954</v>
      </c>
      <c r="L35" t="s">
        <v>955</v>
      </c>
    </row>
    <row r="36" spans="6:12" x14ac:dyDescent="0.2">
      <c r="F36" t="s">
        <v>956</v>
      </c>
      <c r="G36" t="s">
        <v>957</v>
      </c>
      <c r="K36" t="s">
        <v>958</v>
      </c>
      <c r="L36" t="s">
        <v>959</v>
      </c>
    </row>
    <row r="37" spans="6:12" x14ac:dyDescent="0.2">
      <c r="F37" t="s">
        <v>960</v>
      </c>
      <c r="G37" t="s">
        <v>961</v>
      </c>
      <c r="K37" t="s">
        <v>962</v>
      </c>
      <c r="L37" t="s">
        <v>963</v>
      </c>
    </row>
    <row r="38" spans="6:12" x14ac:dyDescent="0.2">
      <c r="F38" t="s">
        <v>964</v>
      </c>
      <c r="G38" t="s">
        <v>965</v>
      </c>
      <c r="K38" t="s">
        <v>966</v>
      </c>
      <c r="L38" t="s">
        <v>967</v>
      </c>
    </row>
    <row r="39" spans="6:12" x14ac:dyDescent="0.2">
      <c r="F39" t="s">
        <v>968</v>
      </c>
      <c r="G39" t="s">
        <v>969</v>
      </c>
      <c r="K39" t="s">
        <v>970</v>
      </c>
      <c r="L39" t="s">
        <v>971</v>
      </c>
    </row>
    <row r="40" spans="6:12" x14ac:dyDescent="0.2">
      <c r="F40" t="s">
        <v>972</v>
      </c>
      <c r="G40" t="s">
        <v>973</v>
      </c>
      <c r="K40" t="s">
        <v>974</v>
      </c>
      <c r="L40" t="s">
        <v>975</v>
      </c>
    </row>
    <row r="41" spans="6:12" x14ac:dyDescent="0.2">
      <c r="F41" t="s">
        <v>976</v>
      </c>
      <c r="G41" t="s">
        <v>977</v>
      </c>
      <c r="K41" t="s">
        <v>978</v>
      </c>
      <c r="L41" t="s">
        <v>979</v>
      </c>
    </row>
    <row r="42" spans="6:12" x14ac:dyDescent="0.2">
      <c r="F42" t="s">
        <v>980</v>
      </c>
      <c r="G42" t="s">
        <v>981</v>
      </c>
      <c r="K42" t="s">
        <v>982</v>
      </c>
      <c r="L42" t="s">
        <v>983</v>
      </c>
    </row>
    <row r="43" spans="6:12" x14ac:dyDescent="0.2">
      <c r="F43" t="s">
        <v>984</v>
      </c>
      <c r="G43" t="s">
        <v>985</v>
      </c>
      <c r="K43" t="s">
        <v>986</v>
      </c>
      <c r="L43" t="s">
        <v>987</v>
      </c>
    </row>
    <row r="44" spans="6:12" x14ac:dyDescent="0.2">
      <c r="F44" t="s">
        <v>988</v>
      </c>
      <c r="G44" t="s">
        <v>989</v>
      </c>
      <c r="K44" t="s">
        <v>990</v>
      </c>
      <c r="L44" t="s">
        <v>991</v>
      </c>
    </row>
    <row r="45" spans="6:12" x14ac:dyDescent="0.2">
      <c r="F45" t="s">
        <v>992</v>
      </c>
      <c r="G45" t="s">
        <v>993</v>
      </c>
      <c r="K45" t="s">
        <v>994</v>
      </c>
      <c r="L45" t="s">
        <v>995</v>
      </c>
    </row>
    <row r="46" spans="6:12" x14ac:dyDescent="0.2">
      <c r="F46" t="s">
        <v>996</v>
      </c>
      <c r="G46" t="s">
        <v>997</v>
      </c>
      <c r="K46" t="s">
        <v>998</v>
      </c>
      <c r="L46" t="s">
        <v>999</v>
      </c>
    </row>
    <row r="47" spans="6:12" x14ac:dyDescent="0.2">
      <c r="F47" t="s">
        <v>1000</v>
      </c>
      <c r="G47" t="s">
        <v>1001</v>
      </c>
      <c r="K47" t="s">
        <v>1002</v>
      </c>
      <c r="L47" t="s">
        <v>1003</v>
      </c>
    </row>
    <row r="48" spans="6:12" x14ac:dyDescent="0.2">
      <c r="F48" t="s">
        <v>1004</v>
      </c>
      <c r="G48" t="s">
        <v>1005</v>
      </c>
      <c r="K48" t="s">
        <v>1006</v>
      </c>
      <c r="L48" t="s">
        <v>1007</v>
      </c>
    </row>
    <row r="49" spans="6:12" x14ac:dyDescent="0.2">
      <c r="F49" t="s">
        <v>1008</v>
      </c>
      <c r="G49" t="s">
        <v>1009</v>
      </c>
      <c r="K49" t="s">
        <v>1010</v>
      </c>
      <c r="L49" t="s">
        <v>1011</v>
      </c>
    </row>
    <row r="50" spans="6:12" x14ac:dyDescent="0.2">
      <c r="F50" t="s">
        <v>1012</v>
      </c>
      <c r="G50" t="s">
        <v>1013</v>
      </c>
      <c r="K50" t="s">
        <v>1014</v>
      </c>
      <c r="L50" t="s">
        <v>1015</v>
      </c>
    </row>
    <row r="51" spans="6:12" x14ac:dyDescent="0.2">
      <c r="F51" t="s">
        <v>1016</v>
      </c>
      <c r="G51" t="s">
        <v>1017</v>
      </c>
      <c r="K51" t="s">
        <v>1018</v>
      </c>
      <c r="L51" t="s">
        <v>1019</v>
      </c>
    </row>
    <row r="52" spans="6:12" x14ac:dyDescent="0.2">
      <c r="F52" t="s">
        <v>1020</v>
      </c>
      <c r="G52" t="s">
        <v>1021</v>
      </c>
      <c r="K52" t="s">
        <v>1022</v>
      </c>
      <c r="L52" t="s">
        <v>1023</v>
      </c>
    </row>
    <row r="53" spans="6:12" x14ac:dyDescent="0.2">
      <c r="F53" t="s">
        <v>1024</v>
      </c>
      <c r="G53" t="s">
        <v>1025</v>
      </c>
      <c r="K53" t="s">
        <v>1026</v>
      </c>
      <c r="L53" t="s">
        <v>1027</v>
      </c>
    </row>
    <row r="54" spans="6:12" x14ac:dyDescent="0.2">
      <c r="F54" t="s">
        <v>1028</v>
      </c>
      <c r="G54" t="s">
        <v>1029</v>
      </c>
      <c r="K54" t="s">
        <v>1030</v>
      </c>
      <c r="L54" t="s">
        <v>1031</v>
      </c>
    </row>
    <row r="55" spans="6:12" x14ac:dyDescent="0.2">
      <c r="F55" t="s">
        <v>1032</v>
      </c>
      <c r="G55" t="s">
        <v>1033</v>
      </c>
      <c r="K55" t="s">
        <v>1034</v>
      </c>
      <c r="L55" t="s">
        <v>1035</v>
      </c>
    </row>
    <row r="56" spans="6:12" x14ac:dyDescent="0.2">
      <c r="F56" t="s">
        <v>1036</v>
      </c>
      <c r="G56" t="s">
        <v>1037</v>
      </c>
      <c r="K56" t="s">
        <v>1038</v>
      </c>
      <c r="L56" t="s">
        <v>1039</v>
      </c>
    </row>
    <row r="57" spans="6:12" x14ac:dyDescent="0.2">
      <c r="F57" t="s">
        <v>1040</v>
      </c>
      <c r="G57" t="s">
        <v>1041</v>
      </c>
      <c r="K57" t="s">
        <v>1042</v>
      </c>
      <c r="L57" t="s">
        <v>1043</v>
      </c>
    </row>
    <row r="58" spans="6:12" x14ac:dyDescent="0.2">
      <c r="F58" t="s">
        <v>1044</v>
      </c>
      <c r="G58" t="s">
        <v>1045</v>
      </c>
      <c r="K58" t="s">
        <v>1046</v>
      </c>
      <c r="L58" t="s">
        <v>1047</v>
      </c>
    </row>
    <row r="59" spans="6:12" x14ac:dyDescent="0.2">
      <c r="F59" t="s">
        <v>1048</v>
      </c>
      <c r="G59" t="s">
        <v>1049</v>
      </c>
      <c r="K59" t="s">
        <v>1050</v>
      </c>
      <c r="L59" t="s">
        <v>1051</v>
      </c>
    </row>
    <row r="60" spans="6:12" x14ac:dyDescent="0.2">
      <c r="F60" t="s">
        <v>1052</v>
      </c>
      <c r="G60" t="s">
        <v>1053</v>
      </c>
      <c r="K60" t="s">
        <v>1054</v>
      </c>
      <c r="L60" t="s">
        <v>1055</v>
      </c>
    </row>
    <row r="61" spans="6:12" x14ac:dyDescent="0.2">
      <c r="F61" t="s">
        <v>1056</v>
      </c>
      <c r="G61" t="s">
        <v>1057</v>
      </c>
      <c r="K61" t="s">
        <v>1058</v>
      </c>
      <c r="L61" t="s">
        <v>1059</v>
      </c>
    </row>
    <row r="62" spans="6:12" x14ac:dyDescent="0.2">
      <c r="F62" t="s">
        <v>1060</v>
      </c>
      <c r="G62" t="s">
        <v>1061</v>
      </c>
      <c r="K62" t="s">
        <v>1062</v>
      </c>
      <c r="L62" t="s">
        <v>1063</v>
      </c>
    </row>
    <row r="63" spans="6:12" x14ac:dyDescent="0.2">
      <c r="F63" t="s">
        <v>1064</v>
      </c>
      <c r="G63" t="s">
        <v>1065</v>
      </c>
      <c r="K63" t="s">
        <v>1066</v>
      </c>
      <c r="L63" t="s">
        <v>1067</v>
      </c>
    </row>
    <row r="64" spans="6:12" x14ac:dyDescent="0.2">
      <c r="F64" t="s">
        <v>1068</v>
      </c>
      <c r="G64" t="s">
        <v>1069</v>
      </c>
      <c r="K64" t="s">
        <v>1070</v>
      </c>
      <c r="L64" t="s">
        <v>1071</v>
      </c>
    </row>
    <row r="65" spans="6:12" x14ac:dyDescent="0.2">
      <c r="F65" t="s">
        <v>1072</v>
      </c>
      <c r="G65" t="s">
        <v>1073</v>
      </c>
      <c r="K65" t="s">
        <v>1074</v>
      </c>
      <c r="L65" t="s">
        <v>1075</v>
      </c>
    </row>
    <row r="66" spans="6:12" x14ac:dyDescent="0.2">
      <c r="F66" t="s">
        <v>1076</v>
      </c>
      <c r="G66" t="s">
        <v>1077</v>
      </c>
      <c r="K66" t="s">
        <v>1078</v>
      </c>
      <c r="L66" t="s">
        <v>1079</v>
      </c>
    </row>
    <row r="67" spans="6:12" x14ac:dyDescent="0.2">
      <c r="F67" t="s">
        <v>1080</v>
      </c>
      <c r="G67" t="s">
        <v>1081</v>
      </c>
      <c r="K67" t="s">
        <v>1082</v>
      </c>
      <c r="L67" t="s">
        <v>1083</v>
      </c>
    </row>
    <row r="68" spans="6:12" x14ac:dyDescent="0.2">
      <c r="F68" t="s">
        <v>1084</v>
      </c>
      <c r="G68" t="s">
        <v>1085</v>
      </c>
      <c r="K68" t="s">
        <v>1086</v>
      </c>
      <c r="L68" t="s">
        <v>1087</v>
      </c>
    </row>
    <row r="69" spans="6:12" x14ac:dyDescent="0.2">
      <c r="F69" t="s">
        <v>1088</v>
      </c>
      <c r="G69" t="s">
        <v>1089</v>
      </c>
      <c r="K69" t="s">
        <v>1090</v>
      </c>
      <c r="L69" t="s">
        <v>1091</v>
      </c>
    </row>
    <row r="70" spans="6:12" x14ac:dyDescent="0.2">
      <c r="F70" t="s">
        <v>1092</v>
      </c>
      <c r="G70" t="s">
        <v>1093</v>
      </c>
      <c r="K70" t="s">
        <v>1094</v>
      </c>
      <c r="L70" t="s">
        <v>1095</v>
      </c>
    </row>
    <row r="71" spans="6:12" x14ac:dyDescent="0.2">
      <c r="F71" t="s">
        <v>1096</v>
      </c>
      <c r="G71" t="s">
        <v>1097</v>
      </c>
      <c r="K71" t="s">
        <v>1098</v>
      </c>
      <c r="L71" t="s">
        <v>1099</v>
      </c>
    </row>
    <row r="72" spans="6:12" x14ac:dyDescent="0.2">
      <c r="F72" t="s">
        <v>1100</v>
      </c>
      <c r="G72" t="s">
        <v>1101</v>
      </c>
      <c r="K72" t="s">
        <v>1102</v>
      </c>
      <c r="L72" t="s">
        <v>1103</v>
      </c>
    </row>
    <row r="73" spans="6:12" x14ac:dyDescent="0.2">
      <c r="F73" t="s">
        <v>1104</v>
      </c>
      <c r="G73" t="s">
        <v>1105</v>
      </c>
      <c r="K73" t="s">
        <v>1106</v>
      </c>
      <c r="L73" t="s">
        <v>1107</v>
      </c>
    </row>
    <row r="74" spans="6:12" x14ac:dyDescent="0.2">
      <c r="F74" t="s">
        <v>1108</v>
      </c>
      <c r="G74" t="s">
        <v>1109</v>
      </c>
      <c r="K74" t="s">
        <v>1110</v>
      </c>
      <c r="L74" t="s">
        <v>1111</v>
      </c>
    </row>
    <row r="75" spans="6:12" x14ac:dyDescent="0.2">
      <c r="F75" t="s">
        <v>1112</v>
      </c>
      <c r="G75" t="s">
        <v>1113</v>
      </c>
      <c r="K75" t="s">
        <v>1114</v>
      </c>
      <c r="L75" t="s">
        <v>1115</v>
      </c>
    </row>
    <row r="76" spans="6:12" x14ac:dyDescent="0.2">
      <c r="F76" t="s">
        <v>1116</v>
      </c>
      <c r="G76" t="s">
        <v>1117</v>
      </c>
      <c r="K76" t="s">
        <v>1118</v>
      </c>
      <c r="L76" t="s">
        <v>1119</v>
      </c>
    </row>
    <row r="77" spans="6:12" x14ac:dyDescent="0.2">
      <c r="F77" t="s">
        <v>1120</v>
      </c>
      <c r="G77" t="s">
        <v>1121</v>
      </c>
      <c r="K77" t="s">
        <v>1122</v>
      </c>
      <c r="L77" t="s">
        <v>1123</v>
      </c>
    </row>
    <row r="78" spans="6:12" x14ac:dyDescent="0.2">
      <c r="F78" t="s">
        <v>1124</v>
      </c>
      <c r="G78" t="s">
        <v>1125</v>
      </c>
      <c r="K78" t="s">
        <v>1126</v>
      </c>
      <c r="L78" t="s">
        <v>1127</v>
      </c>
    </row>
    <row r="79" spans="6:12" x14ac:dyDescent="0.2">
      <c r="F79" t="s">
        <v>1128</v>
      </c>
      <c r="G79" t="s">
        <v>1129</v>
      </c>
      <c r="K79" t="s">
        <v>1130</v>
      </c>
      <c r="L79" t="s">
        <v>1131</v>
      </c>
    </row>
    <row r="80" spans="6:12" x14ac:dyDescent="0.2">
      <c r="F80" t="s">
        <v>1132</v>
      </c>
      <c r="G80" t="s">
        <v>1133</v>
      </c>
      <c r="K80" t="s">
        <v>1134</v>
      </c>
      <c r="L80" t="s">
        <v>1135</v>
      </c>
    </row>
    <row r="81" spans="6:12" x14ac:dyDescent="0.2">
      <c r="F81" t="s">
        <v>1136</v>
      </c>
      <c r="G81" t="s">
        <v>1137</v>
      </c>
      <c r="K81" t="s">
        <v>1138</v>
      </c>
      <c r="L81" t="s">
        <v>1139</v>
      </c>
    </row>
    <row r="82" spans="6:12" x14ac:dyDescent="0.2">
      <c r="F82" t="s">
        <v>1140</v>
      </c>
      <c r="G82" t="s">
        <v>1141</v>
      </c>
      <c r="K82" t="s">
        <v>1142</v>
      </c>
      <c r="L82" t="s">
        <v>1143</v>
      </c>
    </row>
    <row r="83" spans="6:12" x14ac:dyDescent="0.2">
      <c r="F83" t="s">
        <v>1144</v>
      </c>
      <c r="G83" t="s">
        <v>1145</v>
      </c>
      <c r="K83" t="s">
        <v>1146</v>
      </c>
      <c r="L83" t="s">
        <v>1147</v>
      </c>
    </row>
    <row r="84" spans="6:12" x14ac:dyDescent="0.2">
      <c r="F84" t="s">
        <v>1148</v>
      </c>
      <c r="G84" t="s">
        <v>1149</v>
      </c>
      <c r="K84" t="s">
        <v>1150</v>
      </c>
      <c r="L84" t="s">
        <v>1151</v>
      </c>
    </row>
    <row r="85" spans="6:12" x14ac:dyDescent="0.2">
      <c r="F85" t="s">
        <v>1152</v>
      </c>
      <c r="G85" t="s">
        <v>1153</v>
      </c>
      <c r="K85" t="s">
        <v>1154</v>
      </c>
      <c r="L85" t="s">
        <v>1155</v>
      </c>
    </row>
    <row r="86" spans="6:12" x14ac:dyDescent="0.2">
      <c r="F86" t="s">
        <v>1156</v>
      </c>
      <c r="G86" t="s">
        <v>1157</v>
      </c>
      <c r="K86" t="s">
        <v>1158</v>
      </c>
      <c r="L86" t="s">
        <v>1159</v>
      </c>
    </row>
    <row r="87" spans="6:12" x14ac:dyDescent="0.2">
      <c r="F87" t="s">
        <v>1160</v>
      </c>
      <c r="G87" t="s">
        <v>1161</v>
      </c>
      <c r="K87" t="s">
        <v>1162</v>
      </c>
      <c r="L87" t="s">
        <v>1163</v>
      </c>
    </row>
    <row r="88" spans="6:12" x14ac:dyDescent="0.2">
      <c r="F88" t="s">
        <v>1164</v>
      </c>
      <c r="G88" t="s">
        <v>1165</v>
      </c>
      <c r="K88" t="s">
        <v>1166</v>
      </c>
      <c r="L88" t="s">
        <v>1167</v>
      </c>
    </row>
    <row r="89" spans="6:12" x14ac:dyDescent="0.2">
      <c r="F89" t="s">
        <v>1168</v>
      </c>
      <c r="G89" t="s">
        <v>1169</v>
      </c>
      <c r="K89" t="s">
        <v>1170</v>
      </c>
      <c r="L89" t="s">
        <v>1171</v>
      </c>
    </row>
    <row r="90" spans="6:12" x14ac:dyDescent="0.2">
      <c r="F90" t="s">
        <v>1172</v>
      </c>
      <c r="G90" t="s">
        <v>1173</v>
      </c>
      <c r="K90" t="s">
        <v>1174</v>
      </c>
      <c r="L90" t="s">
        <v>1175</v>
      </c>
    </row>
    <row r="91" spans="6:12" x14ac:dyDescent="0.2">
      <c r="F91" t="s">
        <v>1176</v>
      </c>
      <c r="G91" t="s">
        <v>1177</v>
      </c>
      <c r="K91" t="s">
        <v>1178</v>
      </c>
      <c r="L91" t="s">
        <v>1179</v>
      </c>
    </row>
    <row r="92" spans="6:12" x14ac:dyDescent="0.2">
      <c r="F92" t="s">
        <v>1180</v>
      </c>
      <c r="G92" t="s">
        <v>1181</v>
      </c>
      <c r="K92" t="s">
        <v>1182</v>
      </c>
      <c r="L92" t="s">
        <v>1183</v>
      </c>
    </row>
    <row r="93" spans="6:12" x14ac:dyDescent="0.2">
      <c r="F93" t="s">
        <v>1184</v>
      </c>
      <c r="G93" t="s">
        <v>1185</v>
      </c>
      <c r="K93" t="s">
        <v>1186</v>
      </c>
      <c r="L93" t="s">
        <v>1187</v>
      </c>
    </row>
    <row r="94" spans="6:12" x14ac:dyDescent="0.2">
      <c r="F94" t="s">
        <v>1188</v>
      </c>
      <c r="G94" t="s">
        <v>1189</v>
      </c>
      <c r="K94" t="s">
        <v>1190</v>
      </c>
      <c r="L94" t="s">
        <v>1191</v>
      </c>
    </row>
    <row r="95" spans="6:12" x14ac:dyDescent="0.2">
      <c r="F95" t="s">
        <v>1192</v>
      </c>
      <c r="G95" t="s">
        <v>1193</v>
      </c>
      <c r="K95" t="s">
        <v>1194</v>
      </c>
      <c r="L95" t="s">
        <v>1195</v>
      </c>
    </row>
    <row r="96" spans="6:12" x14ac:dyDescent="0.2">
      <c r="F96" t="s">
        <v>1196</v>
      </c>
      <c r="G96" t="s">
        <v>1197</v>
      </c>
      <c r="K96" t="s">
        <v>1198</v>
      </c>
      <c r="L96" t="s">
        <v>1199</v>
      </c>
    </row>
    <row r="97" spans="6:12" x14ac:dyDescent="0.2">
      <c r="F97" t="s">
        <v>1200</v>
      </c>
      <c r="G97" t="s">
        <v>1201</v>
      </c>
      <c r="K97" t="s">
        <v>1202</v>
      </c>
      <c r="L97" t="s">
        <v>1203</v>
      </c>
    </row>
    <row r="98" spans="6:12" x14ac:dyDescent="0.2">
      <c r="F98" t="s">
        <v>1204</v>
      </c>
      <c r="G98" t="s">
        <v>1205</v>
      </c>
      <c r="K98" t="s">
        <v>1206</v>
      </c>
      <c r="L98" t="s">
        <v>1207</v>
      </c>
    </row>
    <row r="99" spans="6:12" x14ac:dyDescent="0.2">
      <c r="F99" t="s">
        <v>1208</v>
      </c>
      <c r="G99" t="s">
        <v>1209</v>
      </c>
      <c r="K99" t="s">
        <v>1210</v>
      </c>
      <c r="L99" t="s">
        <v>1211</v>
      </c>
    </row>
    <row r="100" spans="6:12" x14ac:dyDescent="0.2">
      <c r="F100" t="s">
        <v>1212</v>
      </c>
      <c r="G100" t="s">
        <v>1213</v>
      </c>
      <c r="K100" t="s">
        <v>1214</v>
      </c>
      <c r="L100" t="s">
        <v>1215</v>
      </c>
    </row>
    <row r="101" spans="6:12" x14ac:dyDescent="0.2">
      <c r="F101" t="s">
        <v>1216</v>
      </c>
      <c r="G101" t="s">
        <v>1217</v>
      </c>
      <c r="K101" t="s">
        <v>1218</v>
      </c>
      <c r="L101" t="s">
        <v>1219</v>
      </c>
    </row>
    <row r="102" spans="6:12" x14ac:dyDescent="0.2">
      <c r="F102" t="s">
        <v>1220</v>
      </c>
      <c r="G102" t="s">
        <v>1221</v>
      </c>
      <c r="K102" t="s">
        <v>1222</v>
      </c>
      <c r="L102" t="s">
        <v>1223</v>
      </c>
    </row>
    <row r="103" spans="6:12" x14ac:dyDescent="0.2">
      <c r="F103" t="s">
        <v>1224</v>
      </c>
      <c r="G103" t="s">
        <v>1225</v>
      </c>
      <c r="K103" t="s">
        <v>1226</v>
      </c>
      <c r="L103" t="s">
        <v>1227</v>
      </c>
    </row>
    <row r="104" spans="6:12" x14ac:dyDescent="0.2">
      <c r="F104" t="s">
        <v>1228</v>
      </c>
      <c r="G104" t="s">
        <v>1229</v>
      </c>
      <c r="K104" t="s">
        <v>1230</v>
      </c>
      <c r="L104" t="s">
        <v>1231</v>
      </c>
    </row>
    <row r="105" spans="6:12" x14ac:dyDescent="0.2">
      <c r="F105" t="s">
        <v>1232</v>
      </c>
      <c r="G105" t="s">
        <v>1233</v>
      </c>
      <c r="K105" t="s">
        <v>1234</v>
      </c>
      <c r="L105" t="s">
        <v>1235</v>
      </c>
    </row>
    <row r="106" spans="6:12" x14ac:dyDescent="0.2">
      <c r="F106" t="s">
        <v>1236</v>
      </c>
      <c r="G106" t="s">
        <v>1237</v>
      </c>
      <c r="K106" t="s">
        <v>1238</v>
      </c>
      <c r="L106" t="s">
        <v>1239</v>
      </c>
    </row>
    <row r="107" spans="6:12" x14ac:dyDescent="0.2">
      <c r="F107" t="s">
        <v>1240</v>
      </c>
      <c r="K107" t="s">
        <v>1241</v>
      </c>
      <c r="L107" t="s">
        <v>1242</v>
      </c>
    </row>
    <row r="108" spans="6:12" x14ac:dyDescent="0.2">
      <c r="F108" t="s">
        <v>1243</v>
      </c>
      <c r="G108" t="s">
        <v>1244</v>
      </c>
      <c r="K108" t="s">
        <v>1245</v>
      </c>
      <c r="L108" t="s">
        <v>1246</v>
      </c>
    </row>
    <row r="109" spans="6:12" x14ac:dyDescent="0.2">
      <c r="F109" t="s">
        <v>1247</v>
      </c>
      <c r="G109" t="s">
        <v>1248</v>
      </c>
      <c r="K109" t="s">
        <v>1249</v>
      </c>
      <c r="L109" t="s">
        <v>1250</v>
      </c>
    </row>
    <row r="110" spans="6:12" x14ac:dyDescent="0.2">
      <c r="F110" t="s">
        <v>1251</v>
      </c>
      <c r="G110" t="s">
        <v>1252</v>
      </c>
      <c r="K110" t="s">
        <v>1253</v>
      </c>
      <c r="L110" t="s">
        <v>1254</v>
      </c>
    </row>
    <row r="111" spans="6:12" x14ac:dyDescent="0.2">
      <c r="F111" t="s">
        <v>1255</v>
      </c>
      <c r="G111" t="s">
        <v>1256</v>
      </c>
      <c r="K111" t="s">
        <v>1257</v>
      </c>
      <c r="L111" t="s">
        <v>1258</v>
      </c>
    </row>
    <row r="112" spans="6:12" x14ac:dyDescent="0.2">
      <c r="F112" t="s">
        <v>1259</v>
      </c>
      <c r="G112" t="s">
        <v>1260</v>
      </c>
      <c r="K112" t="s">
        <v>1261</v>
      </c>
      <c r="L112" t="s">
        <v>1262</v>
      </c>
    </row>
    <row r="113" spans="6:12" x14ac:dyDescent="0.2">
      <c r="F113" t="s">
        <v>1263</v>
      </c>
      <c r="G113" t="s">
        <v>1264</v>
      </c>
      <c r="K113" t="s">
        <v>1265</v>
      </c>
      <c r="L113" t="s">
        <v>1266</v>
      </c>
    </row>
    <row r="114" spans="6:12" x14ac:dyDescent="0.2">
      <c r="F114" t="s">
        <v>1267</v>
      </c>
      <c r="G114" t="s">
        <v>1268</v>
      </c>
      <c r="K114" t="s">
        <v>1269</v>
      </c>
      <c r="L114" t="s">
        <v>1270</v>
      </c>
    </row>
    <row r="115" spans="6:12" x14ac:dyDescent="0.2">
      <c r="F115" t="s">
        <v>1271</v>
      </c>
      <c r="G115" t="s">
        <v>1272</v>
      </c>
      <c r="K115" t="s">
        <v>1273</v>
      </c>
      <c r="L115" t="s">
        <v>1274</v>
      </c>
    </row>
    <row r="116" spans="6:12" x14ac:dyDescent="0.2">
      <c r="F116" t="s">
        <v>1275</v>
      </c>
      <c r="G116" t="s">
        <v>1276</v>
      </c>
      <c r="K116" t="s">
        <v>1277</v>
      </c>
      <c r="L116" t="s">
        <v>1278</v>
      </c>
    </row>
    <row r="117" spans="6:12" x14ac:dyDescent="0.2">
      <c r="F117" t="s">
        <v>1279</v>
      </c>
      <c r="G117" t="s">
        <v>1280</v>
      </c>
      <c r="K117" t="s">
        <v>1281</v>
      </c>
      <c r="L117" t="s">
        <v>1282</v>
      </c>
    </row>
    <row r="118" spans="6:12" x14ac:dyDescent="0.2">
      <c r="F118" t="s">
        <v>1283</v>
      </c>
      <c r="G118" t="s">
        <v>1284</v>
      </c>
      <c r="K118" t="s">
        <v>1285</v>
      </c>
      <c r="L118" t="s">
        <v>1286</v>
      </c>
    </row>
    <row r="119" spans="6:12" x14ac:dyDescent="0.2">
      <c r="F119" t="s">
        <v>1287</v>
      </c>
      <c r="G119" t="s">
        <v>1288</v>
      </c>
      <c r="K119" t="s">
        <v>1289</v>
      </c>
      <c r="L119" t="s">
        <v>1290</v>
      </c>
    </row>
    <row r="120" spans="6:12" x14ac:dyDescent="0.2">
      <c r="F120" t="s">
        <v>1291</v>
      </c>
      <c r="G120" t="s">
        <v>1292</v>
      </c>
      <c r="K120" t="s">
        <v>1293</v>
      </c>
      <c r="L120" t="s">
        <v>1294</v>
      </c>
    </row>
    <row r="121" spans="6:12" x14ac:dyDescent="0.2">
      <c r="F121" t="s">
        <v>1295</v>
      </c>
      <c r="G121" t="s">
        <v>1296</v>
      </c>
      <c r="K121" t="s">
        <v>1297</v>
      </c>
      <c r="L121" t="s">
        <v>1298</v>
      </c>
    </row>
    <row r="122" spans="6:12" x14ac:dyDescent="0.2">
      <c r="F122" t="s">
        <v>1299</v>
      </c>
      <c r="G122" t="s">
        <v>1300</v>
      </c>
      <c r="K122" t="s">
        <v>1301</v>
      </c>
      <c r="L122" t="s">
        <v>1302</v>
      </c>
    </row>
    <row r="123" spans="6:12" x14ac:dyDescent="0.2">
      <c r="F123" t="s">
        <v>1303</v>
      </c>
      <c r="G123" t="s">
        <v>1304</v>
      </c>
      <c r="K123" t="s">
        <v>1305</v>
      </c>
      <c r="L123" t="s">
        <v>1306</v>
      </c>
    </row>
    <row r="124" spans="6:12" x14ac:dyDescent="0.2">
      <c r="F124" t="s">
        <v>1307</v>
      </c>
      <c r="G124" t="s">
        <v>1308</v>
      </c>
      <c r="K124" t="s">
        <v>1309</v>
      </c>
      <c r="L124" t="s">
        <v>1310</v>
      </c>
    </row>
    <row r="125" spans="6:12" x14ac:dyDescent="0.2">
      <c r="F125" t="s">
        <v>1311</v>
      </c>
      <c r="G125" t="s">
        <v>1312</v>
      </c>
      <c r="K125" t="s">
        <v>1313</v>
      </c>
      <c r="L125" t="s">
        <v>1314</v>
      </c>
    </row>
    <row r="126" spans="6:12" x14ac:dyDescent="0.2">
      <c r="F126" t="s">
        <v>1315</v>
      </c>
      <c r="G126" t="s">
        <v>1316</v>
      </c>
      <c r="K126" t="s">
        <v>1317</v>
      </c>
      <c r="L126" t="s">
        <v>1318</v>
      </c>
    </row>
    <row r="127" spans="6:12" x14ac:dyDescent="0.2">
      <c r="F127" t="s">
        <v>1319</v>
      </c>
      <c r="G127" t="s">
        <v>1320</v>
      </c>
      <c r="K127" t="s">
        <v>1321</v>
      </c>
      <c r="L127" t="s">
        <v>1322</v>
      </c>
    </row>
    <row r="128" spans="6:12" x14ac:dyDescent="0.2">
      <c r="F128" t="s">
        <v>1323</v>
      </c>
      <c r="G128" t="s">
        <v>1324</v>
      </c>
      <c r="K128" t="s">
        <v>1325</v>
      </c>
      <c r="L128" t="s">
        <v>1326</v>
      </c>
    </row>
    <row r="129" spans="6:12" x14ac:dyDescent="0.2">
      <c r="F129" t="s">
        <v>1327</v>
      </c>
      <c r="G129" t="s">
        <v>1328</v>
      </c>
      <c r="K129" t="s">
        <v>1329</v>
      </c>
      <c r="L129" t="s">
        <v>1330</v>
      </c>
    </row>
    <row r="130" spans="6:12" x14ac:dyDescent="0.2">
      <c r="F130" t="s">
        <v>1331</v>
      </c>
      <c r="G130" t="s">
        <v>1332</v>
      </c>
      <c r="K130" t="s">
        <v>1333</v>
      </c>
      <c r="L130" t="s">
        <v>1334</v>
      </c>
    </row>
    <row r="131" spans="6:12" x14ac:dyDescent="0.2">
      <c r="F131" t="s">
        <v>1335</v>
      </c>
      <c r="G131" t="s">
        <v>1336</v>
      </c>
      <c r="K131" t="s">
        <v>1337</v>
      </c>
      <c r="L131" t="s">
        <v>1338</v>
      </c>
    </row>
    <row r="132" spans="6:12" x14ac:dyDescent="0.2">
      <c r="F132" t="s">
        <v>1339</v>
      </c>
      <c r="G132" t="s">
        <v>1340</v>
      </c>
      <c r="K132" t="s">
        <v>1341</v>
      </c>
      <c r="L132" t="s">
        <v>1342</v>
      </c>
    </row>
    <row r="133" spans="6:12" x14ac:dyDescent="0.2">
      <c r="F133" t="s">
        <v>1343</v>
      </c>
      <c r="G133" t="s">
        <v>1344</v>
      </c>
      <c r="K133" t="s">
        <v>1345</v>
      </c>
      <c r="L133" t="s">
        <v>1346</v>
      </c>
    </row>
    <row r="134" spans="6:12" x14ac:dyDescent="0.2">
      <c r="F134" t="s">
        <v>1347</v>
      </c>
      <c r="G134" t="s">
        <v>1348</v>
      </c>
      <c r="K134" t="s">
        <v>1349</v>
      </c>
      <c r="L134" t="s">
        <v>1350</v>
      </c>
    </row>
    <row r="135" spans="6:12" x14ac:dyDescent="0.2">
      <c r="F135" t="s">
        <v>1351</v>
      </c>
      <c r="G135" t="s">
        <v>1352</v>
      </c>
      <c r="K135" t="s">
        <v>1353</v>
      </c>
      <c r="L135" t="s">
        <v>1354</v>
      </c>
    </row>
    <row r="136" spans="6:12" x14ac:dyDescent="0.2">
      <c r="F136" t="s">
        <v>1355</v>
      </c>
      <c r="G136" t="s">
        <v>1356</v>
      </c>
      <c r="K136" t="s">
        <v>1357</v>
      </c>
      <c r="L136" t="s">
        <v>1358</v>
      </c>
    </row>
    <row r="137" spans="6:12" x14ac:dyDescent="0.2">
      <c r="F137" t="s">
        <v>1359</v>
      </c>
      <c r="G137" t="s">
        <v>1360</v>
      </c>
      <c r="K137" t="s">
        <v>1361</v>
      </c>
      <c r="L137" t="s">
        <v>1362</v>
      </c>
    </row>
    <row r="138" spans="6:12" x14ac:dyDescent="0.2">
      <c r="F138" t="s">
        <v>1363</v>
      </c>
      <c r="G138" t="s">
        <v>1364</v>
      </c>
      <c r="K138" t="s">
        <v>1365</v>
      </c>
      <c r="L138" t="s">
        <v>1366</v>
      </c>
    </row>
    <row r="139" spans="6:12" x14ac:dyDescent="0.2">
      <c r="F139" t="s">
        <v>1367</v>
      </c>
      <c r="G139" t="s">
        <v>1368</v>
      </c>
      <c r="K139" t="s">
        <v>1369</v>
      </c>
      <c r="L139" t="s">
        <v>1370</v>
      </c>
    </row>
    <row r="140" spans="6:12" x14ac:dyDescent="0.2">
      <c r="F140" t="s">
        <v>1371</v>
      </c>
      <c r="G140" t="s">
        <v>1372</v>
      </c>
      <c r="K140" t="s">
        <v>1373</v>
      </c>
      <c r="L140" t="s">
        <v>1374</v>
      </c>
    </row>
    <row r="141" spans="6:12" x14ac:dyDescent="0.2">
      <c r="F141" t="s">
        <v>1375</v>
      </c>
      <c r="G141" t="s">
        <v>1376</v>
      </c>
      <c r="K141" t="s">
        <v>1377</v>
      </c>
      <c r="L141" t="s">
        <v>1378</v>
      </c>
    </row>
    <row r="142" spans="6:12" x14ac:dyDescent="0.2">
      <c r="F142" t="s">
        <v>1379</v>
      </c>
      <c r="G142" t="s">
        <v>1380</v>
      </c>
      <c r="K142" t="s">
        <v>1381</v>
      </c>
      <c r="L142" t="s">
        <v>1382</v>
      </c>
    </row>
    <row r="143" spans="6:12" x14ac:dyDescent="0.2">
      <c r="F143" t="s">
        <v>1383</v>
      </c>
      <c r="G143" t="s">
        <v>1384</v>
      </c>
      <c r="K143" t="s">
        <v>1385</v>
      </c>
      <c r="L143" t="s">
        <v>1386</v>
      </c>
    </row>
    <row r="144" spans="6:12" x14ac:dyDescent="0.2">
      <c r="F144" t="s">
        <v>1387</v>
      </c>
      <c r="G144" t="s">
        <v>1388</v>
      </c>
      <c r="K144" t="s">
        <v>1389</v>
      </c>
      <c r="L144" t="s">
        <v>1390</v>
      </c>
    </row>
    <row r="145" spans="4:12" x14ac:dyDescent="0.2">
      <c r="F145" t="s">
        <v>1391</v>
      </c>
      <c r="G145" t="s">
        <v>1392</v>
      </c>
      <c r="K145" t="s">
        <v>1393</v>
      </c>
      <c r="L145" t="s">
        <v>1394</v>
      </c>
    </row>
    <row r="146" spans="4:12" x14ac:dyDescent="0.2">
      <c r="F146" t="s">
        <v>1395</v>
      </c>
      <c r="G146" t="s">
        <v>1396</v>
      </c>
      <c r="K146" t="s">
        <v>1397</v>
      </c>
      <c r="L146" t="s">
        <v>1398</v>
      </c>
    </row>
    <row r="147" spans="4:12" x14ac:dyDescent="0.2">
      <c r="F147" t="s">
        <v>1399</v>
      </c>
      <c r="G147" t="s">
        <v>1400</v>
      </c>
      <c r="K147" t="s">
        <v>1401</v>
      </c>
      <c r="L147" t="s">
        <v>1402</v>
      </c>
    </row>
    <row r="148" spans="4:12" x14ac:dyDescent="0.2">
      <c r="F148" t="s">
        <v>1403</v>
      </c>
      <c r="G148" t="s">
        <v>1404</v>
      </c>
      <c r="K148" t="s">
        <v>1405</v>
      </c>
      <c r="L148" t="s">
        <v>1406</v>
      </c>
    </row>
    <row r="149" spans="4:12" x14ac:dyDescent="0.2">
      <c r="F149" t="s">
        <v>1407</v>
      </c>
      <c r="G149" t="s">
        <v>1408</v>
      </c>
      <c r="K149" t="s">
        <v>1409</v>
      </c>
      <c r="L149" t="s">
        <v>1410</v>
      </c>
    </row>
    <row r="150" spans="4:12" x14ac:dyDescent="0.2">
      <c r="F150" t="s">
        <v>1411</v>
      </c>
      <c r="G150" t="s">
        <v>1412</v>
      </c>
      <c r="K150" t="s">
        <v>1413</v>
      </c>
      <c r="L150" t="s">
        <v>1414</v>
      </c>
    </row>
    <row r="151" spans="4:12" x14ac:dyDescent="0.2">
      <c r="F151" t="s">
        <v>1415</v>
      </c>
      <c r="G151" t="s">
        <v>1416</v>
      </c>
      <c r="K151" t="s">
        <v>1417</v>
      </c>
      <c r="L151" t="s">
        <v>1418</v>
      </c>
    </row>
    <row r="152" spans="4:12" x14ac:dyDescent="0.2">
      <c r="F152" t="s">
        <v>1419</v>
      </c>
      <c r="G152" t="s">
        <v>1420</v>
      </c>
      <c r="K152" t="s">
        <v>1421</v>
      </c>
      <c r="L152" t="s">
        <v>1422</v>
      </c>
    </row>
    <row r="153" spans="4:12" x14ac:dyDescent="0.2">
      <c r="F153" t="s">
        <v>1423</v>
      </c>
      <c r="K153" t="s">
        <v>1424</v>
      </c>
      <c r="L153" t="s">
        <v>1425</v>
      </c>
    </row>
    <row r="154" spans="4:12" x14ac:dyDescent="0.2">
      <c r="F154" t="s">
        <v>1426</v>
      </c>
      <c r="K154" t="s">
        <v>1427</v>
      </c>
      <c r="L154" t="s">
        <v>1428</v>
      </c>
    </row>
    <row r="155" spans="4:12" x14ac:dyDescent="0.2">
      <c r="K155" t="s">
        <v>1429</v>
      </c>
      <c r="L155" t="s">
        <v>1430</v>
      </c>
    </row>
    <row r="156" spans="4:12" x14ac:dyDescent="0.2">
      <c r="K156" t="s">
        <v>1431</v>
      </c>
      <c r="L156" t="s">
        <v>1432</v>
      </c>
    </row>
    <row r="157" spans="4:12" x14ac:dyDescent="0.2">
      <c r="D157" t="s">
        <v>1433</v>
      </c>
      <c r="K157" t="s">
        <v>1434</v>
      </c>
      <c r="L157" t="s">
        <v>1435</v>
      </c>
    </row>
    <row r="158" spans="4:12" x14ac:dyDescent="0.2">
      <c r="D158" t="s">
        <v>1436</v>
      </c>
      <c r="K158" t="s">
        <v>1437</v>
      </c>
      <c r="L158" t="s">
        <v>1438</v>
      </c>
    </row>
    <row r="159" spans="4:12" x14ac:dyDescent="0.2">
      <c r="D159" t="s">
        <v>1439</v>
      </c>
      <c r="K159" t="s">
        <v>1440</v>
      </c>
      <c r="L159" t="s">
        <v>1441</v>
      </c>
    </row>
    <row r="160" spans="4:12" x14ac:dyDescent="0.2">
      <c r="D160" t="s">
        <v>1442</v>
      </c>
      <c r="K160" t="s">
        <v>1443</v>
      </c>
      <c r="L160" t="s">
        <v>1444</v>
      </c>
    </row>
    <row r="161" spans="4:12" x14ac:dyDescent="0.2">
      <c r="D161" t="s">
        <v>1445</v>
      </c>
      <c r="K161" t="s">
        <v>1446</v>
      </c>
      <c r="L161" t="s">
        <v>1447</v>
      </c>
    </row>
    <row r="162" spans="4:12" x14ac:dyDescent="0.2">
      <c r="K162" t="s">
        <v>1448</v>
      </c>
      <c r="L162" t="s">
        <v>1449</v>
      </c>
    </row>
    <row r="163" spans="4:12" x14ac:dyDescent="0.2">
      <c r="K163" t="s">
        <v>1450</v>
      </c>
      <c r="L163" t="s">
        <v>1451</v>
      </c>
    </row>
    <row r="164" spans="4:12" x14ac:dyDescent="0.2">
      <c r="K164" t="s">
        <v>1452</v>
      </c>
      <c r="L164" t="s">
        <v>1453</v>
      </c>
    </row>
    <row r="165" spans="4:12" x14ac:dyDescent="0.2">
      <c r="K165" t="s">
        <v>1454</v>
      </c>
      <c r="L165" t="s">
        <v>1455</v>
      </c>
    </row>
    <row r="166" spans="4:12" x14ac:dyDescent="0.2">
      <c r="F166" t="s">
        <v>1456</v>
      </c>
      <c r="G166" t="s">
        <v>1457</v>
      </c>
      <c r="K166" t="s">
        <v>1458</v>
      </c>
      <c r="L166" t="s">
        <v>1459</v>
      </c>
    </row>
    <row r="167" spans="4:12" x14ac:dyDescent="0.2">
      <c r="F167" t="s">
        <v>1460</v>
      </c>
      <c r="G167" t="s">
        <v>1461</v>
      </c>
    </row>
    <row r="168" spans="4:12" x14ac:dyDescent="0.2">
      <c r="F168" t="s">
        <v>1462</v>
      </c>
      <c r="G168" t="s">
        <v>1463</v>
      </c>
    </row>
    <row r="169" spans="4:12" x14ac:dyDescent="0.2">
      <c r="F169" t="s">
        <v>1464</v>
      </c>
      <c r="G169" t="s">
        <v>1465</v>
      </c>
    </row>
    <row r="170" spans="4:12" x14ac:dyDescent="0.2">
      <c r="F170" t="s">
        <v>1466</v>
      </c>
      <c r="G170" t="s">
        <v>1467</v>
      </c>
    </row>
    <row r="171" spans="4:12" x14ac:dyDescent="0.2">
      <c r="F171" t="s">
        <v>1468</v>
      </c>
      <c r="G171" t="s">
        <v>1469</v>
      </c>
    </row>
    <row r="172" spans="4:12" x14ac:dyDescent="0.2">
      <c r="F172" t="s">
        <v>1470</v>
      </c>
      <c r="G172" t="s">
        <v>1471</v>
      </c>
    </row>
    <row r="173" spans="4:12" x14ac:dyDescent="0.2">
      <c r="F173" t="s">
        <v>1472</v>
      </c>
      <c r="G173" t="s">
        <v>1473</v>
      </c>
    </row>
    <row r="174" spans="4:12" x14ac:dyDescent="0.2">
      <c r="F174" t="s">
        <v>1474</v>
      </c>
      <c r="G174" t="s">
        <v>1475</v>
      </c>
    </row>
    <row r="175" spans="4:12" x14ac:dyDescent="0.2">
      <c r="F175" t="s">
        <v>1476</v>
      </c>
      <c r="G175" t="s">
        <v>1477</v>
      </c>
    </row>
    <row r="176" spans="4:12" x14ac:dyDescent="0.2">
      <c r="F176" t="s">
        <v>1478</v>
      </c>
      <c r="G176" t="s">
        <v>1479</v>
      </c>
    </row>
    <row r="177" spans="6:7" x14ac:dyDescent="0.2">
      <c r="F177" t="s">
        <v>1480</v>
      </c>
      <c r="G177" t="s">
        <v>1481</v>
      </c>
    </row>
    <row r="178" spans="6:7" x14ac:dyDescent="0.2">
      <c r="F178" t="s">
        <v>1482</v>
      </c>
      <c r="G178" t="s">
        <v>1483</v>
      </c>
    </row>
    <row r="179" spans="6:7" x14ac:dyDescent="0.2">
      <c r="F179" t="s">
        <v>1484</v>
      </c>
      <c r="G179" t="s">
        <v>1485</v>
      </c>
    </row>
    <row r="180" spans="6:7" x14ac:dyDescent="0.2">
      <c r="F180" t="s">
        <v>1486</v>
      </c>
      <c r="G180" t="s">
        <v>1487</v>
      </c>
    </row>
    <row r="181" spans="6:7" x14ac:dyDescent="0.2">
      <c r="F181" t="s">
        <v>1488</v>
      </c>
      <c r="G181" t="s">
        <v>1489</v>
      </c>
    </row>
    <row r="182" spans="6:7" x14ac:dyDescent="0.2">
      <c r="F182" t="s">
        <v>1490</v>
      </c>
      <c r="G182" t="s">
        <v>1491</v>
      </c>
    </row>
    <row r="183" spans="6:7" x14ac:dyDescent="0.2">
      <c r="F183" t="s">
        <v>1492</v>
      </c>
      <c r="G183" t="s">
        <v>1493</v>
      </c>
    </row>
    <row r="184" spans="6:7" x14ac:dyDescent="0.2">
      <c r="F184" t="s">
        <v>1494</v>
      </c>
      <c r="G184" t="s">
        <v>1495</v>
      </c>
    </row>
    <row r="185" spans="6:7" x14ac:dyDescent="0.2">
      <c r="F185" t="s">
        <v>1496</v>
      </c>
      <c r="G185" t="s">
        <v>1497</v>
      </c>
    </row>
    <row r="186" spans="6:7" x14ac:dyDescent="0.2">
      <c r="F186" t="s">
        <v>1498</v>
      </c>
      <c r="G186" t="s">
        <v>1499</v>
      </c>
    </row>
    <row r="187" spans="6:7" x14ac:dyDescent="0.2">
      <c r="F187" t="s">
        <v>1500</v>
      </c>
      <c r="G187" t="s">
        <v>1501</v>
      </c>
    </row>
    <row r="188" spans="6:7" x14ac:dyDescent="0.2">
      <c r="F188" t="s">
        <v>1502</v>
      </c>
      <c r="G188" t="s">
        <v>1503</v>
      </c>
    </row>
    <row r="189" spans="6:7" x14ac:dyDescent="0.2">
      <c r="F189" t="s">
        <v>1504</v>
      </c>
      <c r="G189" t="s">
        <v>1505</v>
      </c>
    </row>
    <row r="190" spans="6:7" x14ac:dyDescent="0.2">
      <c r="F190" t="s">
        <v>1506</v>
      </c>
      <c r="G190" t="s">
        <v>1507</v>
      </c>
    </row>
    <row r="191" spans="6:7" x14ac:dyDescent="0.2">
      <c r="F191" t="s">
        <v>1508</v>
      </c>
      <c r="G191" t="s">
        <v>1509</v>
      </c>
    </row>
    <row r="192" spans="6:7" x14ac:dyDescent="0.2">
      <c r="F192" t="s">
        <v>1510</v>
      </c>
      <c r="G192" t="s">
        <v>1511</v>
      </c>
    </row>
    <row r="193" spans="6:7" x14ac:dyDescent="0.2">
      <c r="F193" t="s">
        <v>1512</v>
      </c>
      <c r="G193" t="s">
        <v>1513</v>
      </c>
    </row>
    <row r="194" spans="6:7" x14ac:dyDescent="0.2">
      <c r="F194" t="s">
        <v>1514</v>
      </c>
      <c r="G194" t="s">
        <v>1515</v>
      </c>
    </row>
    <row r="195" spans="6:7" x14ac:dyDescent="0.2">
      <c r="F195" t="s">
        <v>1516</v>
      </c>
      <c r="G195" t="s">
        <v>1517</v>
      </c>
    </row>
    <row r="196" spans="6:7" x14ac:dyDescent="0.2">
      <c r="F196" t="s">
        <v>1518</v>
      </c>
      <c r="G196" t="s">
        <v>1519</v>
      </c>
    </row>
    <row r="197" spans="6:7" x14ac:dyDescent="0.2">
      <c r="F197" t="s">
        <v>1520</v>
      </c>
      <c r="G197" t="s">
        <v>1521</v>
      </c>
    </row>
    <row r="198" spans="6:7" x14ac:dyDescent="0.2">
      <c r="F198" t="s">
        <v>1522</v>
      </c>
      <c r="G198" t="s">
        <v>1523</v>
      </c>
    </row>
    <row r="202" spans="6:7" x14ac:dyDescent="0.2">
      <c r="F202">
        <v>1</v>
      </c>
      <c r="G202" t="s">
        <v>1524</v>
      </c>
    </row>
    <row r="203" spans="6:7" x14ac:dyDescent="0.2">
      <c r="F203">
        <v>2</v>
      </c>
      <c r="G203" t="s">
        <v>1525</v>
      </c>
    </row>
    <row r="204" spans="6:7" x14ac:dyDescent="0.2">
      <c r="F204">
        <v>3</v>
      </c>
      <c r="G204" t="s">
        <v>1526</v>
      </c>
    </row>
    <row r="205" spans="6:7" x14ac:dyDescent="0.2">
      <c r="F205">
        <v>4</v>
      </c>
      <c r="G205" t="s">
        <v>1527</v>
      </c>
    </row>
    <row r="206" spans="6:7" x14ac:dyDescent="0.2">
      <c r="F206">
        <v>5</v>
      </c>
      <c r="G206" t="s">
        <v>1528</v>
      </c>
    </row>
    <row r="207" spans="6:7" x14ac:dyDescent="0.2">
      <c r="F207">
        <v>6</v>
      </c>
      <c r="G207" t="s">
        <v>1529</v>
      </c>
    </row>
    <row r="208" spans="6:7" x14ac:dyDescent="0.2">
      <c r="F208">
        <v>7</v>
      </c>
      <c r="G208" t="s">
        <v>1530</v>
      </c>
    </row>
    <row r="209" spans="6:7" x14ac:dyDescent="0.2">
      <c r="F209">
        <v>8</v>
      </c>
      <c r="G209" t="s">
        <v>1531</v>
      </c>
    </row>
    <row r="210" spans="6:7" x14ac:dyDescent="0.2">
      <c r="F210">
        <v>9</v>
      </c>
      <c r="G210" t="s">
        <v>1532</v>
      </c>
    </row>
    <row r="211" spans="6:7" x14ac:dyDescent="0.2">
      <c r="F211">
        <v>10</v>
      </c>
      <c r="G211" t="s">
        <v>1533</v>
      </c>
    </row>
    <row r="212" spans="6:7" x14ac:dyDescent="0.2">
      <c r="F212">
        <v>11</v>
      </c>
      <c r="G212" t="s">
        <v>1534</v>
      </c>
    </row>
    <row r="213" spans="6:7" x14ac:dyDescent="0.2">
      <c r="F213">
        <v>12</v>
      </c>
      <c r="G213" t="s">
        <v>1535</v>
      </c>
    </row>
    <row r="214" spans="6:7" x14ac:dyDescent="0.2">
      <c r="F214">
        <v>13</v>
      </c>
      <c r="G214" t="s">
        <v>1536</v>
      </c>
    </row>
    <row r="215" spans="6:7" x14ac:dyDescent="0.2">
      <c r="F215">
        <v>14</v>
      </c>
      <c r="G215" t="s">
        <v>1537</v>
      </c>
    </row>
    <row r="216" spans="6:7" x14ac:dyDescent="0.2">
      <c r="F216">
        <v>15</v>
      </c>
      <c r="G216" t="s">
        <v>1538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Hoja5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Carmen Charry</cp:lastModifiedBy>
  <dcterms:created xsi:type="dcterms:W3CDTF">2021-03-27T03:30:10Z</dcterms:created>
  <dcterms:modified xsi:type="dcterms:W3CDTF">2021-03-29T04:45:22Z</dcterms:modified>
</cp:coreProperties>
</file>