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EA4730D8-DF3D-417F-8CEB-9DC5F4670CA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CLUYENTE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</calcChain>
</file>

<file path=xl/sharedStrings.xml><?xml version="1.0" encoding="utf-8"?>
<sst xmlns="http://schemas.openxmlformats.org/spreadsheetml/2006/main" count="394" uniqueCount="319">
  <si>
    <t>61.860  personas atendidas y digitadas en los Salvemos juntos a Cartagena</t>
  </si>
  <si>
    <t>206.189 personas en pobreza por IPM
Fuente: Censo Nacional de Poblacion y vivienda 2018 (CNPV 2018) Boletín Tecnico Gran Encuesta Integrada de Hogares GEIH 2018</t>
  </si>
  <si>
    <t>Número de personas atendidas y digitadas en los Salvemos Juntos a Cartagena</t>
  </si>
  <si>
    <t>02-001-06-20-02-01-10-01</t>
  </si>
  <si>
    <t xml:space="preserve"> FORTALECIMIENTO INSTITUCIONAL FAMILIAR PARA SUPERACIÓN DE LA POBREZA Y DESIGUALDAD</t>
  </si>
  <si>
    <t>Ingresos corrientes de libre destinación</t>
  </si>
  <si>
    <t>Llevar la oferta institucional del Plan de Emergencia Social Pedro Romero a las comunidades en pobreza extrema de Cartagena de indias</t>
  </si>
  <si>
    <t>Apoyo FORTALECIMIENTO INSTITUCIONAL FAMILIAR PARA SUPERACIÓN DE LA POBREZA Y DESIGUALDAD  Cartagena de Indias</t>
  </si>
  <si>
    <r>
      <t>72 jornadas de atención integral “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” a personas en pobreza extrema en área urbana y rural</t>
    </r>
  </si>
  <si>
    <r>
      <t>Número de jornadas de atención integral "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"</t>
    </r>
  </si>
  <si>
    <t>Programa: Fortalecimiento institucional para superación de la pobreza extrema y desigualdad</t>
  </si>
  <si>
    <t>02-001-06-20-02-01-09-01</t>
  </si>
  <si>
    <t xml:space="preserve"> ACCESO A LA JUSTICIA Y FORMACION EN MECANISMO ALTERNATIVOS DE RESOLUCION DE CONFLICTOS  </t>
  </si>
  <si>
    <t>Asesorar a la población en situación de pobreza extrema en sistema de derecho propio y derechos étnicos. Cartagena de indias</t>
  </si>
  <si>
    <t>Apoyo  ACCESO A LA JUSTICIA Y FORMACION EN MECANISMO ALTERNATIVOS DE RESOLUCION DE CONFLICTOS,  ASESORAR A LA POBLACIÓN EN SITUACIÓN DE POBREZA EXTREMA EN SISTEMA DE DERECHO PROPIO Y DERECHOS ETNICOS.  Cartagena de Indias</t>
  </si>
  <si>
    <r>
      <t>3.000</t>
    </r>
    <r>
      <rPr>
        <sz val="11"/>
        <color theme="1"/>
        <rFont val="Arial"/>
        <family val="2"/>
      </rPr>
      <t xml:space="preserve"> personas en condición de pobreza extrema, afrodescendientes, indígena y palenqueras asesoradas en Sistemas de Derecho Propio.</t>
    </r>
  </si>
  <si>
    <t xml:space="preserve">Número de personas en condición de pobreza extrema, afrodescendientes e indígenas  asesoradas en Sistemas de Derecho Propio. </t>
  </si>
  <si>
    <t xml:space="preserve"> ACCESO A LA JUSTICIA Y FORMACION EN MECANISMO ALTERNATIVOS DE RESOLUCION DE CONFLICTOS </t>
  </si>
  <si>
    <t>Asesorar a las personas en situación de pobreza extrema en mecanismos alternativos de resolución de conflicto Cartagena de indias</t>
  </si>
  <si>
    <t>10.000 personas formadas en mecanismos alternativos de resolución de conflictos MASC y el protocolo de atención a mujeres víctimas</t>
  </si>
  <si>
    <t xml:space="preserve">145.451 personas adultas 19-69 años
Fuente: Censo Nacional de Poblacion y vivienda 2018 (CNPV 2018) </t>
  </si>
  <si>
    <t>Número de personas en situación de pobreza extrema, formadas en mecanismos alternativos de resolución de conflictos (MASC) y el protocolo de atención a mujeres víctimas</t>
  </si>
  <si>
    <t>Programa: Acceso a la justicia para la superación de la pobreza extrema y desigualdad</t>
  </si>
  <si>
    <t>1.000 familias con patios productivos integrales.</t>
  </si>
  <si>
    <t>277 huertas 
Fuente: Seguimiento Plan de Acción Umata 2019</t>
  </si>
  <si>
    <t>Número de familias  en pobreza extrema con patios productivos integrales.</t>
  </si>
  <si>
    <t>02-001-06-20-02-01-08-01</t>
  </si>
  <si>
    <t xml:space="preserve"> NUTRICIÓN  Y SEGURIDAD ALIMENTARIA FAMILIAR PARA SUPERACIÓN DE LA POBREZA Y DESIGUALDAD</t>
  </si>
  <si>
    <t>Promover estrategias que logren que la población acceda y consuma alimentos saludables en cantidad suficiente en sus territorios Cartagena de indias</t>
  </si>
  <si>
    <t>Apoyo NUTRICIÓN  Y SEGURIDAD ALIMENTARIA FAMILIAR PARA SUPERACIÓN DE LA POBREZA Y DESIGUALDAD, PROMOVER ESTRATEGIAS QUE LOGREN QUE LA POBLACIÓN ACCEDA Y CONSUMA ALIMENTOS SALUDABLES EN CANTIDAD SUFICIENTE EN SUS TERRITORIOS
  Cartagena de Indias</t>
  </si>
  <si>
    <t>16.000 familias en pobreza extrema beneficiadas con la implementación de la nueva estrategia Mercado Móvil.</t>
  </si>
  <si>
    <t>N.D</t>
  </si>
  <si>
    <t>Números de familias beneficiadas a través de la nueva estrategia Mercado Móvil.</t>
  </si>
  <si>
    <t>3.500 niños de 6 meses a 5 años caracterizados nutricionalmente y vinculados a programas de nutrición.</t>
  </si>
  <si>
    <t xml:space="preserve">17.349 niños y niñas de 6 meses a 5 años
Fuente: Censo Nacional de Poblacion y vivienda 2018 (CNPV 2018) </t>
  </si>
  <si>
    <t>Números de niños de 6 meses a 5 años caracterizados nutricionalmente y vinculados a programas de nutrición.</t>
  </si>
  <si>
    <t xml:space="preserve">NUTRICIÓN  Y SEGURIDAD ALIMENTARIA FAMILIAR PARA SUPERACIÓN DE LA POBREZA Y DESIGUALDAD, </t>
  </si>
  <si>
    <t>Apoyo NUTRICIÓN  Y SEGURIDAD ALIMENTARIA FAMILIAR PARA SUPERACIÓN DE LA POBREZA Y DESIGUALDAD, MECANISMOS PARA LOGRAR QUE LA POBLACIÓN EN SITUACIÓN DE POBREZA EXTREMA DISPONGA Y CONSUMA ALIMENTOS SALUDABLES
  Cartagena de Indias</t>
  </si>
  <si>
    <t>6.000 personas beneficiadas con el funcionamiento permanente de comedores comunitarios y universitarios.</t>
  </si>
  <si>
    <t>4.288 beneficiarios
Fuente: Seguimiento Plan de Acción PES-PR 2019</t>
  </si>
  <si>
    <t>Número de personas beneficiadas con comedores comunitarios y universitarios</t>
  </si>
  <si>
    <t>Programa Seguridad alimentaria y nutrición para la superación de la pobreza extrema</t>
  </si>
  <si>
    <t xml:space="preserve">7.000 personas entre afro. Palenqueras e indígenas formadas en derechos étnicos y rescate de los valores culturales.  </t>
  </si>
  <si>
    <t>Número de personas afro e indígenas formadas en derechos étnicos y rescate de los valores culturales. (Fortalecimiento del reconocimiento Étnica, racial y cultural)</t>
  </si>
  <si>
    <t>13.453 jóvenes y Adolescentes formados para prevenir el consumo de sustancias psicoactivas, el maltrato, la violencia de género , diversidad sexual y racismo</t>
  </si>
  <si>
    <t xml:space="preserve"> 26.907 jóvenes y adolescentes
Fuente: Censo Nacional de Poblacion y vivienda 2018 (CNPV 2018) Boletín Tecnico Gran Encuesta Integrada de Hogares GEIH 2018</t>
  </si>
  <si>
    <t>Número de Jóvenes y Adolescentes  formados en prevención de consumo de sustancias psicoactivas, maltrato y violencia de género , diversidad sexual y racismo</t>
  </si>
  <si>
    <t>02-001-06-20-02-01-07-01</t>
  </si>
  <si>
    <t>DINAMICA FAMILIAR PARA SUPERACIÒN DE LA POBREZA Y DESIGUALDAD</t>
  </si>
  <si>
    <t xml:space="preserve">Promocionar el fortalecimiento del núcleo familiar, el entorno social y comunitario de las familias y fomentar el tejido familiar Cartagena de indias </t>
  </si>
  <si>
    <t>Apoyo DINÁMICA FAMILIAR PARA SUPERACIÓN DE LA POBREZA Y DESIGUALDAD   Cartagena de Indias</t>
  </si>
  <si>
    <t xml:space="preserve"> 12.000 familias en pobreza extrema formadas en mecanismo saludables de convivencia para prevenir la violencia basada en género e intrafamiliarr. </t>
  </si>
  <si>
    <t>61.860 familias en Pobreza Multidimensional
Fuente: Calculos propios PES-PR con base al IPM Dane 2019</t>
  </si>
  <si>
    <t xml:space="preserve"> Número de familias en pobreza extrema formadas en mecanismo saludables de convivencia para prevenir la violencia basada en género e intrafamiliar</t>
  </si>
  <si>
    <t>Programa: Dinámica Familiar para la Superación de la Pobreza Extrema</t>
  </si>
  <si>
    <t>02-037-06-20-02-01-06-01</t>
  </si>
  <si>
    <t>BANCARIZACIÓN PARA LA SUPERACIÓN DE LA POBREZA EXTREMA Y DESIGUALDAD</t>
  </si>
  <si>
    <t>Rendimiento financiero ICLD</t>
  </si>
  <si>
    <t>Aumentar a 15.000 personas  en pobreza extrema acceden a créditos financieros para el período 2020 – 2023</t>
  </si>
  <si>
    <t>10.500 personas PES 2019</t>
  </si>
  <si>
    <t>Número de personas en pobreza extrema accediendo a créditos financiero</t>
  </si>
  <si>
    <t>14.500 personas que Acceden sistema financiero para el periodo 2020 a 2023</t>
  </si>
  <si>
    <t>32.300 personas en IPM (3,6%) Indice de Pobreza Multidimensional 
Fuente: Calculos propios PES-PR con base al IPM Dane 2019</t>
  </si>
  <si>
    <t>Número de personas en pobreza extrema accediendo al sistema financiero</t>
  </si>
  <si>
    <t>02-001-06-20-02-01-06-01</t>
  </si>
  <si>
    <t>Ingresos corrientes de libre destinacion</t>
  </si>
  <si>
    <t>Apoyo BANCARIZACIÓN PARA LA SUPERACIÓN DE LA POBREZA EXTREMA Y DESIGUALDAD.  Cartagena de Indias</t>
  </si>
  <si>
    <t>Realizar 8 ruedas de negocios para el periodo 2020 -  2023</t>
  </si>
  <si>
    <t>6 ruedas de negocios</t>
  </si>
  <si>
    <t>Número de ferias y ruedas de negocios realizadas</t>
  </si>
  <si>
    <t>Número de negocios familiares apoyados técnica y financieramente</t>
  </si>
  <si>
    <t>02-053-06-20-02-01-05-01</t>
  </si>
  <si>
    <t xml:space="preserve"> INGRESO Y TRABAJO PARA LA SUPERACIÓN DE LA POBREZA Y DESIGUALDAD.</t>
  </si>
  <si>
    <t xml:space="preserve">Contraprestaciones portuarias </t>
  </si>
  <si>
    <t>Fortalecer el potencial de crecimiento, consolidación y formalización de los empresarismos de la población en pobreza extrema del distrito de Cartagena de indias Cartagena de indias</t>
  </si>
  <si>
    <t>Apoyo INGRESO Y TRABAJO PARA LA SUPERACIÓN DE LA POBREZA Y DESIGUALDAD, FORTALECER EL POTENCIAL DE CRECIMIENTO, CONSOLIDACIÓN Y FORMALIZACIÓN DE LOS EMPRESARISMOS  Cartagena de Indias</t>
  </si>
  <si>
    <t>4.000 negocios familiares apoyados técnica y financieramente para el periodo 2020 a 2023</t>
  </si>
  <si>
    <t>2.288 familias Fortalecidas técnica y financiera unidades productivas  a través del Empresarismo
Fuente: Seguimiento Plan de Acción PES-PR 2019</t>
  </si>
  <si>
    <t>Crear 2.000 emprendimientos Afro, palenqueros e indígenas para el periodo 2020 a 2023</t>
  </si>
  <si>
    <t>Emprendimientos en las comunidades Afro, Palenqueras e Indígenas creados</t>
  </si>
  <si>
    <t xml:space="preserve"> INGRESO Y TRABAJO PARA LA SUPERACIÓN DE LA POBREZA Y DESIGUALDAD</t>
  </si>
  <si>
    <t xml:space="preserve"> Incrementar las garantías para los  emprendimientos de la población en extrema pobreza en la ciudad de Cartagena de Indias</t>
  </si>
  <si>
    <t>Apoyo INGRESO Y TRABAJO PARA LA SUPERACIÓN DE LA POBREZA Y DESIGUALDAD, INCREMENTAR LAS GARANTÍAS PARA LOS EMPRENDIMIENTOS  Cartagena de Indias</t>
  </si>
  <si>
    <t xml:space="preserve">Crear 3.000 nuevas unidades productivas familiares para el periodo 2020 a 2023 </t>
  </si>
  <si>
    <t xml:space="preserve"> 2.493 unidades productivas creadas a través de proceso de emprendimiento 
Fuente: Seguimiento Plan de Acción PES-PR 2019</t>
  </si>
  <si>
    <t>Número de familias en pobreza extrema creando nuevas unidades productivas</t>
  </si>
  <si>
    <t>Certificar a 3.000 personas nuevas en competencias laborales para el periodo 2020 a 2023</t>
  </si>
  <si>
    <t xml:space="preserve"> 2.013 Personas en pobreza extrema certificadas en competencias laborales</t>
  </si>
  <si>
    <t>Número de personas en pobreza extrema certificadas y capacitadas en   competencias laborales</t>
  </si>
  <si>
    <t>02-001-06-20-02-01-05-01</t>
  </si>
  <si>
    <t>INGRESO Y TRABAJO PARA LA SUPERACIÓN DE LA POBREZA Y DESIGUALDAD</t>
  </si>
  <si>
    <t>Disminuir altos niveles de desempleo e informalidad laboral en la población en pobreza extrema del distrito de Cartagena de indias</t>
  </si>
  <si>
    <t>Apoyo INGRESO Y TRABAJO PARA LA SUPERACIÓN DE LA POBREZA Y DESIGUALDAD, DISMINUIR ALTOS NIVELES DE DESEMPLEO E INFORMALIDAD LABORAL  Cartagena de Indias</t>
  </si>
  <si>
    <t xml:space="preserve">Vincular a 3.000 personas al mundo laboral para el periodo 2020 a 2023 </t>
  </si>
  <si>
    <t xml:space="preserve"> 28.000 personas desocupadas
Fuente: Dane 2019</t>
  </si>
  <si>
    <t>Número de personas en pobreza extrema vinculadas laboralmente</t>
  </si>
  <si>
    <t xml:space="preserve">Programa Ingresos y trabajo para la superación de la pobreza extrema y desigualdad </t>
  </si>
  <si>
    <t>02-001-06-20-02-01-04-01</t>
  </si>
  <si>
    <t xml:space="preserve">Ingresos corrientes de libre destinación </t>
  </si>
  <si>
    <t>Intervenir 3.047 hogares con material adecuado de pisos para el año 2023.</t>
  </si>
  <si>
    <t>15.237 viviendas, según  Censo - Dane 2018</t>
  </si>
  <si>
    <t>Viviendas que acceden a un piso adecuado</t>
  </si>
  <si>
    <t xml:space="preserve"> Intervenir 3.657 casas sin acceso a fuente de agua mejorada para el año 2023</t>
  </si>
  <si>
    <t>16.456 viviendas, según  Censo - Dane 2018</t>
  </si>
  <si>
    <t xml:space="preserve"> Viviendas intervenidas con acceso a Fuente de Agua Mejorada</t>
  </si>
  <si>
    <t>02-053-06-20-02-01-04-01</t>
  </si>
  <si>
    <t xml:space="preserve"> HABITABILIDAD PARA LA SUPERACIÓN DE LA POBREZA Y DESIGUALDAD</t>
  </si>
  <si>
    <t>Apoyo HABITABILIDAD PARA LA SUPERACIÓN DE LA POBREZA Y DESIGUALDAD  Cartagena de Indias</t>
  </si>
  <si>
    <t xml:space="preserve"> Intervenir 3.047 hogares con inadecuada eliminación de excretas para el año 2023.</t>
  </si>
  <si>
    <t xml:space="preserve">      23.770   viviendas, según  Censo - Dane 2018.  </t>
  </si>
  <si>
    <t>Viviendas con inadecuada eliminación de excretas en la población de extrema pobreza.</t>
  </si>
  <si>
    <t>Programa: Habitabilidad para la superación de la pobreza extrema y la desigualdad</t>
  </si>
  <si>
    <t xml:space="preserve">12.000 personas acceden a la educación para el trabajo y desarrollo humano para el periodo 2020 - 2023. </t>
  </si>
  <si>
    <t>Número de personas en pobreza extremas que acceden a la educación para el trabajo y desarrollo humano.</t>
  </si>
  <si>
    <r>
      <t>2.000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nuevos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Jóvenes y Adultos acceden a educación técnica, tecnológica y/o superior, articulado con</t>
    </r>
  </si>
  <si>
    <t>11.588 jóvenes en atención por el DPS en programa de educación</t>
  </si>
  <si>
    <t>Número de jóvenes y adultos en pobreza extrema que acceden a educación técnica, tecnológica y superior.</t>
  </si>
  <si>
    <r>
      <t>1.200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jóvenes y adultos alfabetizados en articulación con la   Secretaría de educación para el periodo 2020 – 2023.</t>
    </r>
  </si>
  <si>
    <t>13.402 personas en condición de Analfabetismo
 Fuente: Cálculos Propios PES-PR con base I.P.M DANE 2019.</t>
  </si>
  <si>
    <t>Número de jóvenes y adultos, acceden a programas de alfabetización y educación   articulados con la Secretaría de Educación Distrital.</t>
  </si>
  <si>
    <t>02-001-06-20-02-01-03-01</t>
  </si>
  <si>
    <t>EDUCACIÒN PARA  LA SUPERACIÒN DE LA POBREZA Y LA DESIGUALDAD</t>
  </si>
  <si>
    <t>Ingresos corrientes de libre destinaciòn</t>
  </si>
  <si>
    <t>Apoyo EDUCACION PARA LA SUPERACIÓN DE LA POBREZA Y LA DESIGUALDAD.INCREMENTAR EL ACCESO A LOS DIFERENTES NIVELES EDUCATIVOS DE NIÑOS, NIÑAS, ADOLESCENTES, JÓVENES Y ADULTOS EN CONDICIÓN DE POBREZA EXTREMA DE  Cartagena de Indias</t>
  </si>
  <si>
    <t xml:space="preserve">3.959 niños, niñas y adolescentes incluidos al sistema educativo en articulación con la Secretaría de Educación para el periodo 2020 - 2023. </t>
  </si>
  <si>
    <r>
      <t xml:space="preserve">13.196 niños, niñas y adolescentes en I.P.M en Inasistencia escolar
</t>
    </r>
    <r>
      <rPr>
        <sz val="9"/>
        <color theme="1"/>
        <rFont val="Arial"/>
        <family val="2"/>
      </rPr>
      <t>Fuente: Cálculos Propios PES-PR con base I.P.M DANE 2019.</t>
    </r>
    <r>
      <rPr>
        <sz val="11"/>
        <color theme="1"/>
        <rFont val="Arial"/>
        <family val="2"/>
      </rPr>
      <t xml:space="preserve">  </t>
    </r>
  </si>
  <si>
    <t>Número de niños, niñas y adolescentes incluidos al sistema educativo, articulado con la Secretaría de Educación</t>
  </si>
  <si>
    <t>Programa: Educación para la superación de la pobreza extrema y la desigualdad</t>
  </si>
  <si>
    <t>02-001-06-20-02-01-02-01</t>
  </si>
  <si>
    <t xml:space="preserve"> SALUD PARA LA SUPERACIÒN DE LA POBREZA Y DESIGUALDAD</t>
  </si>
  <si>
    <t xml:space="preserve">  Fomentar el uso de los sistemas médicos ancestrales de la población en pobreza extrema del distrito de Cartagena. Cartagena de indias  </t>
  </si>
  <si>
    <t xml:space="preserve"> 7.000 personas afrodescendientes e indígenas atendidas por medicina tradicional y ancestral articuladas con los cabildos indígenas y consejos comunitarios</t>
  </si>
  <si>
    <t xml:space="preserve"> Número de personas atendidas por medicina tradicional Ancestral en los territorios afrodescendientes e indígenas articuladas con los cabildos indígenas y consejos comunitarios</t>
  </si>
  <si>
    <t>SALUD PARA LA SUPERACIÒN DE LA POBREZA Y DESIGUALDAD</t>
  </si>
  <si>
    <t>Promover el auto cuidado de la salud, la promoción y prevención de las enfermedades Cartagena de indias</t>
  </si>
  <si>
    <t>Apoyo SALUD PARA LA SUPERACION DE LA POBREZA Y DESIGUALDAD PROMOVER EL AUTO CUIDADO DE LA SALUD, LA PROMOCION Y PREVENCIÓN DE LAS ENFERMEDADES  Cartagena de Indias</t>
  </si>
  <si>
    <r>
      <t>10.000 personas en extrema pobreza capacitadas virtual y presencialmente en  “</t>
    </r>
    <r>
      <rPr>
        <b/>
        <sz val="11"/>
        <color theme="1"/>
        <rFont val="Arial"/>
        <family val="2"/>
      </rPr>
      <t>Salud Integral a la Comunidad”</t>
    </r>
  </si>
  <si>
    <r>
      <t xml:space="preserve">Número de personas en extrema pobreza capacitadas de forma virtual y presencial en  </t>
    </r>
    <r>
      <rPr>
        <b/>
        <sz val="11"/>
        <color theme="1"/>
        <rFont val="Arial"/>
        <family val="2"/>
      </rPr>
      <t>Salud Integral a la Comunidad</t>
    </r>
    <r>
      <rPr>
        <sz val="11"/>
        <color theme="1"/>
        <rFont val="Arial"/>
        <family val="2"/>
      </rPr>
      <t>.</t>
    </r>
  </si>
  <si>
    <t xml:space="preserve">Vincular al sistema general de seguridad social en salud sgss a la población en extrema pobreza del distrito </t>
  </si>
  <si>
    <t>Apoyo SALUD PARA LA SUPERACION DE LA POBREZA Y DESIGUALDAD, VINCULACIÓN AL SISTEMA GENERAL DE SEGURIDAD SOCIAL EN SALUD SGSS A LA POBLACIÓN EN EXTREMA POBREZA DEL DISTRITO T. Y C  Cartagena de Indias</t>
  </si>
  <si>
    <t xml:space="preserve">100% personas en pobreza extrema vinculadas al Sistema General de Seguridad Social en Salud, en articulación con el Dadis </t>
  </si>
  <si>
    <r>
      <t xml:space="preserve"> 13.136 personas sin aseguramiento en salud en Cartagena
</t>
    </r>
    <r>
      <rPr>
        <sz val="9"/>
        <color theme="1"/>
        <rFont val="Arial"/>
        <family val="2"/>
      </rPr>
      <t>Fuente: DADIS 2019</t>
    </r>
  </si>
  <si>
    <t>Número de personas, en condición de pobreza extrema, accediendo al Sistema General de Seguridad Social en salud en articulación con el Dadis</t>
  </si>
  <si>
    <t xml:space="preserve">Programa: Salud para la superación de la pobreza extrema y desigualdad </t>
  </si>
  <si>
    <t>02-037-06-20-02-01-01-01</t>
  </si>
  <si>
    <t>IDENTIFICACION PARA SUPERACION DE LA POBREZA Y DESIGUALDAD</t>
  </si>
  <si>
    <t>Rendimientos Financieros ICLD</t>
  </si>
  <si>
    <t xml:space="preserve">Orientar a la población con necesidad de protección internacional en el proceso de regularización de su situación migratoria en el país </t>
  </si>
  <si>
    <t>Apoyo IDENTIFICACION PARA SUPERACION DE LA POBREZA Y DESIGUALDAD, orientaciona a la poblacion con necesidad de protección internacional carente de goce efectivo de derechos por irregularidades en su estatus migratorio   Cartagena de Indias</t>
  </si>
  <si>
    <t>10.000 migrantes asesorados y orientados en la regulación de su situación legal</t>
  </si>
  <si>
    <t>52.486 migrantes informados
Fuente: Migración Colombia, diciembre 2019</t>
  </si>
  <si>
    <t>Número de migrantes  asesorados y/o acompañados en proceso de regularización de la situación migratoria en Cartagena</t>
  </si>
  <si>
    <t>Definir la situación militar de los hombres en pobreza extrema Cartagena de indias</t>
  </si>
  <si>
    <t>Apoyo IDENTIFICACION PARA SUPERACION DE LA POBREZA Y DESIGUALDAD, DEFINIR LA SITUACION MILITAR  DE LOS HOMBRES EN POBREZA EXTREMA  Cartagena de Indias</t>
  </si>
  <si>
    <t>5.000 los hombres en extrema pobreza con situación militar definida por el distrito militar</t>
  </si>
  <si>
    <t>18.052 hombres en extrema pobreza en Cartagena   
Fuente: Cálculos Propios PES-PR con base I.P.M DANE 2019.</t>
  </si>
  <si>
    <t>Hombres con situación militar definidas, por distrito militar</t>
  </si>
  <si>
    <t xml:space="preserve">Identificar a la población en pobreza extrema con el documento de identidad correspondiente a su edad en la ciudad </t>
  </si>
  <si>
    <t>Apoyo IDENTIFICACION PARA SUPERACION DE LA POBREZA Y DESIGUALDAD, IDENTIFICAR A LA POBLACIÓN EN POBREZA EXTREMA CON EL DOCUMENTO DE IDENTIDAD CORRESPONDIENTE A SU EDAD EN LA CIUDAD
  Cartagena de Indias</t>
  </si>
  <si>
    <t xml:space="preserve">Aumentar a 48.732 personas identificadas en pobreza extrema en articulación con la Registraduría Nacional del Estado Civil  </t>
  </si>
  <si>
    <t>24.366 personas identificadas
Fuente: Seguimiento Plan de desarrollo PES-PR 2016- 2019</t>
  </si>
  <si>
    <t xml:space="preserve">Número de personas en extrema pobreza identificadas, en articulación con la Registraduría Nacional del Estado Civil </t>
  </si>
  <si>
    <t xml:space="preserve">Programa: Identificación para la superación de la pobreza extrema y desigualdad </t>
  </si>
  <si>
    <t>Acompañar a 61.860   personas en pobreza extrema</t>
  </si>
  <si>
    <t>206.189 personas en pobreza por IPM Cartagena – 2019.
 Fuente: Censo Nacional de Población y Vivienda 2018. (CNPV 2018). Boletín Técnico Gran encuesta integrada de Hogares GEIH- 2018.</t>
  </si>
  <si>
    <t>LÍNEA ESTRATÉGICA: SUPERACIÓN DE LA POBREZA Y DESIGUALDAD.</t>
  </si>
  <si>
    <t>Observación</t>
  </si>
  <si>
    <t>Código Presupuestal</t>
  </si>
  <si>
    <t>Rubro Presupuestal</t>
  </si>
  <si>
    <t>Apropiación Definitiva
(en pesos)</t>
  </si>
  <si>
    <t>Fuente de Financiación</t>
  </si>
  <si>
    <t>Nombre del Responable</t>
  </si>
  <si>
    <t xml:space="preserve">Dependencia Responsable </t>
  </si>
  <si>
    <t xml:space="preserve">Fecha de Terminación </t>
  </si>
  <si>
    <t xml:space="preserve">Fecha de inicio </t>
  </si>
  <si>
    <t>Valor Absoluto de la Actividad del  Proyecto 2020</t>
  </si>
  <si>
    <t>Actividades de Proyecto</t>
  </si>
  <si>
    <t>Objetivo del Proyecto</t>
  </si>
  <si>
    <t>Código de proyecto BPIM</t>
  </si>
  <si>
    <t>PROYECTO</t>
  </si>
  <si>
    <t>Valor Absoluto de la Meta Producto 2020-2023</t>
  </si>
  <si>
    <t>Descripción de la Meta Producto 2020-2023</t>
  </si>
  <si>
    <t>Línea Base 2019</t>
  </si>
  <si>
    <t>Indicador de Producto</t>
  </si>
  <si>
    <t xml:space="preserve">PROGRAMA </t>
  </si>
  <si>
    <t>Meta de Bienestar 2020-2023</t>
  </si>
  <si>
    <t>Indicador de Bienestar</t>
  </si>
  <si>
    <t>LINEA ESTRATEGICA</t>
  </si>
  <si>
    <t>PILAR</t>
  </si>
  <si>
    <t>Plan de Emergencia Social Pedro Romero PES-PR</t>
  </si>
  <si>
    <t xml:space="preserve">Realizar Jornadas de atención a hombres en extrema pobreza para definir su situación militar </t>
  </si>
  <si>
    <t xml:space="preserve">Mejorar del Saneamiento Básico y Pisos de los habitantes en extrema pobreza y zona rural focalizada en el distrito de Cartagena </t>
  </si>
  <si>
    <t xml:space="preserve">Realizar jornadas de capacitacion de como administrar un negocio </t>
  </si>
  <si>
    <t>Aumentar el acceso de la población en situación de pobreza extrema en Cartagena al sistema financiero</t>
  </si>
  <si>
    <t>Fortalecer mecanismos para lograr que la población en situación de pobreza extrema disponga y consuma alimentos saludables Cartagena de indias</t>
  </si>
  <si>
    <t xml:space="preserve"> Realizar  jornadas  de oferta integral de todos programas del plan de emergencia social Pedro Romero PES-PR "salvemos juntos a cartagena" </t>
  </si>
  <si>
    <t xml:space="preserve">Realizar la digitación de las personas atendidas por programs del plan de emergencia social Pedro Romero PES-PPR de datos de la poblacion en extrema pobreza </t>
  </si>
  <si>
    <t>Apoyo ACCESO A LA JUSTICIA Y FORMACION EN MECANISMO ALTERNATIVOS DE RESOLUCION DE CONFLICTOS</t>
  </si>
  <si>
    <t xml:space="preserve">Realizar asitencia tecnica y tecnologica para Consolidación de  unidades productivas </t>
  </si>
  <si>
    <t>PROGRAMACIÓN META A 2021</t>
  </si>
  <si>
    <t>FORMATO PLAN DE ACCIÓN
DEPENDENCIA: PLAN DE EMERGENCIA SOCIAL PEDRO ROMERO PES-PR
VIGENCIA 2021</t>
  </si>
  <si>
    <t>4000 (30.45%)</t>
  </si>
  <si>
    <t xml:space="preserve">El universo total del 100% de esta meta ,es su linea base  13136 personas que se encuentran sin aseguramiento. El plan de emergencia social Pedro Romero PES-PR en articulaciòn con el DADIS se comprometa a propiciar el aseguramiento de 500 personas equivalentes al 30.45 % </t>
  </si>
  <si>
    <t>20/012021</t>
  </si>
  <si>
    <t>Acompañamiento a población en extrema pobreza en convocatorias de empleo</t>
  </si>
  <si>
    <t>Formar y motivar para la creacion de emprendimientos y   en planes de negocios a población en extrema pobreza</t>
  </si>
  <si>
    <t>Plan de emergencia se compromote a la superar la programación  2021  de meta  patios productivo y cumplir las de 2020</t>
  </si>
  <si>
    <r>
      <t xml:space="preserve">Realizar Jornadas de atención masiva independientes a los "Salvemos"
</t>
    </r>
    <r>
      <rPr>
        <b/>
        <sz val="11"/>
        <color rgb="FFFF0000"/>
        <rFont val="Arial"/>
        <family val="2"/>
      </rPr>
      <t>"JORNADAS DE INTERVENCIÓN"</t>
    </r>
  </si>
  <si>
    <t>ALIANZAS CON JAC</t>
  </si>
  <si>
    <t>ALIANZAS CON IEO</t>
  </si>
  <si>
    <t>INTERVENCIONES COMUNITARIAS</t>
  </si>
  <si>
    <t>JORNADAS CON EPS ARTICULADAS CON DADIS</t>
  </si>
  <si>
    <t>ARTICULACIÓN DEL CARGUE Y ASIGNACIÓN DE OFICIO</t>
  </si>
  <si>
    <t>ALIANZAS ESTRATEGICAS</t>
  </si>
  <si>
    <t>INTERVENCIÓN CON PREVIA</t>
  </si>
  <si>
    <t>CONVENIO</t>
  </si>
  <si>
    <t>DIALOGO DE SABERES Y CONSIGNACIÓN ESCRITA</t>
  </si>
  <si>
    <t>CAPACITACIONES A POBLACIÓN</t>
  </si>
  <si>
    <t>SOCIALIZACIÓN E INTEGRACIÓN A LA COMUNIDAD</t>
  </si>
  <si>
    <t>PROCESOS</t>
  </si>
  <si>
    <t>ADELANTAR LOS PROCESOS NECESARIOS PARA LA ENTREGA DEL DOCUMENTO DE SABERES DE MEDICINA TRADICIONAL</t>
  </si>
  <si>
    <t>CARACTERIZACIÓN E IDENTIFICACIÓN</t>
  </si>
  <si>
    <t>VISITAS TECNICAS</t>
  </si>
  <si>
    <t>ALIANZAS Y CONVENIOS</t>
  </si>
  <si>
    <t>TRABAJO ARTICULADO CON CORVIVIENDA E INFRAESTRUCTURA</t>
  </si>
  <si>
    <t>INTERVENCIÓN A UNIDADES DE VIVIENDA</t>
  </si>
  <si>
    <t xml:space="preserve">CREAR TRES CLUBES DE ATENCIÓN A FAMILIAS </t>
  </si>
  <si>
    <t>ATENCIONES REALIZADAS PARA EL MANTENIMIENTO Y SEGUIMIENTO DE LOS CLUBES CONFORMADOS</t>
  </si>
  <si>
    <t>CARACTERIZACIÓN Y ATENCIÓN PSICOSOCIAL A PERSONAS EN POBREZA EXTREMA IDENTIFICADAS EN ZONAS PRIORIZADAS</t>
  </si>
  <si>
    <t>REALIZAR TALLERES DE FORMACIÓN E IMPLEMENTACIÓN DE ESTRATEGIAS</t>
  </si>
  <si>
    <t>REALIZAR TALLERES DE ARTE, RECREACIÓN Y DEPORTE</t>
  </si>
  <si>
    <t xml:space="preserve">REALIZAR SEMINARIOS O CONVERSATORIOS DE REFLEXIÓN </t>
  </si>
  <si>
    <t>DESARROLLO DE CAPACIDADES PARA QUE ELABOREN SU PROYECTO DE VIDA</t>
  </si>
  <si>
    <t>REALIZAR TALLERES DE RESOLUCIÓN DE CONFLICTOS</t>
  </si>
  <si>
    <t>ALIANZAS ESTRATEGICAS CON MINISTERIO Y CASAS DE JUSTICIAS</t>
  </si>
  <si>
    <t>CAPACITACION SOBRE PROTOCOLOS DE ATENCIÓN A MUJERES DEL CONFLICTOS</t>
  </si>
  <si>
    <t>CONVENIO CON SICC PARA EQUIDAD</t>
  </si>
  <si>
    <t>ALIANZAS PARA CONSULTORIOS JURIDICOS CON LAS UNIVERSIDADES PARA ATENDER A LA POBLACIÓN EN POBREZA EN ACCESO A LA JUSTICIA</t>
  </si>
  <si>
    <t>ARTICULAR CON LOS PROGRAMAS DEL PES PARA TRABAJAR EL COMPONENTE ETNICO PARA REALIZAR LAS JORNADAS INTEGRALES</t>
  </si>
  <si>
    <t>CARACTERIZAR A POBLACIÓN E IDENTIFICACIÓN DE PROCESO</t>
  </si>
  <si>
    <t xml:space="preserve">DOTAR DE MENAJE LOS COMEDORES COMUNITARIOS CREADOS </t>
  </si>
  <si>
    <t>REALIZAR EVALUACIÓN DEL ESTADO DE LOS COMEDORES COMUNITARIOS PARA PONER EN FUNCIONAMIENTO</t>
  </si>
  <si>
    <t>CREAR METODOLOGÍA DE INTERVENCIÓN BAJO MEDIDAS DE BIOSEGURIDAD</t>
  </si>
  <si>
    <t>CARACTERIZACIÓN DE FAMILIAS QUE SE BENEFICIARAN CON LA IMPLEMENTACIÓN DE LOS COMEDORES</t>
  </si>
  <si>
    <t>REALIZAR ALIANZAS ESTRATEGICAS CON ENTIDADES ESPECIALIZADAS</t>
  </si>
  <si>
    <t>COMPRA DE INSUMOS PARA TAMIZAJES</t>
  </si>
  <si>
    <t>ELABORACIÓN DE INFORMES TECNICOS DE LAS INTERVENCIONES REALIZADAS</t>
  </si>
  <si>
    <t>ADELANTAR 20 REUNIONES PARA ESTABLECER EL CONTACTO CON LIDERES  PARA LA IMPLEMENTACIÓN DE LA ESTRETEGIA</t>
  </si>
  <si>
    <t>VINCULAR A EMPRESAS PARA APOYO LOGISTICO A LOS CAMPESINOS</t>
  </si>
  <si>
    <t>IDENTIFICAR Y VINCULAR A PRODUCTORES LOCALES CON ARTICULACIÓN DE UMATA</t>
  </si>
  <si>
    <t>REALIZACIÓN DE 10 MERCADOS MOVILES</t>
  </si>
  <si>
    <t>CARACTERIZACIÓN DE FAMILIAS QUE SE BENEFICIEN DE LA IMPLEMENTACIÓN DE PATIOS PRODUCTIVOS</t>
  </si>
  <si>
    <t>IMPULSAR CONVENIOS CON ENTIDADES PRIVADAS PARA APOYO FINANCIERO PARA LA CREACIÓN DE PATIOS PRODUCTIVOS</t>
  </si>
  <si>
    <t>ACOMPAÑAMIENTO Y ASESORIAS TECNICAS CON UMATA PARA LAS FAMILIAS QUE CONSTRUYAN LOS PATIOS PRODUCTIVOS</t>
  </si>
  <si>
    <t>ESTABLECER OFERTA INSTITUCIONAL CON COMUNIDADES Y ENTES PUBLICOS A TRAVES DE REUNIONES DE TRABAJO</t>
  </si>
  <si>
    <t xml:space="preserve">Caracterización del estado actual de los niños y niñas por fuera del sistema educativo </t>
  </si>
  <si>
    <t xml:space="preserve">Establecer  alianzas y convenios con ONGs, I.E y entre otros </t>
  </si>
  <si>
    <t xml:space="preserve">Caracterización de los jovenes por fuera de los programa de alfabetización y/o ciclos CLEI </t>
  </si>
  <si>
    <t xml:space="preserve">Establecer convenios ONGs, I.E con universidad Abierta y a distancia UNAD </t>
  </si>
  <si>
    <t xml:space="preserve">Realizar convenios y alianza con: SENA, ESCUELA TALLER, TRASO. SED, CRUZ ROJA, Fundación Social, Universidaes y entre otros </t>
  </si>
  <si>
    <t>Promocinar las distintas convocatorias a Becas</t>
  </si>
  <si>
    <t>Alianzas con entidades que ofrezcan pre-universitarios</t>
  </si>
  <si>
    <t>Alianza estrategica con el Sena para etapa Productiva</t>
  </si>
  <si>
    <t xml:space="preserve">Realizar Conversatorio  virtual  de  la Realidad Educativa en conjunto con SUDEB y SED </t>
  </si>
  <si>
    <t xml:space="preserve">Realizar taller de formación en etnoeducación e interculturalidad </t>
  </si>
  <si>
    <t xml:space="preserve">Cantidad </t>
  </si>
  <si>
    <t>10( I.E) y 2 (ONGs)</t>
  </si>
  <si>
    <t>1  UNAD  5I.E</t>
  </si>
  <si>
    <t xml:space="preserve">3(ONG) 6 Universidades </t>
  </si>
  <si>
    <t>Acercamientos con instituciones para el trabajo  que agrupan las entidades para el trabajo y desarrollo humano</t>
  </si>
  <si>
    <t xml:space="preserve">Indicador </t>
  </si>
  <si>
    <r>
      <rPr>
        <b/>
        <sz val="11"/>
        <color theme="1"/>
        <rFont val="Calibri"/>
        <family val="2"/>
        <scheme val="minor"/>
      </rPr>
      <t>Actividades</t>
    </r>
    <r>
      <rPr>
        <sz val="11"/>
        <color theme="1"/>
        <rFont val="Calibri"/>
        <family val="2"/>
        <scheme val="minor"/>
      </rPr>
      <t xml:space="preserve"> </t>
    </r>
  </si>
  <si>
    <t>Realizar acuerdos de trabajo articulado con Distrito mililar No 14</t>
  </si>
  <si>
    <t>Realizar  jornadas de afiliación y novedades donde se convocaran a todas las EPS que hacen presencia en el distrito de Cartagena.</t>
  </si>
  <si>
    <t xml:space="preserve">Se realizara articulación con el DADIS (subdirección Operativa de Aseguramiento) para el proceso de afiliación y registro.
</t>
  </si>
  <si>
    <t xml:space="preserve">Realizar alianzas estrategicas con juntas de accion comunal e instituciones educativas para realizar intervenciones comunitarias </t>
  </si>
  <si>
    <t xml:space="preserve">Se realizaran alianzas estrategicas 
</t>
  </si>
  <si>
    <t>Se realizaran  intervenciones comunitarias (capacitaciones) previa concertación con los actores para determinar el tema de interés en salud, así mismo definir metodología (virtual-presencial).</t>
  </si>
  <si>
    <t xml:space="preserve">INCREMENTAR EL ACCESO DE NIÑOS, NIÑAS, ADOLESCENTES, JÓVENES Y
ADULTOS EN CONDICIÓN DE POBREZA EXTREMA DEL DISTRITO DE CARTAGENA A LOS DIFERENTES NIVELES EDUCATIVOS  
</t>
  </si>
  <si>
    <t>Kairen Gutierrez Tejedor-Francisco Vasquez Mejía</t>
  </si>
  <si>
    <t>Jornadas de asesoramiento   a migrantes que se encuentran en pobreza extrema</t>
  </si>
  <si>
    <t>Kairen Gutierrez Tejedor-Jose Oliveros Osorio</t>
  </si>
  <si>
    <t>IDENTIFICACIÓN DE COOPERANTES</t>
  </si>
  <si>
    <t>Caracterizar a la población
de estos sectores sin
acceso al sector financiero</t>
  </si>
  <si>
    <t>Contactar 
bancos y/o corporaciones
financieras con el fin de
convenir con estos la
asistencia a las ferias
microfinancieras</t>
  </si>
  <si>
    <t>ADELANTAR REUNIONES PARA ESTABLECER EL CONTACTO CON LIDERES  PARA LA IMPLEMENTACIÓN DE LA ESTRETEGIA</t>
  </si>
  <si>
    <t>REALIZACIÓN DE  MERCADOS MOVILES</t>
  </si>
  <si>
    <t xml:space="preserve">Realizar alianza  estrategica con Registraduría Nacional Estado civil </t>
  </si>
  <si>
    <t>Realizar acuerdos de trabajo con Migración colombia y ACNUR</t>
  </si>
  <si>
    <t>Relizar convenio  de actividades de promoción y prevención</t>
  </si>
  <si>
    <t>Socializar con  consejos comunitarios y cabildos indígenas la estrategia.</t>
  </si>
  <si>
    <t xml:space="preserve">Se realizaran  intervenciones comunitarias previa concertación con los consejo comunitarios y cabildos indígenas.  </t>
  </si>
  <si>
    <t xml:space="preserve">Establecer  alianzas  Instituciones Educativas de educación formal. </t>
  </si>
  <si>
    <t>Establecer  alianza con secretaría de educación de Cartagena</t>
  </si>
  <si>
    <t xml:space="preserve">Realizar convenios  y alianza estrategica con instituciones educativas educación superior </t>
  </si>
  <si>
    <t>Mesa técnica con las instituciones para el trabajo</t>
  </si>
  <si>
    <t>Realizar Jornadas de empleabilidad</t>
  </si>
  <si>
    <t xml:space="preserve">
JORNADAS DE CAPACITACIÓN</t>
  </si>
  <si>
    <t xml:space="preserve"> 
 Asistencia Técnica a unidades de negocios que se crearan</t>
  </si>
  <si>
    <t xml:space="preserve">Crear mesa técnica de entidades financieras
</t>
  </si>
  <si>
    <t>Articulación con el programa de familias en acción</t>
  </si>
  <si>
    <t>Capacitar en educación financiera
a los futuros bancarizados</t>
  </si>
  <si>
    <t>Caracterizar  negocios
informales,
sujetos de crédito
financieros</t>
  </si>
  <si>
    <t>CARACTERIZACIÓN  DE  PERSONAS EN POBREZA EXTREMA IDENTIFICADAS EN ZONAS PRIORIZADAS</t>
  </si>
  <si>
    <t>Formar a familias en mecanismos saludables</t>
  </si>
  <si>
    <t>REALIZAR SEMINARIOS O CONVERSATORIOS DERECHOS ETNICOS</t>
  </si>
  <si>
    <t>Formar en valores culturales</t>
  </si>
  <si>
    <t>REALIZAR TALLERES DE FORMACIÓN PREVENCIÓN DE SUSTANCIAS SICOACTIVAS</t>
  </si>
  <si>
    <t>REALIZAR TALLERES DE ARTE, CULTURA, RECREACIÓN Y DEPORTE</t>
  </si>
  <si>
    <t>ENTREGA DE ALIMENTOS</t>
  </si>
  <si>
    <t>REALIZAR TAMIZAJE</t>
  </si>
  <si>
    <t xml:space="preserve">CREAR MESA TÉCNICA CON PRODUCTORES LOCALES EN ARTICULACIÓN CON UMATA
</t>
  </si>
  <si>
    <t>DIPLOMADO EN MECANISMOS DE RESOLUCIÓN DE CONFLICTO</t>
  </si>
  <si>
    <t>CAPACITAR SOBRE PROTOCOLOS DE ATENCIÓN A MUJERES DEL CONFLICTOS</t>
  </si>
  <si>
    <t>ALIANZAS ESTRATEGICAS  CASAS DE JUSTICIAS Y CONSULTORIOS JURIDICOS</t>
  </si>
  <si>
    <t>CAPACITAR EN DERECHO PROPIO</t>
  </si>
  <si>
    <t xml:space="preserve">CREAR MESA TÉCNICA DE LAS OFERTAS INSTITUCIONALES CON  DIFERENTES ENTES
</t>
  </si>
  <si>
    <t>Alianza estrategica con el Sena para educación para el trabajo</t>
  </si>
  <si>
    <t xml:space="preserve">   acompañar a  personas  para la superación de la pobreza extrema en el Distrito de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</si>
</sst>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-&quot;$&quot;\ * #,##0_-;\-&quot;$&quot;\ * #,##0_-;_-&quot;$&quot;\ * &quot;-&quot;_-;_-@_-"/>
    <numFmt numFmtId="166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Arial Black"/>
      <family val="2"/>
    </font>
    <font>
      <sz val="12"/>
      <color theme="1" tint="4.9989318521683403E-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6"/>
      <color theme="1" tint="4.9989318521683403E-2"/>
      <name val="Arial"/>
      <family val="2"/>
    </font>
    <font>
      <sz val="14"/>
      <color theme="1" tint="4.9989318521683403E-2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vertical="center" wrapText="1"/>
    </xf>
    <xf numFmtId="166" fontId="12" fillId="0" borderId="6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textRotation="90" wrapText="1"/>
    </xf>
    <xf numFmtId="0" fontId="30" fillId="0" borderId="2" xfId="0" applyFont="1" applyFill="1" applyBorder="1" applyAlignment="1">
      <alignment vertical="center" textRotation="90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/>
    <xf numFmtId="0" fontId="32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2" xfId="0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vertical="center" wrapText="1"/>
    </xf>
    <xf numFmtId="165" fontId="0" fillId="0" borderId="4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textRotation="90" wrapText="1"/>
    </xf>
    <xf numFmtId="9" fontId="0" fillId="0" borderId="4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3" fillId="0" borderId="4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mga.projects.GetProjects.redirectCreateNewPage(true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topLeftCell="F2" zoomScale="50" zoomScaleNormal="50" workbookViewId="0">
      <pane ySplit="1" topLeftCell="A73" activePane="bottomLeft" state="frozen"/>
      <selection activeCell="E2" sqref="E2"/>
      <selection pane="bottomLeft" activeCell="X73" sqref="X73:X75"/>
    </sheetView>
  </sheetViews>
  <sheetFormatPr baseColWidth="10" defaultColWidth="11.453125" defaultRowHeight="18.5" x14ac:dyDescent="0.35"/>
  <cols>
    <col min="1" max="1" width="16.54296875" style="1" customWidth="1"/>
    <col min="2" max="2" width="18" style="1" customWidth="1"/>
    <col min="3" max="3" width="22.1796875" style="1" customWidth="1"/>
    <col min="4" max="4" width="23.26953125" style="1" hidden="1" customWidth="1"/>
    <col min="5" max="5" width="18" style="1" hidden="1" customWidth="1"/>
    <col min="6" max="6" width="19.7265625" style="1" customWidth="1"/>
    <col min="7" max="7" width="25.81640625" style="1" customWidth="1"/>
    <col min="8" max="8" width="28" style="1" hidden="1" customWidth="1"/>
    <col min="9" max="9" width="22.7265625" style="1" customWidth="1"/>
    <col min="10" max="10" width="38.26953125" style="10" customWidth="1"/>
    <col min="11" max="11" width="26.1796875" style="78" customWidth="1"/>
    <col min="12" max="12" width="29.1796875" style="13" hidden="1" customWidth="1"/>
    <col min="13" max="13" width="23.54296875" style="11" hidden="1" customWidth="1"/>
    <col min="14" max="14" width="24.81640625" style="14" customWidth="1"/>
    <col min="15" max="15" width="38.26953125" style="31" customWidth="1"/>
    <col min="16" max="16" width="25.81640625" style="36" customWidth="1"/>
    <col min="17" max="17" width="17" style="37" customWidth="1"/>
    <col min="18" max="18" width="17.54296875" style="38" customWidth="1"/>
    <col min="19" max="19" width="16.54296875" style="1" hidden="1" customWidth="1"/>
    <col min="20" max="20" width="18.1796875" style="1" hidden="1" customWidth="1"/>
    <col min="21" max="21" width="31.1796875" style="16" customWidth="1"/>
    <col min="22" max="22" width="25.54296875" style="15" customWidth="1"/>
    <col min="23" max="23" width="26.1796875" style="1" customWidth="1"/>
    <col min="24" max="24" width="31.1796875" style="12" customWidth="1"/>
    <col min="25" max="25" width="39.7265625" style="1" customWidth="1"/>
    <col min="26" max="16384" width="11.453125" style="1"/>
  </cols>
  <sheetData>
    <row r="1" spans="1:25" ht="66.75" hidden="1" customHeight="1" x14ac:dyDescent="0.35">
      <c r="E1" s="117" t="s">
        <v>200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s="6" customFormat="1" ht="78.75" customHeight="1" x14ac:dyDescent="0.3">
      <c r="A2" s="2" t="s">
        <v>188</v>
      </c>
      <c r="B2" s="2" t="s">
        <v>187</v>
      </c>
      <c r="C2" s="2" t="s">
        <v>186</v>
      </c>
      <c r="D2" s="2" t="s">
        <v>182</v>
      </c>
      <c r="E2" s="2" t="s">
        <v>185</v>
      </c>
      <c r="F2" s="2" t="s">
        <v>184</v>
      </c>
      <c r="G2" s="2" t="s">
        <v>183</v>
      </c>
      <c r="H2" s="2" t="s">
        <v>182</v>
      </c>
      <c r="I2" s="20" t="s">
        <v>181</v>
      </c>
      <c r="J2" s="2" t="s">
        <v>180</v>
      </c>
      <c r="K2" s="76" t="s">
        <v>199</v>
      </c>
      <c r="L2" s="3" t="s">
        <v>179</v>
      </c>
      <c r="M2" s="4" t="s">
        <v>178</v>
      </c>
      <c r="N2" s="18" t="s">
        <v>177</v>
      </c>
      <c r="O2" s="3" t="s">
        <v>176</v>
      </c>
      <c r="P2" s="21" t="s">
        <v>175</v>
      </c>
      <c r="Q2" s="22" t="s">
        <v>174</v>
      </c>
      <c r="R2" s="22" t="s">
        <v>173</v>
      </c>
      <c r="S2" s="2" t="s">
        <v>172</v>
      </c>
      <c r="T2" s="2" t="s">
        <v>171</v>
      </c>
      <c r="U2" s="2" t="s">
        <v>170</v>
      </c>
      <c r="V2" s="5" t="s">
        <v>169</v>
      </c>
      <c r="W2" s="2" t="s">
        <v>168</v>
      </c>
      <c r="X2" s="2" t="s">
        <v>167</v>
      </c>
      <c r="Y2" s="2" t="s">
        <v>166</v>
      </c>
    </row>
    <row r="3" spans="1:25" s="6" customFormat="1" ht="78.75" customHeight="1" x14ac:dyDescent="0.3">
      <c r="A3" s="110"/>
      <c r="B3" s="112" t="s">
        <v>165</v>
      </c>
      <c r="C3" s="99" t="s">
        <v>318</v>
      </c>
      <c r="D3" s="44"/>
      <c r="E3" s="44"/>
      <c r="F3" s="112" t="s">
        <v>162</v>
      </c>
      <c r="G3" s="99" t="s">
        <v>161</v>
      </c>
      <c r="H3" s="99" t="s">
        <v>160</v>
      </c>
      <c r="I3" s="99" t="s">
        <v>159</v>
      </c>
      <c r="J3" s="98">
        <v>24366</v>
      </c>
      <c r="K3" s="108">
        <v>6500</v>
      </c>
      <c r="L3" s="124" t="s">
        <v>158</v>
      </c>
      <c r="M3" s="129">
        <v>2020130010077</v>
      </c>
      <c r="N3" s="105" t="s">
        <v>157</v>
      </c>
      <c r="O3" s="81" t="s">
        <v>287</v>
      </c>
      <c r="P3" s="28">
        <v>1</v>
      </c>
      <c r="Q3" s="25">
        <v>44216</v>
      </c>
      <c r="R3" s="25">
        <v>44561</v>
      </c>
      <c r="S3" s="143" t="s">
        <v>189</v>
      </c>
      <c r="T3" s="152" t="s">
        <v>279</v>
      </c>
      <c r="U3" s="96" t="s">
        <v>146</v>
      </c>
      <c r="V3" s="97">
        <v>226076232</v>
      </c>
      <c r="W3" s="96" t="s">
        <v>145</v>
      </c>
      <c r="X3" s="98" t="s">
        <v>144</v>
      </c>
      <c r="Y3" s="162"/>
    </row>
    <row r="4" spans="1:25" ht="159.75" customHeight="1" x14ac:dyDescent="0.35">
      <c r="A4" s="111"/>
      <c r="B4" s="113"/>
      <c r="C4" s="100"/>
      <c r="D4" s="99" t="s">
        <v>164</v>
      </c>
      <c r="E4" s="99" t="s">
        <v>163</v>
      </c>
      <c r="F4" s="113"/>
      <c r="G4" s="101"/>
      <c r="H4" s="101"/>
      <c r="I4" s="101"/>
      <c r="J4" s="95"/>
      <c r="K4" s="109"/>
      <c r="L4" s="126"/>
      <c r="M4" s="130"/>
      <c r="N4" s="107"/>
      <c r="O4" s="23" t="s">
        <v>207</v>
      </c>
      <c r="P4" s="24">
        <v>5</v>
      </c>
      <c r="Q4" s="25">
        <v>44216</v>
      </c>
      <c r="R4" s="25">
        <v>44561</v>
      </c>
      <c r="S4" s="144"/>
      <c r="T4" s="153"/>
      <c r="U4" s="93"/>
      <c r="V4" s="91"/>
      <c r="W4" s="93"/>
      <c r="X4" s="95"/>
      <c r="Y4" s="163"/>
    </row>
    <row r="5" spans="1:25" ht="133.5" customHeight="1" x14ac:dyDescent="0.35">
      <c r="A5" s="111"/>
      <c r="B5" s="113"/>
      <c r="C5" s="100"/>
      <c r="D5" s="100"/>
      <c r="E5" s="100"/>
      <c r="F5" s="113"/>
      <c r="G5" s="99" t="s">
        <v>156</v>
      </c>
      <c r="H5" s="99" t="s">
        <v>155</v>
      </c>
      <c r="I5" s="99" t="s">
        <v>154</v>
      </c>
      <c r="J5" s="98">
        <v>5000</v>
      </c>
      <c r="K5" s="108">
        <v>1500</v>
      </c>
      <c r="L5" s="124" t="s">
        <v>153</v>
      </c>
      <c r="M5" s="129">
        <v>2020130010083</v>
      </c>
      <c r="N5" s="105" t="s">
        <v>152</v>
      </c>
      <c r="O5" s="23" t="s">
        <v>190</v>
      </c>
      <c r="P5" s="24">
        <v>5</v>
      </c>
      <c r="Q5" s="25">
        <v>44216</v>
      </c>
      <c r="R5" s="25">
        <v>44561</v>
      </c>
      <c r="S5" s="144"/>
      <c r="T5" s="153"/>
      <c r="U5" s="96" t="s">
        <v>146</v>
      </c>
      <c r="V5" s="97">
        <v>135645739.19999999</v>
      </c>
      <c r="W5" s="96" t="s">
        <v>145</v>
      </c>
      <c r="X5" s="98" t="s">
        <v>144</v>
      </c>
      <c r="Y5" s="161"/>
    </row>
    <row r="6" spans="1:25" ht="133.5" customHeight="1" x14ac:dyDescent="0.35">
      <c r="A6" s="111"/>
      <c r="B6" s="113"/>
      <c r="C6" s="100"/>
      <c r="D6" s="100"/>
      <c r="E6" s="100"/>
      <c r="F6" s="113"/>
      <c r="G6" s="101"/>
      <c r="H6" s="101"/>
      <c r="I6" s="101"/>
      <c r="J6" s="95"/>
      <c r="K6" s="109"/>
      <c r="L6" s="126"/>
      <c r="M6" s="130"/>
      <c r="N6" s="107"/>
      <c r="O6" s="23" t="s">
        <v>272</v>
      </c>
      <c r="P6" s="24">
        <v>1</v>
      </c>
      <c r="Q6" s="25">
        <v>44216</v>
      </c>
      <c r="R6" s="25">
        <v>44561</v>
      </c>
      <c r="S6" s="144"/>
      <c r="T6" s="153"/>
      <c r="U6" s="93"/>
      <c r="V6" s="91"/>
      <c r="W6" s="93"/>
      <c r="X6" s="95"/>
      <c r="Y6" s="132"/>
    </row>
    <row r="7" spans="1:25" ht="133.5" customHeight="1" x14ac:dyDescent="0.35">
      <c r="A7" s="111"/>
      <c r="B7" s="113"/>
      <c r="C7" s="100"/>
      <c r="D7" s="100"/>
      <c r="E7" s="100"/>
      <c r="F7" s="113"/>
      <c r="G7" s="99" t="s">
        <v>151</v>
      </c>
      <c r="H7" s="99" t="s">
        <v>150</v>
      </c>
      <c r="I7" s="99" t="s">
        <v>149</v>
      </c>
      <c r="J7" s="98">
        <v>10000</v>
      </c>
      <c r="K7" s="108">
        <v>3000</v>
      </c>
      <c r="L7" s="124" t="s">
        <v>148</v>
      </c>
      <c r="M7" s="121">
        <v>2020130010149</v>
      </c>
      <c r="N7" s="105" t="s">
        <v>147</v>
      </c>
      <c r="O7" s="23" t="s">
        <v>288</v>
      </c>
      <c r="P7" s="24">
        <v>1</v>
      </c>
      <c r="Q7" s="25">
        <v>44216</v>
      </c>
      <c r="R7" s="25">
        <v>44561</v>
      </c>
      <c r="S7" s="144"/>
      <c r="T7" s="153"/>
      <c r="U7" s="96" t="s">
        <v>146</v>
      </c>
      <c r="V7" s="97">
        <v>90430492.800000012</v>
      </c>
      <c r="W7" s="96" t="s">
        <v>145</v>
      </c>
      <c r="X7" s="98" t="s">
        <v>144</v>
      </c>
      <c r="Y7" s="161"/>
    </row>
    <row r="8" spans="1:25" s="10" customFormat="1" ht="142.5" customHeight="1" x14ac:dyDescent="0.35">
      <c r="A8" s="111"/>
      <c r="B8" s="113"/>
      <c r="C8" s="100"/>
      <c r="D8" s="100"/>
      <c r="E8" s="100"/>
      <c r="F8" s="114"/>
      <c r="G8" s="101"/>
      <c r="H8" s="101"/>
      <c r="I8" s="101"/>
      <c r="J8" s="95"/>
      <c r="K8" s="109"/>
      <c r="L8" s="126"/>
      <c r="M8" s="123"/>
      <c r="N8" s="107"/>
      <c r="O8" s="59" t="s">
        <v>280</v>
      </c>
      <c r="P8" s="26">
        <v>5</v>
      </c>
      <c r="Q8" s="25">
        <v>44216</v>
      </c>
      <c r="R8" s="25">
        <v>44561</v>
      </c>
      <c r="S8" s="144"/>
      <c r="T8" s="154"/>
      <c r="U8" s="93"/>
      <c r="V8" s="91"/>
      <c r="W8" s="93"/>
      <c r="X8" s="95"/>
      <c r="Y8" s="132"/>
    </row>
    <row r="9" spans="1:25" s="10" customFormat="1" ht="142.5" customHeight="1" x14ac:dyDescent="0.35">
      <c r="A9" s="111"/>
      <c r="B9" s="113"/>
      <c r="C9" s="100"/>
      <c r="D9" s="100"/>
      <c r="E9" s="100"/>
      <c r="F9" s="112" t="s">
        <v>143</v>
      </c>
      <c r="G9" s="99" t="s">
        <v>142</v>
      </c>
      <c r="H9" s="99" t="s">
        <v>141</v>
      </c>
      <c r="I9" s="99" t="s">
        <v>140</v>
      </c>
      <c r="J9" s="155">
        <v>1</v>
      </c>
      <c r="K9" s="158" t="s">
        <v>201</v>
      </c>
      <c r="L9" s="124" t="s">
        <v>139</v>
      </c>
      <c r="M9" s="121">
        <v>2020130010076</v>
      </c>
      <c r="N9" s="105" t="s">
        <v>138</v>
      </c>
      <c r="O9" s="59" t="s">
        <v>275</v>
      </c>
      <c r="P9" s="26">
        <v>10</v>
      </c>
      <c r="Q9" s="25">
        <v>44216</v>
      </c>
      <c r="R9" s="25">
        <v>44561</v>
      </c>
      <c r="S9" s="144"/>
      <c r="T9" s="152"/>
      <c r="U9" s="96" t="s">
        <v>122</v>
      </c>
      <c r="V9" s="97">
        <v>100000000</v>
      </c>
      <c r="W9" s="96" t="s">
        <v>129</v>
      </c>
      <c r="X9" s="98" t="s">
        <v>128</v>
      </c>
      <c r="Y9" s="96" t="s">
        <v>202</v>
      </c>
    </row>
    <row r="10" spans="1:25" s="10" customFormat="1" ht="142.5" customHeight="1" x14ac:dyDescent="0.35">
      <c r="A10" s="111"/>
      <c r="B10" s="113"/>
      <c r="C10" s="100"/>
      <c r="D10" s="100"/>
      <c r="E10" s="100"/>
      <c r="F10" s="113"/>
      <c r="G10" s="100"/>
      <c r="H10" s="100"/>
      <c r="I10" s="100"/>
      <c r="J10" s="156"/>
      <c r="K10" s="159"/>
      <c r="L10" s="125"/>
      <c r="M10" s="122"/>
      <c r="N10" s="106"/>
      <c r="O10" s="59" t="s">
        <v>273</v>
      </c>
      <c r="P10" s="26">
        <v>5</v>
      </c>
      <c r="Q10" s="25">
        <v>44216</v>
      </c>
      <c r="R10" s="25">
        <v>44561</v>
      </c>
      <c r="S10" s="144"/>
      <c r="T10" s="153"/>
      <c r="U10" s="92"/>
      <c r="V10" s="90"/>
      <c r="W10" s="92"/>
      <c r="X10" s="94"/>
      <c r="Y10" s="92"/>
    </row>
    <row r="11" spans="1:25" ht="157.5" customHeight="1" x14ac:dyDescent="0.35">
      <c r="A11" s="111"/>
      <c r="B11" s="113"/>
      <c r="C11" s="100"/>
      <c r="D11" s="100"/>
      <c r="E11" s="100"/>
      <c r="F11" s="113"/>
      <c r="G11" s="101"/>
      <c r="H11" s="101"/>
      <c r="I11" s="101"/>
      <c r="J11" s="157"/>
      <c r="K11" s="160"/>
      <c r="L11" s="126"/>
      <c r="M11" s="123"/>
      <c r="N11" s="107"/>
      <c r="O11" s="23" t="s">
        <v>274</v>
      </c>
      <c r="P11" s="27">
        <v>1</v>
      </c>
      <c r="Q11" s="25">
        <v>44216</v>
      </c>
      <c r="R11" s="25">
        <v>44561</v>
      </c>
      <c r="S11" s="144"/>
      <c r="T11" s="153"/>
      <c r="U11" s="93"/>
      <c r="V11" s="91"/>
      <c r="W11" s="93"/>
      <c r="X11" s="95"/>
      <c r="Y11" s="93"/>
    </row>
    <row r="12" spans="1:25" ht="153" customHeight="1" x14ac:dyDescent="0.35">
      <c r="A12" s="111"/>
      <c r="B12" s="113"/>
      <c r="C12" s="100"/>
      <c r="D12" s="100"/>
      <c r="E12" s="100"/>
      <c r="F12" s="113"/>
      <c r="G12" s="99" t="s">
        <v>137</v>
      </c>
      <c r="H12" s="99">
        <v>0</v>
      </c>
      <c r="I12" s="99" t="s">
        <v>136</v>
      </c>
      <c r="J12" s="98">
        <v>10000</v>
      </c>
      <c r="K12" s="108">
        <v>3500</v>
      </c>
      <c r="L12" s="124" t="s">
        <v>135</v>
      </c>
      <c r="M12" s="121">
        <v>2020130010074</v>
      </c>
      <c r="N12" s="105" t="s">
        <v>134</v>
      </c>
      <c r="O12" s="8" t="s">
        <v>276</v>
      </c>
      <c r="P12" s="27">
        <v>5</v>
      </c>
      <c r="Q12" s="25">
        <v>44216</v>
      </c>
      <c r="R12" s="25">
        <v>44561</v>
      </c>
      <c r="S12" s="144"/>
      <c r="T12" s="153"/>
      <c r="U12" s="96" t="s">
        <v>122</v>
      </c>
      <c r="V12" s="97">
        <v>150000000</v>
      </c>
      <c r="W12" s="96" t="s">
        <v>133</v>
      </c>
      <c r="X12" s="98" t="s">
        <v>128</v>
      </c>
      <c r="Y12" s="161"/>
    </row>
    <row r="13" spans="1:25" ht="153" customHeight="1" x14ac:dyDescent="0.35">
      <c r="A13" s="111"/>
      <c r="B13" s="113"/>
      <c r="C13" s="100"/>
      <c r="D13" s="100"/>
      <c r="E13" s="100"/>
      <c r="F13" s="113"/>
      <c r="G13" s="100"/>
      <c r="H13" s="100"/>
      <c r="I13" s="100"/>
      <c r="J13" s="94"/>
      <c r="K13" s="151"/>
      <c r="L13" s="125"/>
      <c r="M13" s="122"/>
      <c r="N13" s="106"/>
      <c r="O13" s="8" t="s">
        <v>277</v>
      </c>
      <c r="P13" s="27">
        <v>25</v>
      </c>
      <c r="Q13" s="25">
        <v>44216</v>
      </c>
      <c r="R13" s="25">
        <v>44561</v>
      </c>
      <c r="S13" s="144"/>
      <c r="T13" s="153"/>
      <c r="U13" s="92"/>
      <c r="V13" s="90"/>
      <c r="W13" s="92"/>
      <c r="X13" s="94"/>
      <c r="Y13" s="131"/>
    </row>
    <row r="14" spans="1:25" ht="153" customHeight="1" x14ac:dyDescent="0.35">
      <c r="A14" s="111"/>
      <c r="B14" s="113"/>
      <c r="C14" s="100"/>
      <c r="D14" s="100"/>
      <c r="E14" s="100"/>
      <c r="F14" s="113"/>
      <c r="G14" s="101"/>
      <c r="H14" s="101"/>
      <c r="I14" s="101"/>
      <c r="J14" s="95"/>
      <c r="K14" s="109"/>
      <c r="L14" s="126"/>
      <c r="M14" s="123"/>
      <c r="N14" s="107"/>
      <c r="O14" s="61" t="s">
        <v>289</v>
      </c>
      <c r="P14" s="27">
        <v>1</v>
      </c>
      <c r="Q14" s="25">
        <v>44216</v>
      </c>
      <c r="R14" s="25">
        <v>44561</v>
      </c>
      <c r="S14" s="144"/>
      <c r="T14" s="153"/>
      <c r="U14" s="93"/>
      <c r="V14" s="91"/>
      <c r="W14" s="93"/>
      <c r="X14" s="95"/>
      <c r="Y14" s="132"/>
    </row>
    <row r="15" spans="1:25" ht="72" customHeight="1" x14ac:dyDescent="0.35">
      <c r="A15" s="111"/>
      <c r="B15" s="113"/>
      <c r="C15" s="100"/>
      <c r="D15" s="100"/>
      <c r="E15" s="100"/>
      <c r="F15" s="113"/>
      <c r="G15" s="99" t="s">
        <v>132</v>
      </c>
      <c r="H15" s="100"/>
      <c r="I15" s="99" t="s">
        <v>131</v>
      </c>
      <c r="J15" s="98">
        <v>7000</v>
      </c>
      <c r="K15" s="102">
        <v>2500</v>
      </c>
      <c r="L15" s="119"/>
      <c r="M15" s="135"/>
      <c r="N15" s="105" t="s">
        <v>130</v>
      </c>
      <c r="O15" s="86" t="s">
        <v>290</v>
      </c>
      <c r="P15" s="62">
        <v>2</v>
      </c>
      <c r="Q15" s="136"/>
      <c r="R15" s="136"/>
      <c r="S15" s="144"/>
      <c r="T15" s="153"/>
      <c r="U15" s="96" t="s">
        <v>122</v>
      </c>
      <c r="V15" s="118">
        <v>250000000</v>
      </c>
      <c r="W15" s="96" t="s">
        <v>133</v>
      </c>
      <c r="X15" s="98" t="s">
        <v>128</v>
      </c>
      <c r="Y15" s="131"/>
    </row>
    <row r="16" spans="1:25" ht="54.75" customHeight="1" x14ac:dyDescent="0.35">
      <c r="A16" s="111"/>
      <c r="B16" s="113"/>
      <c r="C16" s="100"/>
      <c r="D16" s="100"/>
      <c r="E16" s="100"/>
      <c r="F16" s="113"/>
      <c r="G16" s="100"/>
      <c r="H16" s="100"/>
      <c r="I16" s="100"/>
      <c r="J16" s="94"/>
      <c r="K16" s="103"/>
      <c r="L16" s="119"/>
      <c r="M16" s="135"/>
      <c r="N16" s="106"/>
      <c r="O16" s="99" t="s">
        <v>291</v>
      </c>
      <c r="P16" s="133">
        <v>15</v>
      </c>
      <c r="Q16" s="136"/>
      <c r="R16" s="136"/>
      <c r="S16" s="144"/>
      <c r="T16" s="153"/>
      <c r="U16" s="92"/>
      <c r="V16" s="90"/>
      <c r="W16" s="92"/>
      <c r="X16" s="94"/>
      <c r="Y16" s="131"/>
    </row>
    <row r="17" spans="1:25" ht="42.75" customHeight="1" x14ac:dyDescent="0.35">
      <c r="A17" s="111"/>
      <c r="B17" s="113"/>
      <c r="C17" s="100"/>
      <c r="D17" s="100"/>
      <c r="E17" s="100"/>
      <c r="F17" s="114"/>
      <c r="G17" s="101"/>
      <c r="H17" s="101"/>
      <c r="I17" s="101"/>
      <c r="J17" s="95"/>
      <c r="K17" s="104"/>
      <c r="L17" s="120"/>
      <c r="M17" s="128"/>
      <c r="N17" s="107"/>
      <c r="O17" s="101"/>
      <c r="P17" s="134"/>
      <c r="Q17" s="137"/>
      <c r="R17" s="137"/>
      <c r="S17" s="144"/>
      <c r="T17" s="154"/>
      <c r="U17" s="93"/>
      <c r="V17" s="91"/>
      <c r="W17" s="93"/>
      <c r="X17" s="95"/>
      <c r="Y17" s="132"/>
    </row>
    <row r="18" spans="1:25" ht="45" customHeight="1" x14ac:dyDescent="0.35">
      <c r="A18" s="111"/>
      <c r="B18" s="113"/>
      <c r="C18" s="100"/>
      <c r="D18" s="100"/>
      <c r="E18" s="100"/>
      <c r="F18" s="112" t="s">
        <v>127</v>
      </c>
      <c r="G18" s="99" t="s">
        <v>126</v>
      </c>
      <c r="H18" s="99" t="s">
        <v>125</v>
      </c>
      <c r="I18" s="99" t="s">
        <v>124</v>
      </c>
      <c r="J18" s="98">
        <v>3959</v>
      </c>
      <c r="K18" s="108">
        <v>500</v>
      </c>
      <c r="L18" s="124" t="s">
        <v>123</v>
      </c>
      <c r="M18" s="121">
        <v>2020130010079</v>
      </c>
      <c r="N18" s="105" t="s">
        <v>278</v>
      </c>
      <c r="O18" s="87" t="s">
        <v>255</v>
      </c>
      <c r="P18" s="43">
        <v>500</v>
      </c>
      <c r="Q18" s="146">
        <v>44216</v>
      </c>
      <c r="R18" s="138">
        <v>44561</v>
      </c>
      <c r="S18" s="144"/>
      <c r="T18" s="152"/>
      <c r="U18" s="96" t="s">
        <v>122</v>
      </c>
      <c r="V18" s="97">
        <v>100000000</v>
      </c>
      <c r="W18" s="96" t="s">
        <v>121</v>
      </c>
      <c r="X18" s="98" t="s">
        <v>120</v>
      </c>
      <c r="Y18" s="161"/>
    </row>
    <row r="19" spans="1:25" ht="63.75" customHeight="1" x14ac:dyDescent="0.35">
      <c r="A19" s="111"/>
      <c r="B19" s="113"/>
      <c r="C19" s="100"/>
      <c r="D19" s="100"/>
      <c r="E19" s="100"/>
      <c r="F19" s="113"/>
      <c r="G19" s="101"/>
      <c r="H19" s="101"/>
      <c r="I19" s="101"/>
      <c r="J19" s="95"/>
      <c r="K19" s="109"/>
      <c r="L19" s="125"/>
      <c r="M19" s="122"/>
      <c r="N19" s="106"/>
      <c r="O19" s="8" t="s">
        <v>292</v>
      </c>
      <c r="P19" s="43">
        <v>5</v>
      </c>
      <c r="Q19" s="147"/>
      <c r="R19" s="137"/>
      <c r="S19" s="144"/>
      <c r="T19" s="153"/>
      <c r="U19" s="92"/>
      <c r="V19" s="90"/>
      <c r="W19" s="92"/>
      <c r="X19" s="94"/>
      <c r="Y19" s="131"/>
    </row>
    <row r="20" spans="1:25" ht="59.25" customHeight="1" x14ac:dyDescent="0.35">
      <c r="A20" s="111"/>
      <c r="B20" s="113"/>
      <c r="C20" s="100"/>
      <c r="D20" s="100"/>
      <c r="E20" s="100"/>
      <c r="F20" s="113"/>
      <c r="G20" s="115" t="s">
        <v>119</v>
      </c>
      <c r="H20" s="115" t="s">
        <v>118</v>
      </c>
      <c r="I20" s="115" t="s">
        <v>117</v>
      </c>
      <c r="J20" s="98">
        <v>1200</v>
      </c>
      <c r="K20" s="108">
        <v>100</v>
      </c>
      <c r="L20" s="125"/>
      <c r="M20" s="122"/>
      <c r="N20" s="106"/>
      <c r="O20" s="42" t="s">
        <v>257</v>
      </c>
      <c r="P20" s="42">
        <v>100</v>
      </c>
      <c r="Q20" s="146">
        <v>44216</v>
      </c>
      <c r="R20" s="138">
        <v>44216</v>
      </c>
      <c r="S20" s="144"/>
      <c r="T20" s="153"/>
      <c r="U20" s="92"/>
      <c r="V20" s="90"/>
      <c r="W20" s="92"/>
      <c r="X20" s="94"/>
      <c r="Y20" s="131"/>
    </row>
    <row r="21" spans="1:25" ht="51.75" customHeight="1" x14ac:dyDescent="0.35">
      <c r="A21" s="111"/>
      <c r="B21" s="113"/>
      <c r="C21" s="100"/>
      <c r="D21" s="100"/>
      <c r="E21" s="100"/>
      <c r="F21" s="113"/>
      <c r="G21" s="139"/>
      <c r="H21" s="139"/>
      <c r="I21" s="139"/>
      <c r="J21" s="94"/>
      <c r="K21" s="151"/>
      <c r="L21" s="125"/>
      <c r="M21" s="122"/>
      <c r="N21" s="106"/>
      <c r="O21" s="42" t="s">
        <v>293</v>
      </c>
      <c r="P21" s="42">
        <v>1</v>
      </c>
      <c r="Q21" s="148"/>
      <c r="R21" s="136"/>
      <c r="S21" s="144"/>
      <c r="T21" s="153"/>
      <c r="U21" s="92"/>
      <c r="V21" s="90"/>
      <c r="W21" s="92"/>
      <c r="X21" s="94"/>
      <c r="Y21" s="131"/>
    </row>
    <row r="22" spans="1:25" ht="75" customHeight="1" x14ac:dyDescent="0.35">
      <c r="A22" s="111"/>
      <c r="B22" s="113"/>
      <c r="C22" s="100"/>
      <c r="D22" s="100"/>
      <c r="E22" s="100"/>
      <c r="F22" s="113"/>
      <c r="G22" s="116"/>
      <c r="H22" s="116"/>
      <c r="I22" s="116"/>
      <c r="J22" s="95"/>
      <c r="K22" s="109"/>
      <c r="L22" s="125"/>
      <c r="M22" s="122"/>
      <c r="N22" s="106"/>
      <c r="O22" s="42" t="s">
        <v>264</v>
      </c>
      <c r="P22" s="42">
        <v>2</v>
      </c>
      <c r="Q22" s="147"/>
      <c r="R22" s="137"/>
      <c r="S22" s="144"/>
      <c r="T22" s="153"/>
      <c r="U22" s="92"/>
      <c r="V22" s="90"/>
      <c r="W22" s="92"/>
      <c r="X22" s="94"/>
      <c r="Y22" s="131"/>
    </row>
    <row r="23" spans="1:25" ht="96.75" customHeight="1" x14ac:dyDescent="0.35">
      <c r="A23" s="111"/>
      <c r="B23" s="113"/>
      <c r="C23" s="100"/>
      <c r="D23" s="100"/>
      <c r="E23" s="100"/>
      <c r="F23" s="113"/>
      <c r="G23" s="99" t="s">
        <v>116</v>
      </c>
      <c r="H23" s="99" t="s">
        <v>115</v>
      </c>
      <c r="I23" s="99" t="s">
        <v>114</v>
      </c>
      <c r="J23" s="98">
        <v>2000</v>
      </c>
      <c r="K23" s="108">
        <v>300</v>
      </c>
      <c r="L23" s="125"/>
      <c r="M23" s="122"/>
      <c r="N23" s="106"/>
      <c r="O23" s="42" t="s">
        <v>294</v>
      </c>
      <c r="P23" s="43">
        <v>4</v>
      </c>
      <c r="Q23" s="138" t="s">
        <v>203</v>
      </c>
      <c r="R23" s="138">
        <v>44561</v>
      </c>
      <c r="S23" s="144"/>
      <c r="T23" s="153"/>
      <c r="U23" s="92"/>
      <c r="V23" s="90"/>
      <c r="W23" s="92"/>
      <c r="X23" s="94"/>
      <c r="Y23" s="131"/>
    </row>
    <row r="24" spans="1:25" ht="96.75" customHeight="1" x14ac:dyDescent="0.35">
      <c r="A24" s="111"/>
      <c r="B24" s="113"/>
      <c r="C24" s="100"/>
      <c r="D24" s="100"/>
      <c r="E24" s="100"/>
      <c r="F24" s="113"/>
      <c r="G24" s="100"/>
      <c r="H24" s="100"/>
      <c r="I24" s="100"/>
      <c r="J24" s="94"/>
      <c r="K24" s="151"/>
      <c r="L24" s="125"/>
      <c r="M24" s="122"/>
      <c r="N24" s="106"/>
      <c r="O24" s="42" t="s">
        <v>260</v>
      </c>
      <c r="P24" s="43">
        <v>3</v>
      </c>
      <c r="Q24" s="136"/>
      <c r="R24" s="136"/>
      <c r="S24" s="144"/>
      <c r="T24" s="153"/>
      <c r="U24" s="92"/>
      <c r="V24" s="90"/>
      <c r="W24" s="92"/>
      <c r="X24" s="94"/>
      <c r="Y24" s="131"/>
    </row>
    <row r="25" spans="1:25" ht="71.25" customHeight="1" x14ac:dyDescent="0.35">
      <c r="A25" s="111"/>
      <c r="B25" s="113"/>
      <c r="C25" s="100"/>
      <c r="D25" s="100"/>
      <c r="E25" s="100"/>
      <c r="F25" s="113"/>
      <c r="G25" s="99" t="s">
        <v>113</v>
      </c>
      <c r="H25" s="99">
        <v>0</v>
      </c>
      <c r="I25" s="99" t="s">
        <v>112</v>
      </c>
      <c r="J25" s="98">
        <v>12000</v>
      </c>
      <c r="K25" s="108">
        <v>3500</v>
      </c>
      <c r="L25" s="125"/>
      <c r="M25" s="122"/>
      <c r="N25" s="106"/>
      <c r="O25" s="55" t="s">
        <v>295</v>
      </c>
      <c r="P25" s="43">
        <v>1</v>
      </c>
      <c r="Q25" s="136"/>
      <c r="R25" s="136"/>
      <c r="S25" s="144"/>
      <c r="T25" s="153"/>
      <c r="U25" s="92"/>
      <c r="V25" s="90"/>
      <c r="W25" s="92"/>
      <c r="X25" s="94"/>
      <c r="Y25" s="131"/>
    </row>
    <row r="26" spans="1:25" ht="72" customHeight="1" x14ac:dyDescent="0.35">
      <c r="A26" s="111"/>
      <c r="B26" s="113"/>
      <c r="C26" s="100"/>
      <c r="D26" s="100"/>
      <c r="E26" s="100"/>
      <c r="F26" s="113"/>
      <c r="G26" s="100"/>
      <c r="H26" s="100"/>
      <c r="I26" s="100"/>
      <c r="J26" s="94"/>
      <c r="K26" s="151"/>
      <c r="L26" s="125"/>
      <c r="M26" s="122"/>
      <c r="N26" s="106"/>
      <c r="O26" s="8" t="s">
        <v>317</v>
      </c>
      <c r="P26" s="43">
        <v>1</v>
      </c>
      <c r="Q26" s="136"/>
      <c r="R26" s="136"/>
      <c r="S26" s="144"/>
      <c r="T26" s="153"/>
      <c r="U26" s="92"/>
      <c r="V26" s="90"/>
      <c r="W26" s="92"/>
      <c r="X26" s="94"/>
      <c r="Y26" s="131"/>
    </row>
    <row r="27" spans="1:25" ht="72" customHeight="1" x14ac:dyDescent="0.35">
      <c r="A27" s="111"/>
      <c r="B27" s="113"/>
      <c r="C27" s="100"/>
      <c r="D27" s="100"/>
      <c r="E27" s="100"/>
      <c r="F27" s="114"/>
      <c r="G27" s="101"/>
      <c r="H27" s="101"/>
      <c r="I27" s="101"/>
      <c r="J27" s="95"/>
      <c r="K27" s="109"/>
      <c r="L27" s="126"/>
      <c r="M27" s="123"/>
      <c r="N27" s="107"/>
      <c r="O27" s="87" t="s">
        <v>263</v>
      </c>
      <c r="P27" s="43">
        <v>1</v>
      </c>
      <c r="Q27" s="137"/>
      <c r="R27" s="137"/>
      <c r="S27" s="144"/>
      <c r="T27" s="154"/>
      <c r="U27" s="93"/>
      <c r="V27" s="91"/>
      <c r="W27" s="93"/>
      <c r="X27" s="95"/>
      <c r="Y27" s="132"/>
    </row>
    <row r="28" spans="1:25" ht="79.5" customHeight="1" x14ac:dyDescent="0.35">
      <c r="A28" s="111"/>
      <c r="B28" s="113"/>
      <c r="C28" s="100"/>
      <c r="D28" s="100"/>
      <c r="E28" s="100"/>
      <c r="F28" s="112" t="s">
        <v>111</v>
      </c>
      <c r="G28" s="53" t="s">
        <v>110</v>
      </c>
      <c r="H28" s="53" t="s">
        <v>109</v>
      </c>
      <c r="I28" s="53" t="s">
        <v>108</v>
      </c>
      <c r="J28" s="43">
        <v>3047</v>
      </c>
      <c r="K28" s="71">
        <v>260</v>
      </c>
      <c r="L28" s="124" t="s">
        <v>107</v>
      </c>
      <c r="M28" s="121">
        <v>2020130010135</v>
      </c>
      <c r="N28" s="105" t="s">
        <v>191</v>
      </c>
      <c r="O28" s="42" t="s">
        <v>221</v>
      </c>
      <c r="P28" s="71">
        <v>200</v>
      </c>
      <c r="Q28" s="25">
        <v>44216</v>
      </c>
      <c r="R28" s="25">
        <v>44561</v>
      </c>
      <c r="S28" s="144"/>
      <c r="T28" s="152"/>
      <c r="U28" s="96" t="s">
        <v>73</v>
      </c>
      <c r="V28" s="97">
        <v>500000000</v>
      </c>
      <c r="W28" s="96" t="s">
        <v>106</v>
      </c>
      <c r="X28" s="98" t="s">
        <v>105</v>
      </c>
      <c r="Y28" s="161"/>
    </row>
    <row r="29" spans="1:25" ht="82.5" customHeight="1" x14ac:dyDescent="0.35">
      <c r="A29" s="111"/>
      <c r="B29" s="113"/>
      <c r="C29" s="100"/>
      <c r="D29" s="100"/>
      <c r="E29" s="100"/>
      <c r="F29" s="113"/>
      <c r="G29" s="115" t="s">
        <v>104</v>
      </c>
      <c r="H29" s="115" t="s">
        <v>103</v>
      </c>
      <c r="I29" s="115" t="s">
        <v>102</v>
      </c>
      <c r="J29" s="98">
        <v>3657</v>
      </c>
      <c r="K29" s="108">
        <v>85</v>
      </c>
      <c r="L29" s="125"/>
      <c r="M29" s="122"/>
      <c r="N29" s="106"/>
      <c r="O29" s="43" t="s">
        <v>222</v>
      </c>
      <c r="P29" s="71">
        <v>12</v>
      </c>
      <c r="Q29" s="25">
        <v>44216</v>
      </c>
      <c r="R29" s="25">
        <v>44561</v>
      </c>
      <c r="S29" s="144"/>
      <c r="T29" s="153"/>
      <c r="U29" s="92"/>
      <c r="V29" s="90"/>
      <c r="W29" s="92"/>
      <c r="X29" s="94"/>
      <c r="Y29" s="131"/>
    </row>
    <row r="30" spans="1:25" ht="82.5" customHeight="1" x14ac:dyDescent="0.35">
      <c r="A30" s="111"/>
      <c r="B30" s="113"/>
      <c r="C30" s="100"/>
      <c r="D30" s="100"/>
      <c r="E30" s="100"/>
      <c r="F30" s="113"/>
      <c r="G30" s="116"/>
      <c r="H30" s="116"/>
      <c r="I30" s="116"/>
      <c r="J30" s="95"/>
      <c r="K30" s="109"/>
      <c r="L30" s="125"/>
      <c r="M30" s="122"/>
      <c r="N30" s="106"/>
      <c r="O30" s="43" t="s">
        <v>223</v>
      </c>
      <c r="P30" s="71">
        <v>1</v>
      </c>
      <c r="Q30" s="25">
        <v>44216</v>
      </c>
      <c r="R30" s="25">
        <v>44561</v>
      </c>
      <c r="S30" s="144"/>
      <c r="T30" s="153"/>
      <c r="U30" s="93"/>
      <c r="V30" s="91"/>
      <c r="W30" s="92"/>
      <c r="X30" s="95"/>
      <c r="Y30" s="131"/>
    </row>
    <row r="31" spans="1:25" ht="82.5" customHeight="1" x14ac:dyDescent="0.35">
      <c r="A31" s="111"/>
      <c r="B31" s="113"/>
      <c r="C31" s="100"/>
      <c r="D31" s="100"/>
      <c r="E31" s="100"/>
      <c r="F31" s="113"/>
      <c r="G31" s="115" t="s">
        <v>101</v>
      </c>
      <c r="H31" s="115" t="s">
        <v>100</v>
      </c>
      <c r="I31" s="115" t="s">
        <v>99</v>
      </c>
      <c r="J31" s="98">
        <v>3047</v>
      </c>
      <c r="K31" s="108">
        <v>200</v>
      </c>
      <c r="L31" s="125"/>
      <c r="M31" s="122"/>
      <c r="N31" s="106"/>
      <c r="O31" s="42" t="s">
        <v>224</v>
      </c>
      <c r="P31" s="77">
        <v>2</v>
      </c>
      <c r="Q31" s="25">
        <v>44216</v>
      </c>
      <c r="R31" s="25">
        <v>44561</v>
      </c>
      <c r="S31" s="144"/>
      <c r="T31" s="153"/>
      <c r="U31" s="96" t="s">
        <v>98</v>
      </c>
      <c r="V31" s="97">
        <v>300000000</v>
      </c>
      <c r="W31" s="92"/>
      <c r="X31" s="98" t="s">
        <v>97</v>
      </c>
      <c r="Y31" s="131"/>
    </row>
    <row r="32" spans="1:25" ht="75" customHeight="1" x14ac:dyDescent="0.35">
      <c r="A32" s="111"/>
      <c r="B32" s="113"/>
      <c r="C32" s="100"/>
      <c r="D32" s="100"/>
      <c r="E32" s="100"/>
      <c r="F32" s="114"/>
      <c r="G32" s="116"/>
      <c r="H32" s="116"/>
      <c r="I32" s="116"/>
      <c r="J32" s="95"/>
      <c r="K32" s="109"/>
      <c r="L32" s="126"/>
      <c r="M32" s="123"/>
      <c r="N32" s="107"/>
      <c r="O32" s="42" t="s">
        <v>225</v>
      </c>
      <c r="P32" s="71">
        <v>200</v>
      </c>
      <c r="Q32" s="25">
        <v>44216</v>
      </c>
      <c r="R32" s="25">
        <v>44561</v>
      </c>
      <c r="S32" s="144"/>
      <c r="T32" s="154"/>
      <c r="U32" s="93"/>
      <c r="V32" s="91"/>
      <c r="W32" s="93"/>
      <c r="X32" s="95"/>
      <c r="Y32" s="132"/>
    </row>
    <row r="33" spans="1:25" ht="101.25" customHeight="1" x14ac:dyDescent="0.35">
      <c r="A33" s="111"/>
      <c r="B33" s="113"/>
      <c r="C33" s="100"/>
      <c r="D33" s="100"/>
      <c r="E33" s="100"/>
      <c r="F33" s="112" t="s">
        <v>96</v>
      </c>
      <c r="G33" s="115" t="s">
        <v>95</v>
      </c>
      <c r="H33" s="115" t="s">
        <v>94</v>
      </c>
      <c r="I33" s="115" t="s">
        <v>93</v>
      </c>
      <c r="J33" s="98">
        <v>3000</v>
      </c>
      <c r="K33" s="102">
        <v>300</v>
      </c>
      <c r="L33" s="124" t="s">
        <v>92</v>
      </c>
      <c r="M33" s="121">
        <v>2020130010086</v>
      </c>
      <c r="N33" s="105" t="s">
        <v>91</v>
      </c>
      <c r="O33" s="81" t="s">
        <v>296</v>
      </c>
      <c r="P33" s="29">
        <v>3</v>
      </c>
      <c r="Q33" s="25">
        <v>44216</v>
      </c>
      <c r="R33" s="25">
        <v>44561</v>
      </c>
      <c r="S33" s="144"/>
      <c r="T33" s="152" t="s">
        <v>281</v>
      </c>
      <c r="U33" s="96" t="s">
        <v>5</v>
      </c>
      <c r="V33" s="97"/>
      <c r="W33" s="96" t="s">
        <v>90</v>
      </c>
      <c r="X33" s="98" t="s">
        <v>89</v>
      </c>
      <c r="Y33" s="9"/>
    </row>
    <row r="34" spans="1:25" ht="57" customHeight="1" x14ac:dyDescent="0.35">
      <c r="A34" s="111"/>
      <c r="B34" s="113"/>
      <c r="C34" s="100"/>
      <c r="D34" s="100"/>
      <c r="E34" s="100"/>
      <c r="F34" s="113"/>
      <c r="G34" s="116"/>
      <c r="H34" s="116"/>
      <c r="I34" s="116"/>
      <c r="J34" s="95"/>
      <c r="K34" s="104"/>
      <c r="L34" s="125"/>
      <c r="M34" s="122"/>
      <c r="N34" s="106"/>
      <c r="O34" s="67" t="s">
        <v>204</v>
      </c>
      <c r="P34" s="30">
        <v>5</v>
      </c>
      <c r="Q34" s="25">
        <v>44216</v>
      </c>
      <c r="R34" s="25">
        <v>44561</v>
      </c>
      <c r="S34" s="144"/>
      <c r="T34" s="153"/>
      <c r="U34" s="93"/>
      <c r="V34" s="91"/>
      <c r="W34" s="92"/>
      <c r="X34" s="95"/>
      <c r="Y34" s="9"/>
    </row>
    <row r="35" spans="1:25" ht="139.5" customHeight="1" x14ac:dyDescent="0.35">
      <c r="A35" s="111"/>
      <c r="B35" s="113"/>
      <c r="C35" s="100"/>
      <c r="D35" s="100"/>
      <c r="E35" s="100"/>
      <c r="F35" s="113"/>
      <c r="G35" s="45" t="s">
        <v>88</v>
      </c>
      <c r="H35" s="45" t="s">
        <v>87</v>
      </c>
      <c r="I35" s="45" t="s">
        <v>86</v>
      </c>
      <c r="J35" s="43">
        <v>3000</v>
      </c>
      <c r="K35" s="71">
        <v>500</v>
      </c>
      <c r="L35" s="126"/>
      <c r="M35" s="123"/>
      <c r="N35" s="107"/>
      <c r="O35" s="82" t="s">
        <v>297</v>
      </c>
      <c r="P35" s="30">
        <v>5</v>
      </c>
      <c r="Q35" s="25">
        <v>44216</v>
      </c>
      <c r="R35" s="25">
        <v>44561</v>
      </c>
      <c r="S35" s="144"/>
      <c r="T35" s="153"/>
      <c r="U35" s="42" t="s">
        <v>73</v>
      </c>
      <c r="V35" s="17">
        <v>225415916</v>
      </c>
      <c r="W35" s="93"/>
      <c r="X35" s="43" t="s">
        <v>71</v>
      </c>
      <c r="Y35" s="9"/>
    </row>
    <row r="36" spans="1:25" ht="85.5" customHeight="1" x14ac:dyDescent="0.35">
      <c r="A36" s="111"/>
      <c r="B36" s="113"/>
      <c r="C36" s="100"/>
      <c r="D36" s="100"/>
      <c r="E36" s="100"/>
      <c r="F36" s="113"/>
      <c r="G36" s="99" t="s">
        <v>85</v>
      </c>
      <c r="H36" s="99" t="s">
        <v>84</v>
      </c>
      <c r="I36" s="99" t="s">
        <v>83</v>
      </c>
      <c r="J36" s="98">
        <v>3000</v>
      </c>
      <c r="K36" s="108">
        <v>300</v>
      </c>
      <c r="L36" s="124" t="s">
        <v>82</v>
      </c>
      <c r="M36" s="121">
        <v>2020130010089</v>
      </c>
      <c r="N36" s="105" t="s">
        <v>81</v>
      </c>
      <c r="O36" s="23" t="s">
        <v>298</v>
      </c>
      <c r="P36" s="69">
        <v>10</v>
      </c>
      <c r="Q36" s="25">
        <v>44216</v>
      </c>
      <c r="R36" s="25">
        <v>44561</v>
      </c>
      <c r="S36" s="144"/>
      <c r="T36" s="153"/>
      <c r="U36" s="96" t="s">
        <v>73</v>
      </c>
      <c r="V36" s="97">
        <v>1352495498</v>
      </c>
      <c r="W36" s="96" t="s">
        <v>80</v>
      </c>
      <c r="X36" s="98" t="s">
        <v>71</v>
      </c>
      <c r="Y36" s="9"/>
    </row>
    <row r="37" spans="1:25" ht="51" customHeight="1" x14ac:dyDescent="0.35">
      <c r="A37" s="111"/>
      <c r="B37" s="113"/>
      <c r="C37" s="100"/>
      <c r="D37" s="100"/>
      <c r="E37" s="100"/>
      <c r="F37" s="113"/>
      <c r="G37" s="101"/>
      <c r="H37" s="101"/>
      <c r="I37" s="101"/>
      <c r="J37" s="95"/>
      <c r="K37" s="109"/>
      <c r="L37" s="125"/>
      <c r="M37" s="122"/>
      <c r="N37" s="106"/>
      <c r="O37" s="31" t="s">
        <v>282</v>
      </c>
      <c r="P37" s="69">
        <v>1</v>
      </c>
      <c r="Q37" s="25">
        <v>44216</v>
      </c>
      <c r="R37" s="25">
        <v>44561</v>
      </c>
      <c r="S37" s="144"/>
      <c r="T37" s="153"/>
      <c r="U37" s="92"/>
      <c r="V37" s="90"/>
      <c r="W37" s="92"/>
      <c r="X37" s="94"/>
      <c r="Y37" s="9"/>
    </row>
    <row r="38" spans="1:25" ht="70" x14ac:dyDescent="0.35">
      <c r="A38" s="111"/>
      <c r="B38" s="113"/>
      <c r="C38" s="100"/>
      <c r="D38" s="100"/>
      <c r="E38" s="100"/>
      <c r="F38" s="113"/>
      <c r="G38" s="63" t="s">
        <v>79</v>
      </c>
      <c r="H38" s="45">
        <v>0</v>
      </c>
      <c r="I38" s="45" t="s">
        <v>78</v>
      </c>
      <c r="J38" s="43">
        <v>2000</v>
      </c>
      <c r="K38" s="71">
        <v>400</v>
      </c>
      <c r="L38" s="126"/>
      <c r="M38" s="123"/>
      <c r="N38" s="107"/>
      <c r="O38" s="32" t="s">
        <v>205</v>
      </c>
      <c r="P38" s="27">
        <v>10</v>
      </c>
      <c r="Q38" s="25">
        <v>44216</v>
      </c>
      <c r="R38" s="25">
        <v>44561</v>
      </c>
      <c r="S38" s="144"/>
      <c r="T38" s="153"/>
      <c r="U38" s="93"/>
      <c r="V38" s="91"/>
      <c r="W38" s="93"/>
      <c r="X38" s="95"/>
      <c r="Y38" s="9"/>
    </row>
    <row r="39" spans="1:25" ht="77.25" customHeight="1" x14ac:dyDescent="0.35">
      <c r="A39" s="111"/>
      <c r="B39" s="113"/>
      <c r="C39" s="100"/>
      <c r="D39" s="100"/>
      <c r="E39" s="100"/>
      <c r="F39" s="113"/>
      <c r="G39" s="139" t="s">
        <v>70</v>
      </c>
      <c r="H39" s="115" t="s">
        <v>77</v>
      </c>
      <c r="I39" s="115" t="s">
        <v>76</v>
      </c>
      <c r="J39" s="98">
        <v>4000</v>
      </c>
      <c r="K39" s="102">
        <v>1000</v>
      </c>
      <c r="L39" s="124" t="s">
        <v>75</v>
      </c>
      <c r="M39" s="127">
        <v>2020130010090</v>
      </c>
      <c r="N39" s="105" t="s">
        <v>74</v>
      </c>
      <c r="O39" s="23" t="s">
        <v>192</v>
      </c>
      <c r="P39" s="27">
        <v>10</v>
      </c>
      <c r="Q39" s="25">
        <v>44216</v>
      </c>
      <c r="R39" s="25">
        <v>44561</v>
      </c>
      <c r="S39" s="144"/>
      <c r="T39" s="153"/>
      <c r="U39" s="8" t="s">
        <v>73</v>
      </c>
      <c r="V39" s="33">
        <v>401663665</v>
      </c>
      <c r="W39" s="96" t="s">
        <v>72</v>
      </c>
      <c r="X39" s="98" t="s">
        <v>71</v>
      </c>
      <c r="Y39" s="9"/>
    </row>
    <row r="40" spans="1:25" ht="116.25" customHeight="1" x14ac:dyDescent="0.35">
      <c r="A40" s="111"/>
      <c r="B40" s="113"/>
      <c r="C40" s="100"/>
      <c r="D40" s="100"/>
      <c r="E40" s="100"/>
      <c r="F40" s="113"/>
      <c r="G40" s="116"/>
      <c r="H40" s="116"/>
      <c r="I40" s="116"/>
      <c r="J40" s="95"/>
      <c r="K40" s="104"/>
      <c r="L40" s="126"/>
      <c r="M40" s="128"/>
      <c r="N40" s="107"/>
      <c r="O40" s="81" t="s">
        <v>198</v>
      </c>
      <c r="P40" s="28">
        <v>1000</v>
      </c>
      <c r="Q40" s="25">
        <v>44216</v>
      </c>
      <c r="R40" s="25">
        <v>44561</v>
      </c>
      <c r="S40" s="144"/>
      <c r="T40" s="153"/>
      <c r="U40" s="8" t="s">
        <v>65</v>
      </c>
      <c r="V40" s="33">
        <v>274584084</v>
      </c>
      <c r="W40" s="93"/>
      <c r="X40" s="95"/>
      <c r="Y40" s="9"/>
    </row>
    <row r="41" spans="1:25" ht="103.5" customHeight="1" x14ac:dyDescent="0.35">
      <c r="A41" s="111"/>
      <c r="B41" s="113"/>
      <c r="C41" s="100"/>
      <c r="D41" s="100"/>
      <c r="E41" s="100"/>
      <c r="F41" s="113"/>
      <c r="G41" s="99" t="s">
        <v>69</v>
      </c>
      <c r="H41" s="99" t="s">
        <v>68</v>
      </c>
      <c r="I41" s="99" t="s">
        <v>67</v>
      </c>
      <c r="J41" s="98">
        <v>8</v>
      </c>
      <c r="K41" s="108">
        <v>2</v>
      </c>
      <c r="L41" s="167" t="s">
        <v>66</v>
      </c>
      <c r="M41" s="121">
        <v>2020130010091</v>
      </c>
      <c r="N41" s="105" t="s">
        <v>193</v>
      </c>
      <c r="O41" s="81" t="s">
        <v>284</v>
      </c>
      <c r="P41" s="68">
        <v>5</v>
      </c>
      <c r="Q41" s="25">
        <v>44216</v>
      </c>
      <c r="R41" s="25">
        <v>44561</v>
      </c>
      <c r="S41" s="144"/>
      <c r="T41" s="64"/>
      <c r="U41" s="65"/>
      <c r="V41" s="66"/>
      <c r="W41" s="40"/>
      <c r="X41" s="39"/>
      <c r="Y41" s="60"/>
    </row>
    <row r="42" spans="1:25" ht="159.75" customHeight="1" x14ac:dyDescent="0.35">
      <c r="A42" s="111"/>
      <c r="B42" s="113"/>
      <c r="C42" s="100"/>
      <c r="D42" s="100"/>
      <c r="E42" s="100"/>
      <c r="F42" s="113"/>
      <c r="G42" s="101"/>
      <c r="H42" s="100"/>
      <c r="I42" s="100"/>
      <c r="J42" s="95"/>
      <c r="K42" s="109"/>
      <c r="L42" s="168"/>
      <c r="M42" s="122"/>
      <c r="N42" s="106"/>
      <c r="O42" s="83" t="s">
        <v>299</v>
      </c>
      <c r="P42" s="34">
        <v>1</v>
      </c>
      <c r="Q42" s="25">
        <v>44216</v>
      </c>
      <c r="R42" s="25">
        <v>44561</v>
      </c>
      <c r="S42" s="144"/>
      <c r="T42" s="153"/>
      <c r="U42" s="96" t="s">
        <v>65</v>
      </c>
      <c r="V42" s="97">
        <v>150000000</v>
      </c>
      <c r="W42" s="96" t="s">
        <v>56</v>
      </c>
      <c r="X42" s="98" t="s">
        <v>64</v>
      </c>
      <c r="Y42" s="161"/>
    </row>
    <row r="43" spans="1:25" ht="103.5" customHeight="1" x14ac:dyDescent="0.35">
      <c r="A43" s="111"/>
      <c r="B43" s="113"/>
      <c r="C43" s="100"/>
      <c r="D43" s="100"/>
      <c r="E43" s="100"/>
      <c r="F43" s="113" t="s">
        <v>54</v>
      </c>
      <c r="G43" s="164" t="s">
        <v>63</v>
      </c>
      <c r="H43" s="164" t="s">
        <v>62</v>
      </c>
      <c r="I43" s="164" t="s">
        <v>61</v>
      </c>
      <c r="J43" s="165">
        <v>14500</v>
      </c>
      <c r="K43" s="166">
        <v>3000</v>
      </c>
      <c r="L43" s="168"/>
      <c r="M43" s="122"/>
      <c r="N43" s="106"/>
      <c r="O43" s="23" t="s">
        <v>300</v>
      </c>
      <c r="P43" s="35">
        <v>1</v>
      </c>
      <c r="Q43" s="25">
        <v>44216</v>
      </c>
      <c r="R43" s="25">
        <v>44561</v>
      </c>
      <c r="S43" s="144"/>
      <c r="T43" s="153"/>
      <c r="U43" s="92"/>
      <c r="V43" s="90"/>
      <c r="W43" s="92"/>
      <c r="X43" s="94"/>
      <c r="Y43" s="131"/>
    </row>
    <row r="44" spans="1:25" ht="103.5" customHeight="1" x14ac:dyDescent="0.35">
      <c r="A44" s="111"/>
      <c r="B44" s="113"/>
      <c r="C44" s="100"/>
      <c r="D44" s="100"/>
      <c r="E44" s="100"/>
      <c r="F44" s="113"/>
      <c r="G44" s="164"/>
      <c r="H44" s="164"/>
      <c r="I44" s="164"/>
      <c r="J44" s="165"/>
      <c r="K44" s="166"/>
      <c r="L44" s="168"/>
      <c r="M44" s="122"/>
      <c r="N44" s="106"/>
      <c r="O44" s="23" t="s">
        <v>283</v>
      </c>
      <c r="P44" s="35">
        <v>3000</v>
      </c>
      <c r="Q44" s="25">
        <v>44216</v>
      </c>
      <c r="R44" s="25">
        <v>44561</v>
      </c>
      <c r="S44" s="144"/>
      <c r="T44" s="153"/>
      <c r="U44" s="92"/>
      <c r="V44" s="90"/>
      <c r="W44" s="92"/>
      <c r="X44" s="94"/>
      <c r="Y44" s="131"/>
    </row>
    <row r="45" spans="1:25" ht="103.5" customHeight="1" x14ac:dyDescent="0.35">
      <c r="A45" s="111"/>
      <c r="B45" s="113"/>
      <c r="C45" s="100"/>
      <c r="D45" s="100"/>
      <c r="E45" s="100"/>
      <c r="F45" s="113"/>
      <c r="G45" s="164"/>
      <c r="H45" s="164"/>
      <c r="I45" s="164"/>
      <c r="J45" s="165"/>
      <c r="K45" s="166"/>
      <c r="L45" s="168"/>
      <c r="M45" s="122"/>
      <c r="N45" s="106"/>
      <c r="O45" s="23" t="s">
        <v>301</v>
      </c>
      <c r="P45" s="35">
        <v>5</v>
      </c>
      <c r="Q45" s="25">
        <v>44216</v>
      </c>
      <c r="R45" s="25">
        <v>44561</v>
      </c>
      <c r="S45" s="144"/>
      <c r="T45" s="153"/>
      <c r="U45" s="93"/>
      <c r="V45" s="91"/>
      <c r="W45" s="93"/>
      <c r="X45" s="95"/>
      <c r="Y45" s="131"/>
    </row>
    <row r="46" spans="1:25" ht="66" customHeight="1" x14ac:dyDescent="0.35">
      <c r="A46" s="111"/>
      <c r="B46" s="113"/>
      <c r="C46" s="100"/>
      <c r="D46" s="100"/>
      <c r="E46" s="100"/>
      <c r="F46" s="113"/>
      <c r="G46" s="89" t="s">
        <v>60</v>
      </c>
      <c r="H46" s="80" t="s">
        <v>59</v>
      </c>
      <c r="I46" s="89" t="s">
        <v>58</v>
      </c>
      <c r="J46" s="84">
        <v>4500</v>
      </c>
      <c r="K46" s="85">
        <v>500</v>
      </c>
      <c r="L46" s="168"/>
      <c r="M46" s="122"/>
      <c r="N46" s="107"/>
      <c r="O46" s="42" t="s">
        <v>302</v>
      </c>
      <c r="P46" s="35">
        <v>15</v>
      </c>
      <c r="Q46" s="25">
        <v>44216</v>
      </c>
      <c r="R46" s="25">
        <v>44561</v>
      </c>
      <c r="S46" s="144"/>
      <c r="T46" s="153"/>
      <c r="U46" s="42" t="s">
        <v>57</v>
      </c>
      <c r="V46" s="17">
        <v>277125705</v>
      </c>
      <c r="W46" s="8" t="s">
        <v>56</v>
      </c>
      <c r="X46" s="43" t="s">
        <v>55</v>
      </c>
      <c r="Y46" s="131"/>
    </row>
    <row r="47" spans="1:25" ht="45" customHeight="1" x14ac:dyDescent="0.35">
      <c r="A47" s="111"/>
      <c r="B47" s="113"/>
      <c r="C47" s="100"/>
      <c r="D47" s="100"/>
      <c r="E47" s="100"/>
      <c r="F47" s="113"/>
      <c r="G47" s="115" t="s">
        <v>53</v>
      </c>
      <c r="H47" s="115" t="s">
        <v>52</v>
      </c>
      <c r="I47" s="115" t="s">
        <v>51</v>
      </c>
      <c r="J47" s="98">
        <v>12000</v>
      </c>
      <c r="K47" s="108">
        <v>3500</v>
      </c>
      <c r="L47" s="140" t="s">
        <v>50</v>
      </c>
      <c r="M47" s="121">
        <v>2020130010071</v>
      </c>
      <c r="N47" s="105" t="s">
        <v>49</v>
      </c>
      <c r="O47" s="55" t="s">
        <v>303</v>
      </c>
      <c r="P47" s="35">
        <v>8</v>
      </c>
      <c r="Q47" s="25">
        <v>44216</v>
      </c>
      <c r="R47" s="25">
        <v>44561</v>
      </c>
      <c r="S47" s="144"/>
      <c r="T47" s="64"/>
      <c r="U47" s="96" t="s">
        <v>5</v>
      </c>
      <c r="V47" s="97">
        <v>600000000</v>
      </c>
      <c r="W47" s="96" t="s">
        <v>48</v>
      </c>
      <c r="X47" s="98" t="s">
        <v>47</v>
      </c>
      <c r="Y47" s="41"/>
    </row>
    <row r="48" spans="1:25" ht="157.5" customHeight="1" x14ac:dyDescent="0.35">
      <c r="A48" s="111"/>
      <c r="B48" s="113"/>
      <c r="C48" s="100"/>
      <c r="D48" s="100"/>
      <c r="E48" s="100"/>
      <c r="F48" s="113"/>
      <c r="G48" s="116"/>
      <c r="H48" s="116"/>
      <c r="I48" s="116"/>
      <c r="J48" s="95"/>
      <c r="K48" s="109"/>
      <c r="L48" s="141"/>
      <c r="M48" s="122"/>
      <c r="N48" s="106"/>
      <c r="O48" s="42" t="s">
        <v>304</v>
      </c>
      <c r="P48" s="35">
        <v>3500</v>
      </c>
      <c r="Q48" s="25">
        <v>44216</v>
      </c>
      <c r="R48" s="25">
        <v>44561</v>
      </c>
      <c r="S48" s="144"/>
      <c r="T48" s="46"/>
      <c r="U48" s="92"/>
      <c r="V48" s="90"/>
      <c r="W48" s="92"/>
      <c r="X48" s="94"/>
      <c r="Y48" s="9"/>
    </row>
    <row r="49" spans="1:25" ht="138.75" customHeight="1" x14ac:dyDescent="0.35">
      <c r="A49" s="111"/>
      <c r="B49" s="113"/>
      <c r="C49" s="100"/>
      <c r="D49" s="100"/>
      <c r="E49" s="100"/>
      <c r="F49" s="113"/>
      <c r="G49" s="115" t="s">
        <v>46</v>
      </c>
      <c r="H49" s="115" t="s">
        <v>45</v>
      </c>
      <c r="I49" s="115" t="s">
        <v>44</v>
      </c>
      <c r="J49" s="98">
        <v>13453</v>
      </c>
      <c r="K49" s="108">
        <v>3000</v>
      </c>
      <c r="L49" s="141"/>
      <c r="M49" s="122"/>
      <c r="N49" s="106"/>
      <c r="O49" s="42" t="s">
        <v>307</v>
      </c>
      <c r="P49" s="34">
        <v>6</v>
      </c>
      <c r="Q49" s="25">
        <v>44216</v>
      </c>
      <c r="R49" s="25">
        <v>44561</v>
      </c>
      <c r="S49" s="144"/>
      <c r="T49" s="46"/>
      <c r="U49" s="92"/>
      <c r="V49" s="90"/>
      <c r="W49" s="92"/>
      <c r="X49" s="94"/>
      <c r="Y49" s="9"/>
    </row>
    <row r="50" spans="1:25" ht="102.75" customHeight="1" x14ac:dyDescent="0.35">
      <c r="A50" s="111"/>
      <c r="B50" s="113"/>
      <c r="C50" s="100"/>
      <c r="D50" s="100"/>
      <c r="E50" s="100"/>
      <c r="F50" s="113"/>
      <c r="G50" s="116"/>
      <c r="H50" s="116"/>
      <c r="I50" s="116"/>
      <c r="J50" s="95"/>
      <c r="K50" s="109"/>
      <c r="L50" s="141"/>
      <c r="M50" s="122"/>
      <c r="N50" s="106"/>
      <c r="O50" s="42" t="s">
        <v>308</v>
      </c>
      <c r="P50" s="34">
        <v>6</v>
      </c>
      <c r="Q50" s="25">
        <v>44216</v>
      </c>
      <c r="R50" s="25">
        <v>44561</v>
      </c>
      <c r="S50" s="144"/>
      <c r="T50" s="46"/>
      <c r="U50" s="92"/>
      <c r="V50" s="90"/>
      <c r="W50" s="92"/>
      <c r="X50" s="94"/>
      <c r="Y50" s="9"/>
    </row>
    <row r="51" spans="1:25" ht="80.25" customHeight="1" x14ac:dyDescent="0.35">
      <c r="A51" s="111"/>
      <c r="B51" s="113"/>
      <c r="C51" s="100"/>
      <c r="D51" s="100"/>
      <c r="E51" s="100"/>
      <c r="F51" s="113"/>
      <c r="G51" s="99" t="s">
        <v>43</v>
      </c>
      <c r="H51" s="99">
        <v>0</v>
      </c>
      <c r="I51" s="99" t="s">
        <v>42</v>
      </c>
      <c r="J51" s="98">
        <v>7000</v>
      </c>
      <c r="K51" s="108">
        <v>2000</v>
      </c>
      <c r="L51" s="141"/>
      <c r="M51" s="122"/>
      <c r="N51" s="106"/>
      <c r="O51" s="55" t="s">
        <v>305</v>
      </c>
      <c r="P51" s="35">
        <v>5</v>
      </c>
      <c r="Q51" s="25">
        <v>44216</v>
      </c>
      <c r="R51" s="25">
        <v>44561</v>
      </c>
      <c r="S51" s="144"/>
      <c r="T51" s="46"/>
      <c r="U51" s="92"/>
      <c r="V51" s="90"/>
      <c r="W51" s="92"/>
      <c r="X51" s="94"/>
      <c r="Y51" s="9"/>
    </row>
    <row r="52" spans="1:25" ht="71.25" customHeight="1" x14ac:dyDescent="0.35">
      <c r="A52" s="111"/>
      <c r="B52" s="113"/>
      <c r="C52" s="100"/>
      <c r="D52" s="100"/>
      <c r="E52" s="100"/>
      <c r="F52" s="114"/>
      <c r="G52" s="101"/>
      <c r="H52" s="101"/>
      <c r="I52" s="101"/>
      <c r="J52" s="95"/>
      <c r="K52" s="109"/>
      <c r="L52" s="142"/>
      <c r="M52" s="123"/>
      <c r="N52" s="107"/>
      <c r="O52" s="42" t="s">
        <v>306</v>
      </c>
      <c r="P52" s="35">
        <v>4</v>
      </c>
      <c r="Q52" s="25">
        <v>44216</v>
      </c>
      <c r="R52" s="25">
        <v>44561</v>
      </c>
      <c r="S52" s="144"/>
      <c r="T52" s="46"/>
      <c r="U52" s="93"/>
      <c r="V52" s="91"/>
      <c r="W52" s="93"/>
      <c r="X52" s="95"/>
      <c r="Y52" s="9"/>
    </row>
    <row r="53" spans="1:25" ht="71.25" customHeight="1" x14ac:dyDescent="0.35">
      <c r="A53" s="111"/>
      <c r="B53" s="113"/>
      <c r="C53" s="100"/>
      <c r="D53" s="100"/>
      <c r="E53" s="100"/>
      <c r="F53" s="112" t="s">
        <v>41</v>
      </c>
      <c r="G53" s="115" t="s">
        <v>40</v>
      </c>
      <c r="H53" s="115" t="s">
        <v>39</v>
      </c>
      <c r="I53" s="115" t="s">
        <v>38</v>
      </c>
      <c r="J53" s="98">
        <v>6000</v>
      </c>
      <c r="K53" s="108">
        <v>1250</v>
      </c>
      <c r="L53" s="105" t="s">
        <v>37</v>
      </c>
      <c r="M53" s="169">
        <v>2020130010128</v>
      </c>
      <c r="N53" s="105" t="s">
        <v>194</v>
      </c>
      <c r="O53" s="55" t="s">
        <v>243</v>
      </c>
      <c r="P53" s="72">
        <v>1250</v>
      </c>
      <c r="Q53" s="25">
        <v>44216</v>
      </c>
      <c r="R53" s="25">
        <v>44561</v>
      </c>
      <c r="S53" s="144"/>
      <c r="T53" s="46"/>
      <c r="U53" s="96" t="s">
        <v>5</v>
      </c>
      <c r="V53" s="97">
        <v>1610000000</v>
      </c>
      <c r="W53" s="96" t="s">
        <v>36</v>
      </c>
      <c r="X53" s="98" t="s">
        <v>26</v>
      </c>
      <c r="Y53" s="9"/>
    </row>
    <row r="54" spans="1:25" ht="71.25" customHeight="1" x14ac:dyDescent="0.35">
      <c r="A54" s="111"/>
      <c r="B54" s="113"/>
      <c r="C54" s="100"/>
      <c r="D54" s="100"/>
      <c r="E54" s="100"/>
      <c r="F54" s="113"/>
      <c r="G54" s="139"/>
      <c r="H54" s="139"/>
      <c r="I54" s="139"/>
      <c r="J54" s="94"/>
      <c r="K54" s="151"/>
      <c r="L54" s="106"/>
      <c r="M54" s="170"/>
      <c r="N54" s="106"/>
      <c r="O54" s="42" t="s">
        <v>241</v>
      </c>
      <c r="P54" s="72">
        <v>1</v>
      </c>
      <c r="Q54" s="25">
        <v>44216</v>
      </c>
      <c r="R54" s="25">
        <v>44561</v>
      </c>
      <c r="S54" s="144"/>
      <c r="T54" s="46"/>
      <c r="U54" s="92"/>
      <c r="V54" s="90"/>
      <c r="W54" s="92"/>
      <c r="X54" s="94"/>
      <c r="Y54" s="9"/>
    </row>
    <row r="55" spans="1:25" ht="71.25" customHeight="1" x14ac:dyDescent="0.35">
      <c r="A55" s="111"/>
      <c r="B55" s="113"/>
      <c r="C55" s="100"/>
      <c r="D55" s="100"/>
      <c r="E55" s="100"/>
      <c r="F55" s="113"/>
      <c r="G55" s="139"/>
      <c r="H55" s="139"/>
      <c r="I55" s="139"/>
      <c r="J55" s="94"/>
      <c r="K55" s="151"/>
      <c r="L55" s="106"/>
      <c r="M55" s="170"/>
      <c r="N55" s="106"/>
      <c r="O55" s="55" t="s">
        <v>242</v>
      </c>
      <c r="P55" s="72">
        <v>1</v>
      </c>
      <c r="Q55" s="25">
        <v>44216</v>
      </c>
      <c r="R55" s="25">
        <v>44561</v>
      </c>
      <c r="S55" s="144"/>
      <c r="T55" s="46"/>
      <c r="U55" s="92"/>
      <c r="V55" s="90"/>
      <c r="W55" s="92"/>
      <c r="X55" s="94"/>
      <c r="Y55" s="9"/>
    </row>
    <row r="56" spans="1:25" ht="85.5" customHeight="1" x14ac:dyDescent="0.35">
      <c r="A56" s="111"/>
      <c r="B56" s="113"/>
      <c r="C56" s="100"/>
      <c r="D56" s="100"/>
      <c r="E56" s="100"/>
      <c r="F56" s="113"/>
      <c r="G56" s="116"/>
      <c r="H56" s="116"/>
      <c r="I56" s="116"/>
      <c r="J56" s="95"/>
      <c r="K56" s="109"/>
      <c r="L56" s="106"/>
      <c r="M56" s="170"/>
      <c r="N56" s="106"/>
      <c r="O56" s="42" t="s">
        <v>309</v>
      </c>
      <c r="P56" s="72">
        <v>1250</v>
      </c>
      <c r="Q56" s="25">
        <v>44216</v>
      </c>
      <c r="R56" s="25">
        <v>44561</v>
      </c>
      <c r="S56" s="144"/>
      <c r="T56" s="46"/>
      <c r="U56" s="92"/>
      <c r="V56" s="90"/>
      <c r="W56" s="92"/>
      <c r="X56" s="94"/>
      <c r="Y56" s="9"/>
    </row>
    <row r="57" spans="1:25" ht="85.5" customHeight="1" x14ac:dyDescent="0.35">
      <c r="A57" s="111"/>
      <c r="B57" s="113"/>
      <c r="C57" s="100"/>
      <c r="D57" s="100"/>
      <c r="E57" s="100"/>
      <c r="F57" s="113"/>
      <c r="G57" s="115" t="s">
        <v>35</v>
      </c>
      <c r="H57" s="115" t="s">
        <v>34</v>
      </c>
      <c r="I57" s="115" t="s">
        <v>33</v>
      </c>
      <c r="J57" s="98">
        <v>3500</v>
      </c>
      <c r="K57" s="108">
        <v>1000</v>
      </c>
      <c r="L57" s="106"/>
      <c r="M57" s="170"/>
      <c r="N57" s="106"/>
      <c r="O57" s="42" t="s">
        <v>244</v>
      </c>
      <c r="P57" s="72">
        <v>2</v>
      </c>
      <c r="Q57" s="25">
        <v>44216</v>
      </c>
      <c r="R57" s="25">
        <v>44561</v>
      </c>
      <c r="S57" s="144"/>
      <c r="T57" s="46"/>
      <c r="U57" s="92"/>
      <c r="V57" s="90"/>
      <c r="W57" s="92"/>
      <c r="X57" s="94"/>
      <c r="Y57" s="9"/>
    </row>
    <row r="58" spans="1:25" ht="85.5" customHeight="1" x14ac:dyDescent="0.35">
      <c r="A58" s="111"/>
      <c r="B58" s="113"/>
      <c r="C58" s="100"/>
      <c r="D58" s="100"/>
      <c r="E58" s="100"/>
      <c r="F58" s="113"/>
      <c r="G58" s="139"/>
      <c r="H58" s="139"/>
      <c r="I58" s="139"/>
      <c r="J58" s="94"/>
      <c r="K58" s="151"/>
      <c r="L58" s="106"/>
      <c r="M58" s="170"/>
      <c r="N58" s="106"/>
      <c r="O58" s="42" t="s">
        <v>310</v>
      </c>
      <c r="P58" s="72">
        <v>1000</v>
      </c>
      <c r="Q58" s="25">
        <v>44216</v>
      </c>
      <c r="R58" s="25">
        <v>44561</v>
      </c>
      <c r="S58" s="144"/>
      <c r="T58" s="46"/>
      <c r="U58" s="92"/>
      <c r="V58" s="90"/>
      <c r="W58" s="92"/>
      <c r="X58" s="94"/>
      <c r="Y58" s="9"/>
    </row>
    <row r="59" spans="1:25" ht="116.25" customHeight="1" x14ac:dyDescent="0.35">
      <c r="A59" s="111"/>
      <c r="B59" s="113"/>
      <c r="C59" s="100"/>
      <c r="D59" s="100"/>
      <c r="E59" s="100"/>
      <c r="F59" s="113"/>
      <c r="G59" s="116"/>
      <c r="H59" s="116"/>
      <c r="I59" s="116"/>
      <c r="J59" s="95"/>
      <c r="K59" s="109"/>
      <c r="L59" s="107"/>
      <c r="M59" s="171"/>
      <c r="N59" s="107"/>
      <c r="O59" s="42" t="s">
        <v>246</v>
      </c>
      <c r="P59" s="34">
        <v>1</v>
      </c>
      <c r="Q59" s="25">
        <v>44216</v>
      </c>
      <c r="R59" s="25">
        <v>44561</v>
      </c>
      <c r="S59" s="144"/>
      <c r="T59" s="46"/>
      <c r="U59" s="93"/>
      <c r="V59" s="91"/>
      <c r="W59" s="93"/>
      <c r="X59" s="95"/>
      <c r="Y59" s="9"/>
    </row>
    <row r="60" spans="1:25" ht="116.25" customHeight="1" x14ac:dyDescent="0.35">
      <c r="A60" s="111"/>
      <c r="B60" s="113"/>
      <c r="C60" s="100"/>
      <c r="D60" s="100"/>
      <c r="E60" s="100"/>
      <c r="F60" s="113"/>
      <c r="G60" s="115" t="s">
        <v>32</v>
      </c>
      <c r="H60" s="115" t="s">
        <v>31</v>
      </c>
      <c r="I60" s="115" t="s">
        <v>30</v>
      </c>
      <c r="J60" s="98">
        <v>16000</v>
      </c>
      <c r="K60" s="108">
        <v>3000</v>
      </c>
      <c r="L60" s="105" t="s">
        <v>29</v>
      </c>
      <c r="M60" s="121">
        <v>2020130010127</v>
      </c>
      <c r="N60" s="105" t="s">
        <v>28</v>
      </c>
      <c r="O60" s="42" t="s">
        <v>285</v>
      </c>
      <c r="P60" s="34">
        <v>10</v>
      </c>
      <c r="Q60" s="25">
        <v>44216</v>
      </c>
      <c r="R60" s="25">
        <v>44561</v>
      </c>
      <c r="S60" s="144"/>
      <c r="T60" s="46"/>
      <c r="U60" s="96" t="s">
        <v>5</v>
      </c>
      <c r="V60" s="97">
        <v>690000000</v>
      </c>
      <c r="W60" s="96" t="s">
        <v>27</v>
      </c>
      <c r="X60" s="98" t="s">
        <v>26</v>
      </c>
      <c r="Y60" s="9"/>
    </row>
    <row r="61" spans="1:25" ht="116.25" customHeight="1" x14ac:dyDescent="0.35">
      <c r="A61" s="111"/>
      <c r="B61" s="113"/>
      <c r="C61" s="100"/>
      <c r="D61" s="100"/>
      <c r="E61" s="100"/>
      <c r="F61" s="113"/>
      <c r="G61" s="139"/>
      <c r="H61" s="139"/>
      <c r="I61" s="139"/>
      <c r="J61" s="94"/>
      <c r="K61" s="151"/>
      <c r="L61" s="106"/>
      <c r="M61" s="122"/>
      <c r="N61" s="106"/>
      <c r="O61" s="42" t="s">
        <v>248</v>
      </c>
      <c r="P61" s="29">
        <v>3</v>
      </c>
      <c r="Q61" s="25">
        <v>44216</v>
      </c>
      <c r="R61" s="25">
        <v>44561</v>
      </c>
      <c r="S61" s="144"/>
      <c r="T61" s="46"/>
      <c r="U61" s="92"/>
      <c r="V61" s="90"/>
      <c r="W61" s="92"/>
      <c r="X61" s="94"/>
      <c r="Y61" s="9"/>
    </row>
    <row r="62" spans="1:25" ht="116.25" customHeight="1" x14ac:dyDescent="0.35">
      <c r="A62" s="111"/>
      <c r="B62" s="113"/>
      <c r="C62" s="100"/>
      <c r="D62" s="100"/>
      <c r="E62" s="100"/>
      <c r="F62" s="113"/>
      <c r="G62" s="139"/>
      <c r="H62" s="139"/>
      <c r="I62" s="139"/>
      <c r="J62" s="94"/>
      <c r="K62" s="151"/>
      <c r="L62" s="106"/>
      <c r="M62" s="122"/>
      <c r="N62" s="106"/>
      <c r="O62" s="42" t="s">
        <v>311</v>
      </c>
      <c r="P62" s="73">
        <v>1</v>
      </c>
      <c r="Q62" s="25">
        <v>44216</v>
      </c>
      <c r="R62" s="25">
        <v>44561</v>
      </c>
      <c r="S62" s="144"/>
      <c r="T62" s="46"/>
      <c r="U62" s="92"/>
      <c r="V62" s="90"/>
      <c r="W62" s="92"/>
      <c r="X62" s="94"/>
      <c r="Y62" s="9"/>
    </row>
    <row r="63" spans="1:25" ht="96.75" customHeight="1" x14ac:dyDescent="0.35">
      <c r="A63" s="111"/>
      <c r="B63" s="113"/>
      <c r="C63" s="100"/>
      <c r="D63" s="100"/>
      <c r="E63" s="100"/>
      <c r="F63" s="113"/>
      <c r="G63" s="116"/>
      <c r="H63" s="116"/>
      <c r="I63" s="116"/>
      <c r="J63" s="95"/>
      <c r="K63" s="109"/>
      <c r="L63" s="106"/>
      <c r="M63" s="122"/>
      <c r="N63" s="106"/>
      <c r="O63" s="42" t="s">
        <v>286</v>
      </c>
      <c r="P63" s="35">
        <v>6</v>
      </c>
      <c r="Q63" s="25">
        <v>44216</v>
      </c>
      <c r="R63" s="25">
        <v>44561</v>
      </c>
      <c r="S63" s="144"/>
      <c r="T63" s="46"/>
      <c r="U63" s="92"/>
      <c r="V63" s="90"/>
      <c r="W63" s="92"/>
      <c r="X63" s="94"/>
      <c r="Y63" s="9"/>
    </row>
    <row r="64" spans="1:25" ht="96.75" customHeight="1" x14ac:dyDescent="0.35">
      <c r="A64" s="111"/>
      <c r="B64" s="113"/>
      <c r="C64" s="100"/>
      <c r="D64" s="100"/>
      <c r="E64" s="100"/>
      <c r="F64" s="113"/>
      <c r="G64" s="115" t="s">
        <v>25</v>
      </c>
      <c r="H64" s="115" t="s">
        <v>24</v>
      </c>
      <c r="I64" s="115" t="s">
        <v>23</v>
      </c>
      <c r="J64" s="98">
        <v>1000</v>
      </c>
      <c r="K64" s="108">
        <v>200</v>
      </c>
      <c r="L64" s="106"/>
      <c r="M64" s="122"/>
      <c r="N64" s="106"/>
      <c r="O64" s="42" t="s">
        <v>251</v>
      </c>
      <c r="P64" s="35">
        <v>20</v>
      </c>
      <c r="Q64" s="25">
        <v>44216</v>
      </c>
      <c r="R64" s="25">
        <v>44561</v>
      </c>
      <c r="S64" s="144"/>
      <c r="T64" s="46"/>
      <c r="U64" s="92"/>
      <c r="V64" s="90"/>
      <c r="W64" s="92"/>
      <c r="X64" s="94"/>
      <c r="Y64" s="9"/>
    </row>
    <row r="65" spans="1:25" ht="96.75" customHeight="1" x14ac:dyDescent="0.35">
      <c r="A65" s="111"/>
      <c r="B65" s="113"/>
      <c r="C65" s="100"/>
      <c r="D65" s="100"/>
      <c r="E65" s="100"/>
      <c r="F65" s="113"/>
      <c r="G65" s="139"/>
      <c r="H65" s="139"/>
      <c r="I65" s="139"/>
      <c r="J65" s="94"/>
      <c r="K65" s="151"/>
      <c r="L65" s="106"/>
      <c r="M65" s="122"/>
      <c r="N65" s="106"/>
      <c r="O65" s="42" t="s">
        <v>252</v>
      </c>
      <c r="P65" s="35">
        <v>2</v>
      </c>
      <c r="Q65" s="25">
        <v>44216</v>
      </c>
      <c r="R65" s="25">
        <v>44561</v>
      </c>
      <c r="S65" s="144"/>
      <c r="T65" s="46"/>
      <c r="U65" s="92"/>
      <c r="V65" s="90"/>
      <c r="W65" s="92"/>
      <c r="X65" s="94"/>
      <c r="Y65" s="9"/>
    </row>
    <row r="66" spans="1:25" ht="159.75" customHeight="1" x14ac:dyDescent="0.35">
      <c r="A66" s="111"/>
      <c r="B66" s="113"/>
      <c r="C66" s="100"/>
      <c r="D66" s="100"/>
      <c r="E66" s="100"/>
      <c r="F66" s="114"/>
      <c r="G66" s="116"/>
      <c r="H66" s="116"/>
      <c r="I66" s="116"/>
      <c r="J66" s="95"/>
      <c r="K66" s="109"/>
      <c r="L66" s="107"/>
      <c r="M66" s="123"/>
      <c r="N66" s="107"/>
      <c r="O66" s="42" t="s">
        <v>253</v>
      </c>
      <c r="P66" s="74">
        <v>2</v>
      </c>
      <c r="Q66" s="25">
        <v>44216</v>
      </c>
      <c r="R66" s="25">
        <v>44561</v>
      </c>
      <c r="S66" s="144"/>
      <c r="T66" s="46"/>
      <c r="U66" s="93"/>
      <c r="V66" s="91"/>
      <c r="W66" s="93"/>
      <c r="X66" s="95"/>
      <c r="Y66" s="42" t="s">
        <v>206</v>
      </c>
    </row>
    <row r="67" spans="1:25" ht="81" customHeight="1" x14ac:dyDescent="0.35">
      <c r="A67" s="111"/>
      <c r="B67" s="113"/>
      <c r="C67" s="100"/>
      <c r="D67" s="100"/>
      <c r="E67" s="100"/>
      <c r="F67" s="112" t="s">
        <v>22</v>
      </c>
      <c r="G67" s="99" t="s">
        <v>21</v>
      </c>
      <c r="H67" s="99" t="s">
        <v>20</v>
      </c>
      <c r="I67" s="99" t="s">
        <v>19</v>
      </c>
      <c r="J67" s="98">
        <v>10000</v>
      </c>
      <c r="K67" s="102">
        <v>2500</v>
      </c>
      <c r="L67" s="149" t="s">
        <v>197</v>
      </c>
      <c r="M67" s="121">
        <v>2020130010121</v>
      </c>
      <c r="N67" s="105" t="s">
        <v>18</v>
      </c>
      <c r="O67" s="42" t="s">
        <v>314</v>
      </c>
      <c r="P67" s="74">
        <v>3</v>
      </c>
      <c r="Q67" s="25">
        <v>44216</v>
      </c>
      <c r="R67" s="25">
        <v>44561</v>
      </c>
      <c r="S67" s="144"/>
      <c r="T67" s="46"/>
      <c r="U67" s="96" t="s">
        <v>5</v>
      </c>
      <c r="V67" s="97">
        <v>400000000</v>
      </c>
      <c r="W67" s="96" t="s">
        <v>17</v>
      </c>
      <c r="X67" s="98" t="s">
        <v>11</v>
      </c>
      <c r="Y67" s="9"/>
    </row>
    <row r="68" spans="1:25" ht="93.75" customHeight="1" x14ac:dyDescent="0.35">
      <c r="A68" s="111"/>
      <c r="B68" s="113"/>
      <c r="C68" s="100"/>
      <c r="D68" s="100"/>
      <c r="E68" s="100"/>
      <c r="F68" s="113"/>
      <c r="G68" s="100"/>
      <c r="H68" s="100"/>
      <c r="I68" s="100"/>
      <c r="J68" s="94"/>
      <c r="K68" s="103"/>
      <c r="L68" s="150"/>
      <c r="M68" s="122"/>
      <c r="N68" s="106"/>
      <c r="O68" s="42" t="s">
        <v>233</v>
      </c>
      <c r="P68" s="35">
        <v>10</v>
      </c>
      <c r="Q68" s="25">
        <v>44216</v>
      </c>
      <c r="R68" s="25">
        <v>44561</v>
      </c>
      <c r="S68" s="144"/>
      <c r="T68" s="46"/>
      <c r="U68" s="92"/>
      <c r="V68" s="90"/>
      <c r="W68" s="92"/>
      <c r="X68" s="94"/>
      <c r="Y68" s="9"/>
    </row>
    <row r="69" spans="1:25" ht="81" customHeight="1" x14ac:dyDescent="0.35">
      <c r="A69" s="111"/>
      <c r="B69" s="113"/>
      <c r="C69" s="100"/>
      <c r="D69" s="100"/>
      <c r="E69" s="100"/>
      <c r="F69" s="113"/>
      <c r="G69" s="100"/>
      <c r="H69" s="100"/>
      <c r="I69" s="100"/>
      <c r="J69" s="94"/>
      <c r="K69" s="103"/>
      <c r="L69" s="150"/>
      <c r="M69" s="122"/>
      <c r="N69" s="106"/>
      <c r="O69" s="42" t="s">
        <v>313</v>
      </c>
      <c r="P69" s="74">
        <v>10</v>
      </c>
      <c r="Q69" s="25">
        <v>44216</v>
      </c>
      <c r="R69" s="25">
        <v>44561</v>
      </c>
      <c r="S69" s="144"/>
      <c r="T69" s="46"/>
      <c r="U69" s="92"/>
      <c r="V69" s="90"/>
      <c r="W69" s="92"/>
      <c r="X69" s="94"/>
      <c r="Y69" s="9"/>
    </row>
    <row r="70" spans="1:25" ht="81" customHeight="1" x14ac:dyDescent="0.35">
      <c r="A70" s="111"/>
      <c r="B70" s="113"/>
      <c r="C70" s="100"/>
      <c r="D70" s="100"/>
      <c r="E70" s="100"/>
      <c r="F70" s="113"/>
      <c r="G70" s="101"/>
      <c r="H70" s="100"/>
      <c r="I70" s="101"/>
      <c r="J70" s="95"/>
      <c r="K70" s="104"/>
      <c r="L70" s="150"/>
      <c r="M70" s="122"/>
      <c r="N70" s="107"/>
      <c r="O70" s="42" t="s">
        <v>312</v>
      </c>
      <c r="P70" s="74">
        <v>1</v>
      </c>
      <c r="Q70" s="25">
        <v>44216</v>
      </c>
      <c r="R70" s="25">
        <v>44561</v>
      </c>
      <c r="S70" s="144"/>
      <c r="T70" s="46"/>
      <c r="U70" s="93"/>
      <c r="V70" s="91"/>
      <c r="W70" s="93"/>
      <c r="X70" s="95"/>
      <c r="Y70" s="9"/>
    </row>
    <row r="71" spans="1:25" ht="156.75" customHeight="1" x14ac:dyDescent="0.35">
      <c r="A71" s="111"/>
      <c r="B71" s="113"/>
      <c r="C71" s="100"/>
      <c r="D71" s="100"/>
      <c r="E71" s="100"/>
      <c r="F71" s="113"/>
      <c r="G71" s="99" t="s">
        <v>16</v>
      </c>
      <c r="H71" s="99">
        <v>0</v>
      </c>
      <c r="I71" s="162" t="s">
        <v>15</v>
      </c>
      <c r="J71" s="98">
        <v>3000</v>
      </c>
      <c r="K71" s="102">
        <v>540</v>
      </c>
      <c r="L71" s="172" t="s">
        <v>14</v>
      </c>
      <c r="M71" s="129">
        <v>2020130010097</v>
      </c>
      <c r="N71" s="105" t="s">
        <v>13</v>
      </c>
      <c r="O71" s="55" t="s">
        <v>238</v>
      </c>
      <c r="P71" s="75">
        <v>5</v>
      </c>
      <c r="Q71" s="25">
        <v>44216</v>
      </c>
      <c r="R71" s="25">
        <v>44561</v>
      </c>
      <c r="S71" s="144"/>
      <c r="T71" s="46"/>
      <c r="U71" s="92" t="s">
        <v>5</v>
      </c>
      <c r="V71" s="90">
        <v>400000000</v>
      </c>
      <c r="W71" s="92" t="s">
        <v>12</v>
      </c>
      <c r="X71" s="94" t="s">
        <v>11</v>
      </c>
      <c r="Y71" s="9"/>
    </row>
    <row r="72" spans="1:25" ht="229.5" customHeight="1" x14ac:dyDescent="0.35">
      <c r="A72" s="111"/>
      <c r="B72" s="113"/>
      <c r="C72" s="100"/>
      <c r="D72" s="100"/>
      <c r="E72" s="100"/>
      <c r="F72" s="114"/>
      <c r="G72" s="101"/>
      <c r="H72" s="101"/>
      <c r="I72" s="163"/>
      <c r="J72" s="95"/>
      <c r="K72" s="104"/>
      <c r="L72" s="173"/>
      <c r="M72" s="130"/>
      <c r="N72" s="107"/>
      <c r="O72" s="42" t="s">
        <v>315</v>
      </c>
      <c r="P72" s="70">
        <v>5</v>
      </c>
      <c r="Q72" s="25">
        <v>44216</v>
      </c>
      <c r="R72" s="25">
        <v>44561</v>
      </c>
      <c r="S72" s="144"/>
      <c r="T72" s="46"/>
      <c r="U72" s="93"/>
      <c r="V72" s="91"/>
      <c r="W72" s="93"/>
      <c r="X72" s="95"/>
      <c r="Y72" s="9"/>
    </row>
    <row r="73" spans="1:25" ht="117" customHeight="1" x14ac:dyDescent="0.35">
      <c r="A73" s="111"/>
      <c r="B73" s="113"/>
      <c r="C73" s="100"/>
      <c r="D73" s="100"/>
      <c r="E73" s="100"/>
      <c r="F73" s="112" t="s">
        <v>10</v>
      </c>
      <c r="G73" s="99" t="s">
        <v>9</v>
      </c>
      <c r="H73" s="99">
        <v>0</v>
      </c>
      <c r="I73" s="99" t="s">
        <v>8</v>
      </c>
      <c r="J73" s="98">
        <v>72</v>
      </c>
      <c r="K73" s="108">
        <v>25</v>
      </c>
      <c r="L73" s="124" t="s">
        <v>7</v>
      </c>
      <c r="M73" s="121">
        <v>2020130010073</v>
      </c>
      <c r="N73" s="105" t="s">
        <v>6</v>
      </c>
      <c r="O73" s="56" t="s">
        <v>316</v>
      </c>
      <c r="P73" s="70">
        <v>1</v>
      </c>
      <c r="Q73" s="25">
        <v>44216</v>
      </c>
      <c r="R73" s="25">
        <v>44561</v>
      </c>
      <c r="S73" s="144"/>
      <c r="T73" s="46"/>
      <c r="U73" s="96" t="s">
        <v>5</v>
      </c>
      <c r="V73" s="97">
        <v>700000000</v>
      </c>
      <c r="W73" s="96" t="s">
        <v>4</v>
      </c>
      <c r="X73" s="79"/>
      <c r="Y73" s="9"/>
    </row>
    <row r="74" spans="1:25" ht="84.75" customHeight="1" x14ac:dyDescent="0.35">
      <c r="A74" s="111"/>
      <c r="B74" s="113"/>
      <c r="C74" s="100"/>
      <c r="D74" s="100"/>
      <c r="E74" s="100"/>
      <c r="F74" s="113"/>
      <c r="G74" s="101"/>
      <c r="H74" s="101"/>
      <c r="I74" s="101"/>
      <c r="J74" s="95"/>
      <c r="K74" s="109"/>
      <c r="L74" s="125"/>
      <c r="M74" s="122"/>
      <c r="N74" s="106"/>
      <c r="O74" s="23" t="s">
        <v>195</v>
      </c>
      <c r="P74" s="26">
        <v>25</v>
      </c>
      <c r="Q74" s="25">
        <v>44216</v>
      </c>
      <c r="R74" s="25">
        <v>44561</v>
      </c>
      <c r="S74" s="144"/>
      <c r="T74" s="46"/>
      <c r="U74" s="92"/>
      <c r="V74" s="90"/>
      <c r="W74" s="92"/>
      <c r="X74" s="84" t="s">
        <v>3</v>
      </c>
      <c r="Y74" s="9"/>
    </row>
    <row r="75" spans="1:25" ht="185.25" customHeight="1" x14ac:dyDescent="0.35">
      <c r="A75" s="111"/>
      <c r="B75" s="114"/>
      <c r="C75" s="101"/>
      <c r="D75" s="101"/>
      <c r="E75" s="101"/>
      <c r="F75" s="114"/>
      <c r="G75" s="53" t="s">
        <v>2</v>
      </c>
      <c r="H75" s="53" t="s">
        <v>1</v>
      </c>
      <c r="I75" s="53" t="s">
        <v>0</v>
      </c>
      <c r="J75" s="43">
        <v>61860</v>
      </c>
      <c r="K75" s="71">
        <v>21890</v>
      </c>
      <c r="L75" s="126"/>
      <c r="M75" s="123"/>
      <c r="N75" s="107"/>
      <c r="O75" s="23" t="s">
        <v>196</v>
      </c>
      <c r="P75" s="26">
        <v>21890</v>
      </c>
      <c r="Q75" s="25">
        <v>44216</v>
      </c>
      <c r="R75" s="25">
        <v>44561</v>
      </c>
      <c r="S75" s="145"/>
      <c r="T75" s="47"/>
      <c r="U75" s="93"/>
      <c r="V75" s="91"/>
      <c r="W75" s="93"/>
      <c r="X75" s="88"/>
      <c r="Y75" s="9"/>
    </row>
  </sheetData>
  <mergeCells count="302">
    <mergeCell ref="F73:F75"/>
    <mergeCell ref="G73:G74"/>
    <mergeCell ref="H73:H74"/>
    <mergeCell ref="I73:I74"/>
    <mergeCell ref="J73:J74"/>
    <mergeCell ref="K73:K74"/>
    <mergeCell ref="L73:L75"/>
    <mergeCell ref="M73:M75"/>
    <mergeCell ref="N73:N75"/>
    <mergeCell ref="G71:G72"/>
    <mergeCell ref="H71:H72"/>
    <mergeCell ref="I71:I72"/>
    <mergeCell ref="J71:J72"/>
    <mergeCell ref="K71:K72"/>
    <mergeCell ref="L71:L72"/>
    <mergeCell ref="M71:M72"/>
    <mergeCell ref="N71:N72"/>
    <mergeCell ref="G64:G66"/>
    <mergeCell ref="H64:H66"/>
    <mergeCell ref="I64:I66"/>
    <mergeCell ref="J64:J66"/>
    <mergeCell ref="K64:K66"/>
    <mergeCell ref="F53:F66"/>
    <mergeCell ref="G53:G56"/>
    <mergeCell ref="H53:H56"/>
    <mergeCell ref="I53:I56"/>
    <mergeCell ref="J53:J56"/>
    <mergeCell ref="K53:K56"/>
    <mergeCell ref="L53:L59"/>
    <mergeCell ref="M53:M59"/>
    <mergeCell ref="N53:N59"/>
    <mergeCell ref="G57:G59"/>
    <mergeCell ref="H57:H59"/>
    <mergeCell ref="I57:I59"/>
    <mergeCell ref="J57:J59"/>
    <mergeCell ref="K57:K59"/>
    <mergeCell ref="G60:G63"/>
    <mergeCell ref="H60:H63"/>
    <mergeCell ref="I60:I63"/>
    <mergeCell ref="J60:J63"/>
    <mergeCell ref="K60:K63"/>
    <mergeCell ref="L60:L66"/>
    <mergeCell ref="M60:M66"/>
    <mergeCell ref="N60:N66"/>
    <mergeCell ref="Y42:Y46"/>
    <mergeCell ref="I43:I45"/>
    <mergeCell ref="J43:J45"/>
    <mergeCell ref="K43:K45"/>
    <mergeCell ref="G43:G45"/>
    <mergeCell ref="H43:H45"/>
    <mergeCell ref="H41:H42"/>
    <mergeCell ref="I41:I42"/>
    <mergeCell ref="L41:L46"/>
    <mergeCell ref="M41:M46"/>
    <mergeCell ref="T42:T46"/>
    <mergeCell ref="X18:X27"/>
    <mergeCell ref="Y18:Y27"/>
    <mergeCell ref="G29:G30"/>
    <mergeCell ref="H29:H30"/>
    <mergeCell ref="I29:I30"/>
    <mergeCell ref="J29:J30"/>
    <mergeCell ref="K29:K30"/>
    <mergeCell ref="U28:U30"/>
    <mergeCell ref="V28:V30"/>
    <mergeCell ref="X28:X30"/>
    <mergeCell ref="Y28:Y32"/>
    <mergeCell ref="T28:T32"/>
    <mergeCell ref="H25:H27"/>
    <mergeCell ref="I25:I27"/>
    <mergeCell ref="J25:J27"/>
    <mergeCell ref="K25:K27"/>
    <mergeCell ref="L18:L27"/>
    <mergeCell ref="M18:M27"/>
    <mergeCell ref="N18:N27"/>
    <mergeCell ref="Q23:Q27"/>
    <mergeCell ref="T3:T8"/>
    <mergeCell ref="Y7:Y8"/>
    <mergeCell ref="Y5:Y6"/>
    <mergeCell ref="Y3:Y4"/>
    <mergeCell ref="T9:T17"/>
    <mergeCell ref="U12:U14"/>
    <mergeCell ref="V12:V14"/>
    <mergeCell ref="W12:W14"/>
    <mergeCell ref="X12:X14"/>
    <mergeCell ref="Y12:Y14"/>
    <mergeCell ref="Y9:Y11"/>
    <mergeCell ref="U5:U6"/>
    <mergeCell ref="V5:V6"/>
    <mergeCell ref="W5:W6"/>
    <mergeCell ref="X5:X6"/>
    <mergeCell ref="U7:U8"/>
    <mergeCell ref="V7:V8"/>
    <mergeCell ref="W7:W8"/>
    <mergeCell ref="X7:X8"/>
    <mergeCell ref="V9:V11"/>
    <mergeCell ref="W9:W11"/>
    <mergeCell ref="X9:X11"/>
    <mergeCell ref="V18:V27"/>
    <mergeCell ref="W18:W27"/>
    <mergeCell ref="I15:I17"/>
    <mergeCell ref="J15:J17"/>
    <mergeCell ref="K15:K17"/>
    <mergeCell ref="F18:F27"/>
    <mergeCell ref="G25:G27"/>
    <mergeCell ref="F9:F17"/>
    <mergeCell ref="G9:G11"/>
    <mergeCell ref="H9:H11"/>
    <mergeCell ref="I9:I11"/>
    <mergeCell ref="J9:J11"/>
    <mergeCell ref="K9:K11"/>
    <mergeCell ref="G18:G19"/>
    <mergeCell ref="H18:H19"/>
    <mergeCell ref="I18:I19"/>
    <mergeCell ref="J18:J19"/>
    <mergeCell ref="K18:K19"/>
    <mergeCell ref="G20:G22"/>
    <mergeCell ref="H20:H22"/>
    <mergeCell ref="I20:I22"/>
    <mergeCell ref="J20:J22"/>
    <mergeCell ref="K20:K22"/>
    <mergeCell ref="G12:G14"/>
    <mergeCell ref="K7:K8"/>
    <mergeCell ref="L7:L8"/>
    <mergeCell ref="M7:M8"/>
    <mergeCell ref="N7:N8"/>
    <mergeCell ref="L9:L11"/>
    <mergeCell ref="L12:L14"/>
    <mergeCell ref="M12:M14"/>
    <mergeCell ref="N12:N14"/>
    <mergeCell ref="G23:G24"/>
    <mergeCell ref="H23:H24"/>
    <mergeCell ref="I23:I24"/>
    <mergeCell ref="J23:J24"/>
    <mergeCell ref="K23:K24"/>
    <mergeCell ref="H12:H14"/>
    <mergeCell ref="I12:I14"/>
    <mergeCell ref="J12:J14"/>
    <mergeCell ref="K12:K14"/>
    <mergeCell ref="F28:F32"/>
    <mergeCell ref="L28:L32"/>
    <mergeCell ref="Q18:Q19"/>
    <mergeCell ref="R18:R19"/>
    <mergeCell ref="Q20:Q22"/>
    <mergeCell ref="R20:R22"/>
    <mergeCell ref="L3:L4"/>
    <mergeCell ref="G3:G4"/>
    <mergeCell ref="H3:H4"/>
    <mergeCell ref="I3:I4"/>
    <mergeCell ref="J3:J4"/>
    <mergeCell ref="K3:K4"/>
    <mergeCell ref="G5:G6"/>
    <mergeCell ref="H5:H6"/>
    <mergeCell ref="I5:I6"/>
    <mergeCell ref="J5:J6"/>
    <mergeCell ref="K5:K6"/>
    <mergeCell ref="L5:L6"/>
    <mergeCell ref="M5:M6"/>
    <mergeCell ref="N5:N6"/>
    <mergeCell ref="G7:G8"/>
    <mergeCell ref="H7:H8"/>
    <mergeCell ref="I7:I8"/>
    <mergeCell ref="J7:J8"/>
    <mergeCell ref="V36:V38"/>
    <mergeCell ref="W33:W35"/>
    <mergeCell ref="N33:N35"/>
    <mergeCell ref="U33:U34"/>
    <mergeCell ref="V33:V34"/>
    <mergeCell ref="G33:G34"/>
    <mergeCell ref="H33:H34"/>
    <mergeCell ref="H47:H48"/>
    <mergeCell ref="L47:L52"/>
    <mergeCell ref="M47:M52"/>
    <mergeCell ref="G49:G50"/>
    <mergeCell ref="H49:H50"/>
    <mergeCell ref="I49:I50"/>
    <mergeCell ref="J49:J50"/>
    <mergeCell ref="K49:K50"/>
    <mergeCell ref="G51:G52"/>
    <mergeCell ref="H51:H52"/>
    <mergeCell ref="I51:I52"/>
    <mergeCell ref="J51:J52"/>
    <mergeCell ref="K51:K52"/>
    <mergeCell ref="I47:I48"/>
    <mergeCell ref="J47:J48"/>
    <mergeCell ref="K47:K48"/>
    <mergeCell ref="N47:N52"/>
    <mergeCell ref="Y15:Y17"/>
    <mergeCell ref="O16:O17"/>
    <mergeCell ref="P16:P17"/>
    <mergeCell ref="M15:M17"/>
    <mergeCell ref="Q15:Q17"/>
    <mergeCell ref="R15:R17"/>
    <mergeCell ref="U15:U17"/>
    <mergeCell ref="W28:W32"/>
    <mergeCell ref="N28:N32"/>
    <mergeCell ref="R23:R27"/>
    <mergeCell ref="U31:U32"/>
    <mergeCell ref="V31:V32"/>
    <mergeCell ref="X31:X32"/>
    <mergeCell ref="S3:S75"/>
    <mergeCell ref="U3:U4"/>
    <mergeCell ref="V3:V4"/>
    <mergeCell ref="M67:M70"/>
    <mergeCell ref="U67:U70"/>
    <mergeCell ref="V67:V70"/>
    <mergeCell ref="N39:N40"/>
    <mergeCell ref="T33:T40"/>
    <mergeCell ref="W39:W40"/>
    <mergeCell ref="T18:T27"/>
    <mergeCell ref="U18:U27"/>
    <mergeCell ref="E1:Y1"/>
    <mergeCell ref="W3:W4"/>
    <mergeCell ref="X3:X4"/>
    <mergeCell ref="D4:D75"/>
    <mergeCell ref="E4:E75"/>
    <mergeCell ref="V15:V17"/>
    <mergeCell ref="H15:H17"/>
    <mergeCell ref="L15:L17"/>
    <mergeCell ref="M28:M32"/>
    <mergeCell ref="H39:H40"/>
    <mergeCell ref="I39:I40"/>
    <mergeCell ref="J39:J40"/>
    <mergeCell ref="K39:K40"/>
    <mergeCell ref="L36:L38"/>
    <mergeCell ref="M36:M38"/>
    <mergeCell ref="N36:N38"/>
    <mergeCell ref="X39:X40"/>
    <mergeCell ref="L39:L40"/>
    <mergeCell ref="M39:M40"/>
    <mergeCell ref="U36:U38"/>
    <mergeCell ref="N3:N4"/>
    <mergeCell ref="M3:M4"/>
    <mergeCell ref="W15:W17"/>
    <mergeCell ref="X15:X17"/>
    <mergeCell ref="U42:U45"/>
    <mergeCell ref="V42:V45"/>
    <mergeCell ref="W42:W45"/>
    <mergeCell ref="X42:X45"/>
    <mergeCell ref="A3:A75"/>
    <mergeCell ref="B3:B75"/>
    <mergeCell ref="C3:C75"/>
    <mergeCell ref="F33:F42"/>
    <mergeCell ref="F43:F52"/>
    <mergeCell ref="F67:F72"/>
    <mergeCell ref="F3:F8"/>
    <mergeCell ref="G15:G17"/>
    <mergeCell ref="G47:G48"/>
    <mergeCell ref="X36:X38"/>
    <mergeCell ref="W36:W38"/>
    <mergeCell ref="M9:M11"/>
    <mergeCell ref="N9:N11"/>
    <mergeCell ref="U9:U11"/>
    <mergeCell ref="X33:X34"/>
    <mergeCell ref="J33:J34"/>
    <mergeCell ref="K33:K34"/>
    <mergeCell ref="L33:L35"/>
    <mergeCell ref="M33:M35"/>
    <mergeCell ref="G39:G40"/>
    <mergeCell ref="G67:G70"/>
    <mergeCell ref="I67:I70"/>
    <mergeCell ref="J67:J70"/>
    <mergeCell ref="K67:K70"/>
    <mergeCell ref="N67:N70"/>
    <mergeCell ref="N15:N17"/>
    <mergeCell ref="G41:G42"/>
    <mergeCell ref="J41:J42"/>
    <mergeCell ref="K41:K42"/>
    <mergeCell ref="N41:N46"/>
    <mergeCell ref="G31:G32"/>
    <mergeCell ref="H31:H32"/>
    <mergeCell ref="I31:I32"/>
    <mergeCell ref="J31:J32"/>
    <mergeCell ref="K31:K32"/>
    <mergeCell ref="I36:I37"/>
    <mergeCell ref="J36:J37"/>
    <mergeCell ref="K36:K37"/>
    <mergeCell ref="H67:H70"/>
    <mergeCell ref="L67:L70"/>
    <mergeCell ref="G36:G37"/>
    <mergeCell ref="H36:H37"/>
    <mergeCell ref="I33:I34"/>
    <mergeCell ref="V71:V72"/>
    <mergeCell ref="W71:W72"/>
    <mergeCell ref="X71:X72"/>
    <mergeCell ref="U73:U75"/>
    <mergeCell ref="V73:V75"/>
    <mergeCell ref="W73:W75"/>
    <mergeCell ref="U47:U52"/>
    <mergeCell ref="V47:V52"/>
    <mergeCell ref="W47:W52"/>
    <mergeCell ref="X47:X52"/>
    <mergeCell ref="X53:X59"/>
    <mergeCell ref="U60:U66"/>
    <mergeCell ref="V60:V66"/>
    <mergeCell ref="W60:W66"/>
    <mergeCell ref="X60:X66"/>
    <mergeCell ref="U53:U59"/>
    <mergeCell ref="V53:V59"/>
    <mergeCell ref="W53:W59"/>
    <mergeCell ref="W67:W70"/>
    <mergeCell ref="X67:X70"/>
    <mergeCell ref="U71:U72"/>
  </mergeCells>
  <hyperlinks>
    <hyperlink ref="L12" r:id="rId1" tooltip="Editar la información del proyecto" display="javascript:mga.projects.GetProjects.redirectCreateNewPage(true);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topLeftCell="A46" zoomScale="70" zoomScaleNormal="70" workbookViewId="0">
      <selection activeCell="B50" sqref="B50"/>
    </sheetView>
  </sheetViews>
  <sheetFormatPr baseColWidth="10" defaultRowHeight="14.5" x14ac:dyDescent="0.35"/>
  <cols>
    <col min="1" max="1" width="51.81640625" customWidth="1"/>
    <col min="2" max="2" width="54.453125" customWidth="1"/>
    <col min="4" max="4" width="23.81640625" customWidth="1"/>
    <col min="5" max="5" width="28.1796875" customWidth="1"/>
    <col min="8" max="8" width="18.1796875" customWidth="1"/>
    <col min="9" max="9" width="23.7265625" customWidth="1"/>
  </cols>
  <sheetData>
    <row r="1" spans="1:13" ht="87" customHeight="1" x14ac:dyDescent="0.35">
      <c r="A1" s="7" t="s">
        <v>140</v>
      </c>
      <c r="E1" s="7" t="s">
        <v>136</v>
      </c>
      <c r="H1" s="174" t="s">
        <v>131</v>
      </c>
      <c r="I1" s="174"/>
    </row>
    <row r="2" spans="1:13" x14ac:dyDescent="0.35">
      <c r="A2" t="s">
        <v>208</v>
      </c>
      <c r="J2" t="s">
        <v>219</v>
      </c>
    </row>
    <row r="3" spans="1:13" ht="120" customHeight="1" x14ac:dyDescent="0.35">
      <c r="A3" t="s">
        <v>209</v>
      </c>
      <c r="E3" t="s">
        <v>213</v>
      </c>
      <c r="H3" s="175" t="s">
        <v>220</v>
      </c>
      <c r="I3" s="175"/>
      <c r="J3" s="49">
        <v>2020</v>
      </c>
      <c r="K3" s="49">
        <v>2021</v>
      </c>
      <c r="L3" s="49">
        <v>2022</v>
      </c>
      <c r="M3" s="49">
        <v>2023</v>
      </c>
    </row>
    <row r="4" spans="1:13" ht="43.5" x14ac:dyDescent="0.35">
      <c r="A4" t="s">
        <v>210</v>
      </c>
      <c r="E4" t="s">
        <v>214</v>
      </c>
      <c r="H4" s="50">
        <v>1</v>
      </c>
      <c r="I4" s="51" t="s">
        <v>218</v>
      </c>
      <c r="J4" s="52"/>
      <c r="K4" s="50">
        <v>20</v>
      </c>
      <c r="L4" s="52"/>
      <c r="M4" s="52"/>
    </row>
    <row r="5" spans="1:13" ht="29" x14ac:dyDescent="0.35">
      <c r="A5" t="s">
        <v>211</v>
      </c>
      <c r="E5" t="s">
        <v>215</v>
      </c>
      <c r="H5" s="50">
        <v>2</v>
      </c>
      <c r="I5" s="51" t="s">
        <v>217</v>
      </c>
      <c r="J5" s="52"/>
      <c r="K5" s="52">
        <v>20</v>
      </c>
      <c r="L5" s="52"/>
      <c r="M5" s="52"/>
    </row>
    <row r="6" spans="1:13" ht="29" x14ac:dyDescent="0.35">
      <c r="A6" t="s">
        <v>212</v>
      </c>
      <c r="H6" s="50">
        <v>3</v>
      </c>
      <c r="I6" s="51" t="s">
        <v>216</v>
      </c>
      <c r="J6" s="52"/>
      <c r="K6" s="52"/>
      <c r="L6" s="52"/>
      <c r="M6" s="52"/>
    </row>
    <row r="10" spans="1:13" ht="30" customHeight="1" x14ac:dyDescent="0.35">
      <c r="A10" s="176" t="s">
        <v>107</v>
      </c>
      <c r="B10" s="51" t="s">
        <v>221</v>
      </c>
      <c r="E10" s="177" t="s">
        <v>91</v>
      </c>
    </row>
    <row r="11" spans="1:13" ht="36" customHeight="1" x14ac:dyDescent="0.35">
      <c r="A11" s="176"/>
      <c r="B11" s="50" t="s">
        <v>222</v>
      </c>
      <c r="E11" s="178"/>
    </row>
    <row r="12" spans="1:13" ht="32.25" customHeight="1" x14ac:dyDescent="0.35">
      <c r="A12" s="176"/>
      <c r="B12" s="50" t="s">
        <v>223</v>
      </c>
      <c r="E12" s="178"/>
    </row>
    <row r="13" spans="1:13" x14ac:dyDescent="0.35">
      <c r="A13" s="176"/>
      <c r="B13" s="51" t="s">
        <v>224</v>
      </c>
      <c r="E13" s="178"/>
    </row>
    <row r="14" spans="1:13" x14ac:dyDescent="0.35">
      <c r="A14" s="176"/>
      <c r="B14" s="19" t="s">
        <v>225</v>
      </c>
      <c r="E14" s="178"/>
    </row>
    <row r="17" spans="1:5" ht="42.75" customHeight="1" x14ac:dyDescent="0.35">
      <c r="A17" s="115" t="s">
        <v>51</v>
      </c>
      <c r="B17" s="54" t="s">
        <v>228</v>
      </c>
    </row>
    <row r="18" spans="1:5" x14ac:dyDescent="0.35">
      <c r="A18" s="139"/>
      <c r="B18" s="54" t="s">
        <v>226</v>
      </c>
    </row>
    <row r="19" spans="1:5" ht="29" x14ac:dyDescent="0.35">
      <c r="A19" s="116"/>
      <c r="B19" s="54" t="s">
        <v>227</v>
      </c>
    </row>
    <row r="20" spans="1:5" ht="57" customHeight="1" x14ac:dyDescent="0.35">
      <c r="A20" s="115" t="s">
        <v>44</v>
      </c>
      <c r="B20" s="54" t="s">
        <v>229</v>
      </c>
      <c r="E20" s="54" t="s">
        <v>229</v>
      </c>
    </row>
    <row r="21" spans="1:5" ht="29" x14ac:dyDescent="0.35">
      <c r="A21" s="116"/>
      <c r="B21" s="54" t="s">
        <v>230</v>
      </c>
      <c r="E21" s="54" t="s">
        <v>230</v>
      </c>
    </row>
    <row r="22" spans="1:5" ht="54" customHeight="1" x14ac:dyDescent="0.35">
      <c r="A22" s="99" t="s">
        <v>42</v>
      </c>
      <c r="B22" s="54" t="s">
        <v>231</v>
      </c>
      <c r="D22" t="str">
        <f t="shared" ref="D22:D23" si="0">B20</f>
        <v>REALIZAR TALLERES DE FORMACIÓN E IMPLEMENTACIÓN DE ESTRATEGIAS</v>
      </c>
    </row>
    <row r="23" spans="1:5" ht="29" x14ac:dyDescent="0.35">
      <c r="A23" s="101"/>
      <c r="B23" s="54" t="s">
        <v>232</v>
      </c>
      <c r="D23" t="str">
        <f t="shared" si="0"/>
        <v>REALIZAR TALLERES DE ARTE, RECREACIÓN Y DEPORTE</v>
      </c>
    </row>
    <row r="26" spans="1:5" ht="29" x14ac:dyDescent="0.35">
      <c r="A26" s="183" t="s">
        <v>19</v>
      </c>
      <c r="B26" s="19" t="s">
        <v>234</v>
      </c>
    </row>
    <row r="27" spans="1:5" ht="41.25" customHeight="1" x14ac:dyDescent="0.35">
      <c r="A27" s="183"/>
      <c r="B27" s="19" t="s">
        <v>233</v>
      </c>
      <c r="D27" s="42" t="s">
        <v>234</v>
      </c>
    </row>
    <row r="28" spans="1:5" ht="43.5" x14ac:dyDescent="0.35">
      <c r="A28" s="183"/>
      <c r="B28" s="19" t="s">
        <v>235</v>
      </c>
      <c r="D28" s="42" t="s">
        <v>233</v>
      </c>
    </row>
    <row r="29" spans="1:5" ht="22.5" customHeight="1" x14ac:dyDescent="0.35">
      <c r="A29" s="183"/>
      <c r="B29" s="54" t="s">
        <v>236</v>
      </c>
      <c r="D29" s="42" t="s">
        <v>235</v>
      </c>
    </row>
    <row r="30" spans="1:5" ht="75" customHeight="1" x14ac:dyDescent="0.35">
      <c r="A30" s="183"/>
      <c r="B30" s="51" t="s">
        <v>237</v>
      </c>
      <c r="D30" s="54" t="s">
        <v>236</v>
      </c>
    </row>
    <row r="31" spans="1:5" ht="72.75" customHeight="1" x14ac:dyDescent="0.35">
      <c r="A31" s="181" t="s">
        <v>15</v>
      </c>
      <c r="B31" s="54" t="s">
        <v>238</v>
      </c>
      <c r="D31" s="51" t="s">
        <v>237</v>
      </c>
    </row>
    <row r="32" spans="1:5" x14ac:dyDescent="0.35">
      <c r="A32" s="181"/>
      <c r="B32" s="54" t="s">
        <v>239</v>
      </c>
    </row>
    <row r="33" spans="1:2" x14ac:dyDescent="0.35">
      <c r="B33" s="48"/>
    </row>
    <row r="34" spans="1:2" x14ac:dyDescent="0.35">
      <c r="B34" s="48"/>
    </row>
    <row r="35" spans="1:2" ht="60" customHeight="1" x14ac:dyDescent="0.35">
      <c r="A35" s="182" t="s">
        <v>38</v>
      </c>
      <c r="B35" s="55" t="s">
        <v>243</v>
      </c>
    </row>
    <row r="36" spans="1:2" ht="52.5" customHeight="1" x14ac:dyDescent="0.35">
      <c r="A36" s="182"/>
      <c r="B36" s="19" t="s">
        <v>241</v>
      </c>
    </row>
    <row r="37" spans="1:2" ht="54.75" customHeight="1" x14ac:dyDescent="0.35">
      <c r="A37" s="182"/>
      <c r="B37" s="55" t="s">
        <v>242</v>
      </c>
    </row>
    <row r="38" spans="1:2" ht="46.5" customHeight="1" x14ac:dyDescent="0.35">
      <c r="A38" s="182"/>
      <c r="B38" s="19" t="s">
        <v>240</v>
      </c>
    </row>
    <row r="39" spans="1:2" ht="42.75" customHeight="1" x14ac:dyDescent="0.35">
      <c r="A39" s="182" t="s">
        <v>33</v>
      </c>
      <c r="B39" s="51" t="s">
        <v>244</v>
      </c>
    </row>
    <row r="40" spans="1:2" x14ac:dyDescent="0.35">
      <c r="A40" s="182"/>
      <c r="B40" s="51" t="s">
        <v>245</v>
      </c>
    </row>
    <row r="41" spans="1:2" ht="29" x14ac:dyDescent="0.35">
      <c r="A41" s="182"/>
      <c r="B41" s="54" t="s">
        <v>246</v>
      </c>
    </row>
    <row r="42" spans="1:2" ht="62.25" customHeight="1" x14ac:dyDescent="0.35">
      <c r="A42" s="182" t="s">
        <v>30</v>
      </c>
      <c r="B42" s="51" t="s">
        <v>247</v>
      </c>
    </row>
    <row r="43" spans="1:2" ht="42" customHeight="1" x14ac:dyDescent="0.35">
      <c r="A43" s="182"/>
      <c r="B43" s="54" t="s">
        <v>248</v>
      </c>
    </row>
    <row r="44" spans="1:2" ht="51.75" customHeight="1" x14ac:dyDescent="0.35">
      <c r="A44" s="182"/>
      <c r="B44" s="51" t="s">
        <v>249</v>
      </c>
    </row>
    <row r="45" spans="1:2" ht="42.75" customHeight="1" x14ac:dyDescent="0.35">
      <c r="A45" s="182"/>
      <c r="B45" s="54" t="s">
        <v>250</v>
      </c>
    </row>
    <row r="46" spans="1:2" ht="68.25" customHeight="1" x14ac:dyDescent="0.35">
      <c r="A46" s="182" t="s">
        <v>25</v>
      </c>
      <c r="B46" s="19" t="s">
        <v>251</v>
      </c>
    </row>
    <row r="47" spans="1:2" ht="73.5" customHeight="1" x14ac:dyDescent="0.35">
      <c r="A47" s="182"/>
      <c r="B47" s="19" t="s">
        <v>252</v>
      </c>
    </row>
    <row r="48" spans="1:2" ht="77.25" customHeight="1" x14ac:dyDescent="0.35">
      <c r="A48" s="182"/>
      <c r="B48" s="51" t="s">
        <v>253</v>
      </c>
    </row>
    <row r="50" spans="1:4" ht="56.25" customHeight="1" x14ac:dyDescent="0.35">
      <c r="A50" s="179" t="s">
        <v>8</v>
      </c>
      <c r="B50" s="56" t="s">
        <v>254</v>
      </c>
    </row>
    <row r="51" spans="1:4" x14ac:dyDescent="0.35">
      <c r="A51" s="180"/>
    </row>
    <row r="52" spans="1:4" x14ac:dyDescent="0.35">
      <c r="A52" s="180"/>
    </row>
    <row r="53" spans="1:4" x14ac:dyDescent="0.35">
      <c r="A53" s="180"/>
    </row>
    <row r="54" spans="1:4" x14ac:dyDescent="0.35">
      <c r="A54" s="180"/>
    </row>
    <row r="55" spans="1:4" x14ac:dyDescent="0.35">
      <c r="A55" s="180"/>
    </row>
    <row r="56" spans="1:4" x14ac:dyDescent="0.35">
      <c r="A56" s="180"/>
    </row>
    <row r="57" spans="1:4" x14ac:dyDescent="0.35">
      <c r="A57" s="180"/>
    </row>
    <row r="59" spans="1:4" ht="14.25" customHeight="1" x14ac:dyDescent="0.35">
      <c r="A59" s="58" t="s">
        <v>270</v>
      </c>
      <c r="B59" t="s">
        <v>271</v>
      </c>
      <c r="C59" s="58" t="s">
        <v>265</v>
      </c>
    </row>
    <row r="60" spans="1:4" ht="42.75" customHeight="1" x14ac:dyDescent="0.35">
      <c r="A60" s="99" t="s">
        <v>126</v>
      </c>
      <c r="B60" s="57" t="s">
        <v>255</v>
      </c>
      <c r="C60">
        <v>500</v>
      </c>
    </row>
    <row r="61" spans="1:4" x14ac:dyDescent="0.35">
      <c r="A61" s="100"/>
      <c r="B61" t="s">
        <v>256</v>
      </c>
      <c r="C61">
        <v>12</v>
      </c>
      <c r="D61" t="s">
        <v>266</v>
      </c>
    </row>
    <row r="62" spans="1:4" x14ac:dyDescent="0.35">
      <c r="A62" s="100"/>
    </row>
    <row r="63" spans="1:4" x14ac:dyDescent="0.35">
      <c r="A63" s="101"/>
    </row>
    <row r="64" spans="1:4" ht="29" x14ac:dyDescent="0.35">
      <c r="A64" s="115" t="s">
        <v>119</v>
      </c>
      <c r="B64" s="57" t="s">
        <v>257</v>
      </c>
      <c r="C64">
        <v>100</v>
      </c>
    </row>
    <row r="65" spans="1:4" ht="29" x14ac:dyDescent="0.35">
      <c r="A65" s="139"/>
      <c r="B65" s="57" t="s">
        <v>258</v>
      </c>
      <c r="C65">
        <v>6</v>
      </c>
      <c r="D65" t="s">
        <v>267</v>
      </c>
    </row>
    <row r="66" spans="1:4" ht="42.75" customHeight="1" x14ac:dyDescent="0.35">
      <c r="A66" s="116"/>
      <c r="B66" s="48" t="s">
        <v>264</v>
      </c>
      <c r="C66">
        <v>2</v>
      </c>
    </row>
    <row r="67" spans="1:4" ht="42.75" customHeight="1" x14ac:dyDescent="0.35">
      <c r="A67" s="99" t="s">
        <v>116</v>
      </c>
      <c r="B67" s="48" t="s">
        <v>259</v>
      </c>
      <c r="C67">
        <v>9</v>
      </c>
      <c r="D67" t="s">
        <v>268</v>
      </c>
    </row>
    <row r="68" spans="1:4" x14ac:dyDescent="0.35">
      <c r="A68" s="100"/>
      <c r="B68" t="s">
        <v>260</v>
      </c>
      <c r="C68">
        <v>5</v>
      </c>
    </row>
    <row r="69" spans="1:4" x14ac:dyDescent="0.35">
      <c r="A69" s="100"/>
      <c r="B69" t="s">
        <v>261</v>
      </c>
      <c r="C69">
        <v>2</v>
      </c>
    </row>
    <row r="70" spans="1:4" x14ac:dyDescent="0.35">
      <c r="A70" s="101"/>
      <c r="B70" s="48"/>
    </row>
    <row r="71" spans="1:4" ht="29" x14ac:dyDescent="0.35">
      <c r="A71" s="99" t="s">
        <v>113</v>
      </c>
      <c r="B71" s="48" t="s">
        <v>269</v>
      </c>
      <c r="C71">
        <v>6</v>
      </c>
    </row>
    <row r="72" spans="1:4" x14ac:dyDescent="0.35">
      <c r="A72" s="100"/>
      <c r="B72" t="s">
        <v>262</v>
      </c>
      <c r="C72">
        <v>1</v>
      </c>
    </row>
    <row r="73" spans="1:4" ht="42.75" customHeight="1" x14ac:dyDescent="0.35">
      <c r="A73" s="101"/>
      <c r="B73" s="57" t="s">
        <v>263</v>
      </c>
      <c r="C73">
        <v>1</v>
      </c>
    </row>
  </sheetData>
  <mergeCells count="18">
    <mergeCell ref="A60:A63"/>
    <mergeCell ref="A64:A66"/>
    <mergeCell ref="A71:A73"/>
    <mergeCell ref="A67:A70"/>
    <mergeCell ref="A17:A19"/>
    <mergeCell ref="A20:A21"/>
    <mergeCell ref="A22:A23"/>
    <mergeCell ref="A26:A30"/>
    <mergeCell ref="H1:I1"/>
    <mergeCell ref="H3:I3"/>
    <mergeCell ref="A10:A14"/>
    <mergeCell ref="E10:E14"/>
    <mergeCell ref="A50:A57"/>
    <mergeCell ref="A31:A32"/>
    <mergeCell ref="A35:A38"/>
    <mergeCell ref="A39:A41"/>
    <mergeCell ref="A42:A45"/>
    <mergeCell ref="A46:A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INCLUYENTE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2020-09-02T16:40:00Z</dcterms:created>
  <dcterms:modified xsi:type="dcterms:W3CDTF">2021-01-29T19:51:17Z</dcterms:modified>
</cp:coreProperties>
</file>