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luzma\OneDrive\Documentos\PLANES DE ACCION 2021\"/>
    </mc:Choice>
  </mc:AlternateContent>
  <xr:revisionPtr revIDLastSave="0" documentId="13_ncr:1_{7B95E3A5-6143-416B-A30F-CB04A1D3F625}" xr6:coauthVersionLast="46" xr6:coauthVersionMax="46" xr10:uidLastSave="{00000000-0000-0000-0000-000000000000}"/>
  <bookViews>
    <workbookView xWindow="-110" yWindow="-110" windowWidth="19420" windowHeight="10420" tabRatio="1000" xr2:uid="{00000000-000D-0000-FFFF-FFFF00000000}"/>
  </bookViews>
  <sheets>
    <sheet name="INCLUYENTE" sheetId="1" r:id="rId1"/>
  </sheets>
  <externalReferences>
    <externalReference r:id="rId2"/>
  </externalReferences>
  <definedNames>
    <definedName name="_xlnm._FilterDatabase" localSheetId="0" hidden="1">INCLUYENTE!$A$2:$AQ$2</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 l="1"/>
  <c r="L4" i="1" s="1"/>
  <c r="M4" i="1" s="1"/>
  <c r="N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2" authorId="0" shapeId="0" xr:uid="{00000000-0006-0000-0000-000001000000}">
      <text>
        <r>
          <rPr>
            <b/>
            <sz val="9"/>
            <color indexed="81"/>
            <rFont val="Tahoma"/>
            <family val="2"/>
          </rPr>
          <t>Usuario:</t>
        </r>
        <r>
          <rPr>
            <sz val="9"/>
            <color indexed="81"/>
            <rFont val="Tahoma"/>
            <family val="2"/>
          </rPr>
          <t xml:space="preserve">
AL CUATRIENIO</t>
        </r>
      </text>
    </comment>
    <comment ref="V2" authorId="0" shapeId="0" xr:uid="{00000000-0006-0000-0000-000002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t>
        </r>
      </text>
    </comment>
  </commentList>
</comments>
</file>

<file path=xl/sharedStrings.xml><?xml version="1.0" encoding="utf-8"?>
<sst xmlns="http://schemas.openxmlformats.org/spreadsheetml/2006/main" count="996" uniqueCount="643">
  <si>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</si>
  <si>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</si>
  <si>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</si>
  <si>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</si>
  <si>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</si>
  <si>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</si>
  <si>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</si>
  <si>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</si>
  <si>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</si>
  <si>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</si>
  <si>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</si>
  <si>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Objetivo del Proyecto</t>
  </si>
  <si>
    <t xml:space="preserve">Fecha de inicio </t>
  </si>
  <si>
    <t xml:space="preserve">Fecha de Terminación </t>
  </si>
  <si>
    <t>Porcentaje de avance</t>
  </si>
  <si>
    <t xml:space="preserve">Dependencia Responsable </t>
  </si>
  <si>
    <t>Nombre del Responable</t>
  </si>
  <si>
    <t>Fuente de Financiación</t>
  </si>
  <si>
    <t>Apropiación Definitiva
(en pesos)</t>
  </si>
  <si>
    <t>Rubro Presupuestal</t>
  </si>
  <si>
    <t>Código Presupuestal</t>
  </si>
  <si>
    <t>Observación</t>
  </si>
  <si>
    <t>Cobertura en Aseguramiento al Régimen Subsidiado en Salud.</t>
  </si>
  <si>
    <t>98%
Fuente: Dirección Operativa de Aseguramiento DADIS. (2019)</t>
  </si>
  <si>
    <t>Aumentar la Cobertura de Aseguramiento al Régimen Subsidiado en Salud al 100%.</t>
  </si>
  <si>
    <t>Programa: Fortalecimiento de la autoridad sanitaria</t>
  </si>
  <si>
    <t>Porcentaje de la implementación del Modelo de Acción Integral Territorial (MAITE).</t>
  </si>
  <si>
    <t> 62%</t>
  </si>
  <si>
    <t> Implementación del Modelo de Acción Integral Territorial (MAITE) en Salud Pública en un 100%</t>
  </si>
  <si>
    <t>Tasa de mortalidad infantil</t>
  </si>
  <si>
    <t xml:space="preserve"> 11,7 x 1000 niños menor 1 año
 Fuente: ASIS 2018</t>
  </si>
  <si>
    <t xml:space="preserve"> Mantener Tasa de mortalidad infantil por debajo de 11,7 x1000 niños menor 1 año</t>
  </si>
  <si>
    <t xml:space="preserve">Número de EAPB con implementación de las Rutas de Promoción y Mantenimiento de la salud. </t>
  </si>
  <si>
    <t>Lograr que las 19 EAPB tengan implementadas la Rutas de Promoción y Mantenimiento de la Salud en el cuatrienio.</t>
  </si>
  <si>
    <t>Tasa de mortalidad materna – Número de muertes maternas por  100.000 nacidos vivos.</t>
  </si>
  <si>
    <t>42,7 muertes maternas por  100.000 nacidos vivos.</t>
  </si>
  <si>
    <t xml:space="preserve">Disminuir la Tasa de Mortalidad materna a 32,5 x 100.000 nacidos vivos </t>
  </si>
  <si>
    <t>Porcentaje de reportes Presupuestal, Tesorería y Contable realizados.</t>
  </si>
  <si>
    <t>Reportar en un  100% informes sobre la situación Presupuestal, Tesorería y Contable.</t>
  </si>
  <si>
    <t>Coberturas de vacunación del 95% en niños y niñas menores de un año</t>
  </si>
  <si>
    <t>Aumentar a un 95% cobertura de vacunación en niños y niñas menores de un año.</t>
  </si>
  <si>
    <t>Porcentaje de IPS con servicios de urgencia habilitados de mediana y alta complejidad auditadas</t>
  </si>
  <si>
    <t>Realizar anualmente la auditoría de calidad en la prestación al 100% de las IPS del Distrito con servicios de urgencia habilitados de mediana y alta complejidad.</t>
  </si>
  <si>
    <t>Coberturas de vacunación del 95% en niños y niñas de un año</t>
  </si>
  <si>
    <t>Aumentar a un 95% cobertura de vacunación en niños y niñas de un año.</t>
  </si>
  <si>
    <t>Número de días de oportunidad en la atención de la consulta de medicina especializada.              </t>
  </si>
  <si>
    <t>6 días</t>
  </si>
  <si>
    <t>Mejorar la Oportunidad en la atención de la consulta de medicina especializada       a 5 días.</t>
  </si>
  <si>
    <t>Número de servicios de salud habilitados conformando la red integrada</t>
  </si>
  <si>
    <t>Mantener los  142 servicios de salud habilitados conformen la red integrada de salud del Distrito de Cartagena para atender Población Pobre No Asegurado.</t>
  </si>
  <si>
    <t>Número de Instituciones Prestadoras de Servicios de Salud IPS certificando condiciones de habilitación.</t>
  </si>
  <si>
    <t>Lograr que cuatro (4) Instituciones Prestadoras de Servicios de Salud IPS certifiquen condiciones de habilitación</t>
  </si>
  <si>
    <t>Porcentaje de IPS que incumplen las normas de habilitación, que son sancionadas</t>
  </si>
  <si>
    <t xml:space="preserve">29,73%
</t>
  </si>
  <si>
    <t>Lograr que en los proximos 4 años, el 40% de los prestadores de salud que sean visitados e incumplan las normas de habilitación sean sancionados</t>
  </si>
  <si>
    <t>Número de nuevas personas (niños, niñas, adolescentes, jóvenes y adultos)  afiliadas al régimen subsidiado en salud</t>
  </si>
  <si>
    <t xml:space="preserve">Afiliar a 15.000 nuevas personas (niños, niñas, adolescentes, jóvenes y adultos) al régimen subsidiado en salud </t>
  </si>
  <si>
    <t>Número de establecimientos farmacéuticos priorizados vigilados anualmente</t>
  </si>
  <si>
    <t>Vigilar anualmente 500 establecimientos farmacéuticos priorizados en el Distrito Cartagena</t>
  </si>
  <si>
    <t>Porcentaje de cobertura en generación de estadísticas vitales por medio de la WEB.</t>
  </si>
  <si>
    <t>Mantener el 100% de cobertura en generación de estadísticas vitales por medio de la WEB.</t>
  </si>
  <si>
    <t>Porcentaje de los eventos de interés en salud pública notificados e intervenidos  según lineamientos nacionales intervenidos oportunamente</t>
  </si>
  <si>
    <t>Intervenir oportunamente el 100% de los eventos de interés en salud pública notificados en las 164 UPGD según lineamientos nacionales</t>
  </si>
  <si>
    <t>Porcentaje de afiliados que mantienen continuidad en el régimen subsidiado</t>
  </si>
  <si>
    <t>Mantener la continuidad de la afiliación del 100% personas que vienen afiliados al régimen subsidiado del 2020.</t>
  </si>
  <si>
    <t> Porcentaje de usuarios satisfechos con la calidad de la atención en salud recibida</t>
  </si>
  <si>
    <t>Aumentar a más de 85%  la satisfacción de usuarios con la calidad de la atención en salud recibida</t>
  </si>
  <si>
    <t>Cuentas por pagar de prestación de servicios de salud pagadas y saneadas</t>
  </si>
  <si>
    <t>$271.181.490.460
Fuente: Dirección Administrativa y Financiera</t>
  </si>
  <si>
    <t>Pagar y sanear las cuentas por pagar de Prestación de Servicios de Salud por un valor de $135.590.745.230</t>
  </si>
  <si>
    <t>Programa: Transversal gestión diferencial de poblaciones vulnerables</t>
  </si>
  <si>
    <t xml:space="preserve">Número de Instituciones prestadoras de salud priorizadas que cuenten con servicios de atención materno - infantil en el Distrito de Cartagena con desarrollo de capacidades técnicas en protocolos, guías y estrategias de salud infantil. </t>
  </si>
  <si>
    <t>40
Fuente: Programa Salud Infantil (2019)</t>
  </si>
  <si>
    <t>Desarrollar anualmente las capacidades técnicas en protocolos, guías y estrategias de salud infantil en cuarenta (40) Instituciones prestadoras de salud priorizadas que cuenten con servicios de atención materno - infantil en el Distrito de Cartagena.</t>
  </si>
  <si>
    <t>Porcentaje de EAPB Contributivas y Subsidiadas en el Distrito de Cartagena con atención preferencial y diferencial de Grupos de Poblaciones Vulnerables</t>
  </si>
  <si>
    <t>75% 
Fuente: Oficina PAU DADIS (2019)</t>
  </si>
  <si>
    <t>Lograr el 100% de EAPB Contributivas y Subsidiadas en el Distrito de Cartagena con atención preferencial y diferencial de Grupos de Poblaciones Vulnerables</t>
  </si>
  <si>
    <t>Número de Personas víctimas del conflicto armado atendidas y orientadas en deberes y derechos en salud</t>
  </si>
  <si>
    <t>4190
Fuente: Oficina PAU DADIS (2019)</t>
  </si>
  <si>
    <t>Atender y orientar en deberes y derechos en salud a 20.230 víctimas del conflicto armado, residentes en el Distrito de Cartagena, que asistan al Punto de Atención a Víctimas.</t>
  </si>
  <si>
    <t>Número de Personas con discapacidad certificada según Resolución 113 de 2020 (primera infancia, infancia, adolescencia, jóvenes y adultos, población Negra, Afrocolombiana, Raizal y Palenquera e Indígena)</t>
  </si>
  <si>
    <t>Lograr la certificación a 3.021 personas con discapacidad en el Distrito de Cartagena según Resolución 113 de 2020. (primera infancia, infancia, adolescencia, jóvenes y adultos, población Negra, Afrocolombiana, Raizal y Palenquera e Indígena)</t>
  </si>
  <si>
    <t>Número de Personas con discapacidad que reciben apoyo para su habilitación y/o rehabilitación funcional (primera infancia, infancia, adolescencia, jóvenes y adultos población Negra, Afrocolombiana, Raizal y Palenquera e Indígena).</t>
  </si>
  <si>
    <t>Atender a 400 personas con discapacidad mediante el suministro de Productos de Apoyo para su habilitación y/o rehabilitación funcional (  primera infancia, infancia, adolescencia, jóvenes y adultos, población Negra, Afrocolombiana, Raizal y Palenquera e Indígena).</t>
  </si>
  <si>
    <t xml:space="preserve">Número de Estrategias Rehabilitación Basada en Comunidad-RBC </t>
  </si>
  <si>
    <t>Ejecutar 4 Estrategias de Rehabilitación Basada en Comunidad-RBC en el Distrito de Cartagena</t>
  </si>
  <si>
    <t>Programa Salud ambiental</t>
  </si>
  <si>
    <t>Índice de Riesgo de Calidad del Agua (IRCA)</t>
  </si>
  <si>
    <t>Número de actividades de Educación sobre Saneamiento Básico Ambiental, Entornos Saludables y Agua   a la población de las 15 Unidades Comuneras y zona rural e insular</t>
  </si>
  <si>
    <t xml:space="preserve">Realizar anualmente 48 actividades de Educación sobre Saneamiento Básico Ambiental, Entornos saludables y Agua a la población de las 15 Unidades Comuneras y zona rural e insular </t>
  </si>
  <si>
    <t>Número de establecimientos abiertos priorizados al público de Interés Sanitarios diferentes a expendio de alimentos y medicamentos Vigilados y Controlados con concepto favorable anualmente</t>
  </si>
  <si>
    <t>8000
Fuente: Programa de Salud Ambiental (2019)</t>
  </si>
  <si>
    <t>Lograr que 7.600 (95%) establecimientos abiertos priorizados al público de Interés Sanitarios  diferentes a expendio de alimentos y medicamentos Vigilados y Controlados con concepto favorable anualmente</t>
  </si>
  <si>
    <t>Mortalidad por rabia humana</t>
  </si>
  <si>
    <t>0
Fuente: Programa de Salud Ambiental (2019)</t>
  </si>
  <si>
    <t>Mantener la rabia humana en cero (0)</t>
  </si>
  <si>
    <t>Cobertura útil de vacunación contra la rabia en población de caninos y felinos</t>
  </si>
  <si>
    <t>90%
Fuente: Programa de Salud Ambiental (2019)</t>
  </si>
  <si>
    <t>Mantener anualmente coberturas de vacunación de 90% contra la rabia en población de caninos y felinos</t>
  </si>
  <si>
    <t>Programa: Vida saludable y condiciones no transmisibles</t>
  </si>
  <si>
    <t>Número de entornos con la estrategia “conoce tu riesgo peso saludable”.</t>
  </si>
  <si>
    <t>4
Fuente: Programa ECNT (2019)</t>
  </si>
  <si>
    <t>Implementar en los 4 entornos: educativo, laboral, comunitario e institucional la estrategia “conoce tu riesgo peso saludable”.</t>
  </si>
  <si>
    <t>Número de Instituciones de salud con desarrollo de capacidades al talento humano para fortalecer la detección temprana y tratamiento oportuno del cáncer de cérvix.</t>
  </si>
  <si>
    <t>38
Fuente: Programa ECNT (2019)</t>
  </si>
  <si>
    <t>Realizar anualmente el desarrollo de capacidades al talento humano de las 18 EAPB y 20 IPS para fortalecer la detección temprana y tratamiento oportuno del cáncer de cérvix</t>
  </si>
  <si>
    <t>Número de Instituciones de salud con desarrollo de capacidades al talento humano para fortalecer la detección temprana y tratamiento oportuno del cáncer de mama.</t>
  </si>
  <si>
    <t>48
Fuente: Programa ECNT (2019)</t>
  </si>
  <si>
    <t>Realizar anualmente desarrollo de capacidades al talento humano de las 18 EAPB y 30 IPS para fortalecer la detección temprana y tratamiento oportuno del cáncer de mama</t>
  </si>
  <si>
    <t>Número de Instituciones de salud con desarrollo de capacidades al talento humano para fortalecer la detección temprana y tratamiento oportuno del cáncer infantil.</t>
  </si>
  <si>
    <t>Realizar anualmente desarrollo de capacidades al talento humano de las 18 EAPB y 30 IPS para fortalecer la detección temprana y tratamiento oportuno del cáncer infantil.</t>
  </si>
  <si>
    <t xml:space="preserve"> Tasa de muertes prematuras por enfermedades circulatorias entre 30 a 70 años x 100.000 habitantes.</t>
  </si>
  <si>
    <t>113,23 x100.000 habitantes
Fuente: RUAF (2019)</t>
  </si>
  <si>
    <t>Tasa de mortalidad por tumor maligno de mama -  Número de casos por 100 mil habitantes.   </t>
  </si>
  <si>
    <t xml:space="preserve"> 15,52 x 100 mil habitantes.
Fuente: SIVIGILA 2018</t>
  </si>
  <si>
    <t>Disminuir la Tasa de mortalidad por tumor maligno de mama a 12,7 x 100 mil habitantes según la media nacional</t>
  </si>
  <si>
    <t>Tasa de mortalidad por tumor maligno de cérvix- -  Número de casos por 100 mil habitantes.                                  </t>
  </si>
  <si>
    <t xml:space="preserve"> 7,06 x 100 mil habitantes.    
Fuente: SIVIGILA 2018</t>
  </si>
  <si>
    <t>Disminuir la Tasa de mortalidad por tumor maligno de cérvix igual a la media nacional de 6,41x 100 mil habitantes.</t>
  </si>
  <si>
    <t>Tasa de mortalidad por cáncer infantil</t>
  </si>
  <si>
    <t>2,59 x 100 mil habitantes
Fuente: SIVIGILA 2018</t>
  </si>
  <si>
    <t>Tasa de morbilidad ajustada a pacientes con caries dental en menores de doce (12) años.</t>
  </si>
  <si>
    <t>2.6
Fuente: SIVIGILA 2018</t>
  </si>
  <si>
    <t>Disminuir el índice de caries dentales (COP) a 2.3 en menores de doce (12) años.</t>
  </si>
  <si>
    <t>Porcentaje de atención oportuna en los casos identificados con hipoacusia en primera infancia e infancia (0 a 12 años)</t>
  </si>
  <si>
    <t>100%
Fuente: Programa de Salud Auditiva (2019)</t>
  </si>
  <si>
    <t>Mantener la atención oportuna  al 100% de  los casos identificados con hipoacusia en primera infancia e infancia (0 a 12 años).</t>
  </si>
  <si>
    <t>Porcentaje de atención oportuna en los casos identificados con defectos refractivos en primera infancia e infancia (2 a 8 años).</t>
  </si>
  <si>
    <t>100%
Fuente: Programa de Salud Visual (2019)</t>
  </si>
  <si>
    <t xml:space="preserve"> Verificar  la atención  oportuna al 100% de  los casos identificados con defectos refractivos en primera infancia e infancia (2 a 8 años).</t>
  </si>
  <si>
    <t>Número de odontólogos con desarrollo de capacidades sobre el impacto en salud pública de la fluorosis dental y uso controlado del flúor y no utilización del mercurio.</t>
  </si>
  <si>
    <t>100
Fuente: Programa de Salud Oral (2019)</t>
  </si>
  <si>
    <t>Realizar desarrollo de capacidades anualmente a 100 odontólogos de   instituciones prestadoras de servicios de salud del Distrito de Cartagena, sobre el impacto en salud pública de la fluorosis dental y uso controlado del flúor y no utilización del mercurio.</t>
  </si>
  <si>
    <t>Número de EAPB con desarrollo de capacidades sobre las enfermedades que impactan la salud bucal en el distrito de Cartagena.</t>
  </si>
  <si>
    <t>18
Fuente: Programa de Salud Oral (2019)</t>
  </si>
  <si>
    <t>Mantener el Desarrollo de capacidades anual al talento humano de las EAPB (18) sobre las enfermedades que impactan la salud bucal en el distrito de Cartagena.</t>
  </si>
  <si>
    <t>Número de niños diagnosticados con hipoacusia entre 0 a 12 año con seguimiento</t>
  </si>
  <si>
    <t>75
Fuente: Programa de Salud Auditiva (2019)</t>
  </si>
  <si>
    <t>Mantener el Desarrollo de Seguimiento anual a la atención oportuna a 75 niños diagnosticados con hipoacusia entre 0 a 12 años, en las EPS y régimen especial del distrito de Cartagena.</t>
  </si>
  <si>
    <t>Número de EPS con desarrollo de capacidades sobre las enfermedades que impactan la salud auditiva en el distrito de Cartagena.</t>
  </si>
  <si>
    <t>18
Fuente: Programa de Salud Auditiva (2019)</t>
  </si>
  <si>
    <t>Mantener el Desarrollo de capacidades anual al talento humano de las EPS (18) de las enfermedades que impactan la salud auditiva en el distrito de Cartagena.</t>
  </si>
  <si>
    <t xml:space="preserve">Número de niños entre 2 a 8 años diagnosticados con defectos refractivos </t>
  </si>
  <si>
    <t>100
Fuente: Programa de Salud Visual (2019)</t>
  </si>
  <si>
    <t>Mantener el Seguimiento anual a la atención oportuna a 100 niños entre 2 a 8 años diagnosticados con defectos refractivos en las EPS y régimen especial.</t>
  </si>
  <si>
    <t>Programa: Convivencia social y salud mental</t>
  </si>
  <si>
    <t>Política Nacional de Salud Mental y Política Integral para la prevención y atención del consumo de sustancias psicoactivas, adoptada,  adaptada e implementada</t>
  </si>
  <si>
    <t>Adoptar, adaptar e implementar la Política Nacional de Salud Mental y Política Integral para la prevención y atención del consumo de sustancias psicoactivassegún el contexto Distrital.</t>
  </si>
  <si>
    <t>Porcentaje de los casos de intento de suicidio atendidos en el Distrito, notificado al SIVIGILA.</t>
  </si>
  <si>
    <t>100%
Fuente: SIVIGILA (2019)</t>
  </si>
  <si>
    <t>Realizar seguimiento anual al 100% de los casos de intento de suicidio atendidos en el Distrito, notificado al SIVIGILA.</t>
  </si>
  <si>
    <t>4
Fuente: Programa Salud mental (2019)</t>
  </si>
  <si>
    <t>100%
Fuente: Programa Salud mental (2019)</t>
  </si>
  <si>
    <t>Realizar anualmente acompañamiento técnico para el desarrollo de capacidades en la atención integral del consumo de sustancias psicoactivas y los problemas y trastornos mentales, al 100% de las EAPB e IPS de salud mental habilitadas en el Distrito</t>
  </si>
  <si>
    <t>Programa Nutrición e inocuidad de alimentos</t>
  </si>
  <si>
    <t>Número de IPS y EAPB  con desarrollo de  capacidades en estrategia IAMI y Consejería en Lactancia materna</t>
  </si>
  <si>
    <t>40
Fuente: Programa de Nutrición (2019)</t>
  </si>
  <si>
    <t xml:space="preserve"> Mantener el Desarrollo de capacidades a 40 IPS y EAPB en estrategia IAMI y Consejería en Lactancia. </t>
  </si>
  <si>
    <t>Número de  CDI y Hogares infantiles  con desarrollo de  capacidades en Guías Alimentarias basadas en Alimentos GABAS.</t>
  </si>
  <si>
    <t>120
Fuente: Programa de Nutrición (2019)</t>
  </si>
  <si>
    <t>Desarrollar capacidades a 80 CDI y 40 Hogares infantiles en Guías Alimentarias basadas en Alimentos GABAS.</t>
  </si>
  <si>
    <t>Número de entornos escolares alimentarios saludables, para niñas, niños y adolescentes.</t>
  </si>
  <si>
    <t>Implementar entornos  escolares alimentarios saludables en el distrito en las 105 Instituciones Educativas Oficiales de Cartagena.</t>
  </si>
  <si>
    <t>Tasa de Desnutrición global (bajo peso para la edad) en menores de 5 años (hombres y mujeres)</t>
  </si>
  <si>
    <t>5,4
Fuente: Programa de Nutrición (2019)</t>
  </si>
  <si>
    <t>Mantener por debajo de 5,4 la tasa de desnutrición en menores de 5 años (hombres y mujeres)</t>
  </si>
  <si>
    <t>Número de establecimientos de alimentos priorizados y vigilados</t>
  </si>
  <si>
    <t>3000
Fuente: Programa IVC alimento (2019)</t>
  </si>
  <si>
    <t>Vigilar anualmente 3.000 establecimientos de alimentos priorizados en el Distrito Cartagena</t>
  </si>
  <si>
    <t>Programa Sexualidad, derechos sexuales y reproductivos</t>
  </si>
  <si>
    <t>Número de EAPB, su red prestadora y usuarios fortalecidos en acciones encaminadas a disminuir la mortalidad materna.</t>
  </si>
  <si>
    <t>20
Fuente: Programa SSR (2019)</t>
  </si>
  <si>
    <t> Ejecutar anualmente acciones encaminadas a disminuir la mortalidad materna con el fortalecimiento en las 20 EAPB, su red prestadora y usuarios</t>
  </si>
  <si>
    <t>Tasa de Fecundidad 10 a 14 años</t>
  </si>
  <si>
    <t>3,63%
Fuente: Ministerio de Salud  y Protección Social</t>
  </si>
  <si>
    <t>Disminuir 0,87x1000 la Tasa de Fecundidad especifica en adolescentes de 10 a 14 años</t>
  </si>
  <si>
    <t>Tasa de Fecundidad 15 a 19 años</t>
  </si>
  <si>
    <t>72,87%
Fuente: Ministerio de Salud  y Protección Social</t>
  </si>
  <si>
    <t>Disminuir 47,60x1000 la Tasa de Fecundidad especifica en adolescentes de 15 a 19 años</t>
  </si>
  <si>
    <t>Número de  EAPB, su red prestadora vigilada y monitoreada en la aplicación de la estrategia de prevención de embarazo en adolescentes.</t>
  </si>
  <si>
    <t>70
Fuente: Programa SSR (2019)</t>
  </si>
  <si>
    <t xml:space="preserve"> Vigilar y monitorear anualmente las capacidades de 20 EAPB, su red prestadora y 50 instituciones prestadoras de salud a través del desarrollo de una estrategia de prevención de embarazo en adolescentes.</t>
  </si>
  <si>
    <t>Número de EAPB, su red prestadora y usuarios fortalecidas en acciones encaminadas a erradicar la transmisión materno –perinatal de VIH-Sífilis y hepatitis B y C</t>
  </si>
  <si>
    <t>20
Fuente: Programa SSR (2019)</t>
  </si>
  <si>
    <t> Realizar acciones encaminadas a erradicar la transmisión materno –perinatal de VIH-Sífilis y hepatitis B y C con el fortalecimiento en las 20 EAPB, su red prestadora y usuarios.</t>
  </si>
  <si>
    <t>Tasa de Transmisión materno infantil del VIH/Sífilis, sobre el número de niños expuestos</t>
  </si>
  <si>
    <t>0%
Fuente: ASIS (2018)</t>
  </si>
  <si>
    <t>Registrar Tasa de Transmisión materno infantil del VIH/Sífilis, entre 0% y el 2% (sobre el número de niños expuestos )</t>
  </si>
  <si>
    <t>Número de estrategia intersectorial para promoción de los derechos sexuales y reproductivos implementada.</t>
  </si>
  <si>
    <t>Implementar (1) una estrategia intersectorial para promoción de los derechos sexuales y reproductivos y la adopción e implementación de las Rutas Integrales de atención en Salud Sexual y Reproductiva.</t>
  </si>
  <si>
    <t>Número de EAPB, su red prestadora y usuarios fortalecidas en acciones encaminadas a mejorar la Atención de las Víctimas de Violencia Basada en Género</t>
  </si>
  <si>
    <t>Realizar acciones encaminadas a mejorar las competencias del personal de salud en la Atención Integral en Salud a Víctimas de Violencia de Género en 20 EAPB</t>
  </si>
  <si>
    <t>Realizar anualmente 1 movilización social alrededor del apoyo a la garantía y restablecimiento de los derechos en salud a las personas victima de violencia de género</t>
  </si>
  <si>
    <t xml:space="preserve">1 Movilización anual
Fuente: Archivos de la Dimensión de la Sexualidad </t>
  </si>
  <si>
    <t>1 movilización social anual alrededor del apoyo a la garantía y restablecimiento de los derechos en salud a las personas victima de violencia de género</t>
  </si>
  <si>
    <t>Mujeres formadas para la Promoción de sus derechos y la igualdad de género</t>
  </si>
  <si>
    <t xml:space="preserve">0
Fuente: Archivos de la Dimensión de la Sexualidad </t>
  </si>
  <si>
    <t>2.000 Mujeres formadas para la Promoción de sus derechos Sexuales y Reproductivos  y la igualdad de género</t>
  </si>
  <si>
    <t>Programa: Vida saludable y enfermedades transmisibles</t>
  </si>
  <si>
    <t>Número de niños y niñas menores de un año vacunados con todos los biológicos del esquema de acuerdo a la edad.</t>
  </si>
  <si>
    <t>16575
Fuente: Sistema de Información PAI (2019)</t>
  </si>
  <si>
    <t>Vacunar anualmente a 17.600 niños y niñas menores de un año con todos los biológicos del esquema de acuerdo a la edad.</t>
  </si>
  <si>
    <t>Número de niños y niñas de un año vacunados con todos los biológicos del esquema de acuerdo a la edad.</t>
  </si>
  <si>
    <t>17082
Fuente: Sistema de Información PAI (2019)</t>
  </si>
  <si>
    <t>Vacunar anualmente a 17.700 niños y niñas de un año con todos los biológicos del esquema de acuerdo con la edad.</t>
  </si>
  <si>
    <t>Número de IPS que prestan el servicio de vacunación con desarrollo de capacidades al recurso humano asistencial en salud en la normatividad, planes y estrategias del PAI</t>
  </si>
  <si>
    <t>70
Fuente: Sistema de Información PAI (2019)</t>
  </si>
  <si>
    <t xml:space="preserve">Desarrollar capacidades del recurso humano asistencial en salud en la normatividad, planes y estrategias del PAI a  70 IPS que prestan el servicio de vacunación. </t>
  </si>
  <si>
    <t>Tasa de Letalidad por Dengue</t>
  </si>
  <si>
    <t>Disminuir la Tasa de Letalidad por Dengue a menos del 5%</t>
  </si>
  <si>
    <t>Porcentaje de implementación de la Estrategia de Gestión Integrada (EGI) para la vigilancia, promoción de la salud, prevención de la enfermedad y control de la ETV</t>
  </si>
  <si>
    <t>70%
Fuente: Sistema de Información PAI (2019)</t>
  </si>
  <si>
    <t xml:space="preserve">Implementar al 100% de sus componentes la Estrategia de Gestión Integrada (EGI) para la vigilancia,  promoción de la salud prevención de la enfermedad y control de la ETV. </t>
  </si>
  <si>
    <t>Número de Instituciones prestadoras de salud priorizadas que cuentan con Salas de atención a Enfermedades respiratorias agudas en el Distrito de Cartagena con desarrollo de capacidades técnicas en guías y protocolo.</t>
  </si>
  <si>
    <t>10
Fuente: Progrma IRA  (2019)</t>
  </si>
  <si>
    <t xml:space="preserve">Mantener anualmente las capacidades técnicas en guías y protocolo a   Diez (10) Instituciones prestadoras de salud priorizadas que cuentan con Salas de atención a Enfermedades respiratorias agudas en el Distrito de Cartagena </t>
  </si>
  <si>
    <t>Tasa de Mortalidad IRA en menores de 5 años – casos por 100.000 menores 5 años.</t>
  </si>
  <si>
    <t>32,01
Fuente: Programa IRA  (2019)</t>
  </si>
  <si>
    <t>Reducir a niveles de 28 x 100.000 la Tasa de Mortalidad IRA en menores de 5 años</t>
  </si>
  <si>
    <t>Número de agentes de cambio (líderes voluntarios AIEPI- EPS) con capacidades en prevención y manejo la Infección respiratoria Aguda</t>
  </si>
  <si>
    <t>150
Fuente: Programa IRA  (2019)</t>
  </si>
  <si>
    <t>Aumentar a 600 los agentes de cambio (líderes voluntarios AIEPI- EPS) en fortalecimiento de  capacidades en prevención y manejo la Infección respiratoria Aguda en menores 5 años.</t>
  </si>
  <si>
    <t>Porcentaje de conformación y fortalecimiento de las organizaciones de base comunitarias (OBC) que apoyen las acciones de prevención y control de la Tuberculosis</t>
  </si>
  <si>
    <t>50%
Fuente: Sistema de Información TB y Lepra (2019)</t>
  </si>
  <si>
    <t>Conformación y fortalecimiento anual del 100% de las organizaciones de base comunitarias (OBC) que apoyen las acciones de prevención y control de la Tuberculosis</t>
  </si>
  <si>
    <t>Porcentaje implementación del plan de acción de investigación operativa en tuberculosis de la Red Distrital de Investigación operativa y gestión del conocimiento en TB.</t>
  </si>
  <si>
    <t>25%
Fuente: Sistema de Información TB  (2019)</t>
  </si>
  <si>
    <t>Lograr el 100% de la Implementación del plan de acción de investigación operativa en tuberculosis, a 2023.</t>
  </si>
  <si>
    <t>Porcentaje de estudio de contactos con seguimiento para la búsqueda activa de sintomáticos y detección oportuna de casos de Tuberculosis</t>
  </si>
  <si>
    <t>98%
Fuente: Sistema de Información TB  (2019)</t>
  </si>
  <si>
    <t>Aumentar el Seguimiento anual al 100% de los contactos para la búsqueda activa de sintomáticos y detección oportuna de casos de tuberculosis</t>
  </si>
  <si>
    <t>Tasa de Mortalidad por Tuberculosis – Casos por  100.000 Habitantes</t>
  </si>
  <si>
    <t>4,43
Fuente: ASIS (2018)</t>
  </si>
  <si>
    <t> Reducir a 2,21 Casos por  100.000 Habitantes la mortalidad por tuberculosis</t>
  </si>
  <si>
    <t>Porcentaje de estudio de convivientes con seguimiento para la detección oportuna de casos de Lepra de acuerdo al protocolo</t>
  </si>
  <si>
    <t>100%
Fuente: Sistema de Información Lepra (2019)</t>
  </si>
  <si>
    <t>Mantener el Seguimiento anual del 100% de convivientes para la detección oportuna de casos de Lepra de acuerdo al protocolo</t>
  </si>
  <si>
    <t>Tasa de Discapacidad Grado 2 Lepra</t>
  </si>
  <si>
    <t>0,1 x 100.000 Habitantes
Fuente: Sistema de Información Lepra (2019)</t>
  </si>
  <si>
    <t>Disminuir la Tasa de Discapacidad Grado 2 a niveles de 0,05 x 100.000 Habitantes</t>
  </si>
  <si>
    <t>Porcentaje de conformación y fortalecimiento de las organizaciones de base comunitarias (OBC) que apoyen las acciones de prevención y control de la lepra.</t>
  </si>
  <si>
    <t>50%
Fuente: Sistema de Información TB y Lepra (2019)</t>
  </si>
  <si>
    <t xml:space="preserve">Lograr la conformación y fortalecimiento anual del 100% de las organizaciones de base comunitarias (OBC) que apoyen las acciones de prevención y control de la lepra </t>
  </si>
  <si>
    <t>Programa: Salud pública en emergencias y desastres</t>
  </si>
  <si>
    <t>Tasa de  Mortalidad por emergencias y desastres</t>
  </si>
  <si>
    <t>1,27
Fuente: CRUE 2019</t>
  </si>
  <si>
    <t> Reducir a niveles menores a 1 por cada 100.000 habitantes la mortalidad por urgencias, emergencias y desastres.</t>
  </si>
  <si>
    <t>Porcentaje de Instituciones con servicios de urgencias aplicando el reglamento sanitario internacional</t>
  </si>
  <si>
    <t>100%
Fuente:CRUE 2019</t>
  </si>
  <si>
    <t>Lograr anualmente que el 100% de Instituciones con servicios de urgencias apliquen el reglamento sanitario internacional</t>
  </si>
  <si>
    <t>Porcentaje de Instituciones con servicios de urgencias respondiendo oportunamente ante las emergencias y desastres que enfrenten.</t>
  </si>
  <si>
    <t>100%
Fuente:CRUE 2019</t>
  </si>
  <si>
    <t>Programa: Salud y ámbito laboral</t>
  </si>
  <si>
    <t>Tasa de Accidentalidad en el Trabajo - casos por cada 100 trabajadores</t>
  </si>
  <si>
    <t>5,02
Fuente: DADIS 2019</t>
  </si>
  <si>
    <t>Reducir la tasa de accidentalidad a niveles de 5 casos por cada 100 trabajadores</t>
  </si>
  <si>
    <t>Número de visitas de  asistencias técnica relacionadas con el Sistema General de Seguridad y Salud en el Trabajo (SGSST) de conformidad con la normatividad Vigente realizadas a microempresas o macroempresas del Distrito </t>
  </si>
  <si>
    <t>480
Fuente:DADIS 2019</t>
  </si>
  <si>
    <t>Aumentar a  600 el número de visitas de asistencia técnica a microempresas o macroempresas del Distrito de Cartagena para el fortalecimiento y desarrollo de capacidades relacionadas con el Sistema General de Seguridad y Salud en el Trabajo (SGSST) de conformidad con la normatividad Vigente.</t>
  </si>
  <si>
    <t>Número de sinergias y planes de acción con los actores del Distrito</t>
  </si>
  <si>
    <t>28
Fuente:DADIS 2019</t>
  </si>
  <si>
    <t>Aumentar a  36 el número de  actividades de sinergia y Planes de Acción con la coordinación de actores de las instituciones, entidades y otras de los sectores público, privado y comunitario del Distrito para el abordaje de la población trabajadora informal</t>
  </si>
  <si>
    <t xml:space="preserve">Porcentaje de Administradoras de Riesgos Laborales desarrollo de capacidades para el fortalecimiento  en temas de salud y ámbito laboral </t>
  </si>
  <si>
    <t>100%
Fuente:DADIS 2019</t>
  </si>
  <si>
    <t xml:space="preserve">Realizar desarrollo de capacidades para el fortalecimiento  en temas de salud y ámbito laboral al 100% de las  Administradoras de Riesgos Laborales (ARL) </t>
  </si>
  <si>
    <t>Número de intervenciones colectivas a la población del sector de la economía informal del Distrito.</t>
  </si>
  <si>
    <t>15
Fuente:DADIS 2019</t>
  </si>
  <si>
    <t>Aumentar a  20 intervenciones colectivas a la población del sector de la economía informal del Distrito.</t>
  </si>
  <si>
    <t>INCLUYENTE</t>
  </si>
  <si>
    <t>VIGILANCIA Y CONTROL DE MEDICAMENTOS</t>
  </si>
  <si>
    <t>Edna Romero Racero Lider Oficina de PAU</t>
  </si>
  <si>
    <t>SEGURIDAD SANITARIA DEL AMBIENTE</t>
  </si>
  <si>
    <t>Lider de programa nutrición Maria Luisa Villalba Bustillo</t>
  </si>
  <si>
    <t>Socializar el Plan Distrital de Gestión de Riesgo de Desastres a 3.520 personas de los sectores Salud, Comunidad y entes transectoriales.</t>
  </si>
  <si>
    <t>Lider CRUE Alvaro Cruz Quintero</t>
  </si>
  <si>
    <t>Lograr que 29 Instituciones con servicios de urgencias apliquen el reglamento sanitario internacional</t>
  </si>
  <si>
    <t>Lograr que 29 Instituciones con servicios de urgencias respondan oportunamente ante las emergencias y desastres que enfrenten.</t>
  </si>
  <si>
    <t>Verificar que mínimo 29 IPS apliquen las guías o manuales de atención de urgencias, en salud mental, prehospitalario y hospitalario y guías de toxicología en situación de emergencia</t>
  </si>
  <si>
    <t>Ampliación y continuidad del aseguramiento al régimen subsidiado en el distrito de Cartagena de Indias</t>
  </si>
  <si>
    <t>Brindar  aseguramiento universal en salud de la población de los niveles 1 y 2 del SISBEN, en el Distrito de Cartagena de Indias.</t>
  </si>
  <si>
    <t>Fortalecimiento de la calidad de la atención en salud  para la población pobre y vulnerable  y cubrimiento de los eventos no pos  en los niveles i, ii, iii ,y iv de complejidad en el Distrito  de   Cartagena de Indias</t>
  </si>
  <si>
    <t>Mejorar la Calidad en la atención en salud a la población pobre y vulnerable no asegurada y a la desplazada por la violencia en el Distrito de Cartagena.</t>
  </si>
  <si>
    <t>Código de proyecto BPIN</t>
  </si>
  <si>
    <t>Efrain Espinosa</t>
  </si>
  <si>
    <t>Ingresos Corrientes de Libre Destinación</t>
  </si>
  <si>
    <t>Coljuegos - Sin situación de fondos</t>
  </si>
  <si>
    <t xml:space="preserve">ADRES </t>
  </si>
  <si>
    <t>SGP - Salud</t>
  </si>
  <si>
    <t>Cajas de Compensación Familiar Sin Situación de Fondos</t>
  </si>
  <si>
    <t xml:space="preserve">TASA SUPERINTENDENCIA DE SALUD (SIN SITUACION DE FONDO ) - CONTINUIDAD </t>
  </si>
  <si>
    <t>CONTINUIDAD DEL ASEGURAMIENTO A POBLACIÓN AFILIADA A REGIMEN SUBSIDIADO</t>
  </si>
  <si>
    <t>ICLD</t>
  </si>
  <si>
    <t>SGP</t>
  </si>
  <si>
    <t>Fortalecimiento de la Gestión de la Salud Pública del Distrito  Cartagena de Indias</t>
  </si>
  <si>
    <t>Reducir las brechas de acceso integral a los servicios de salud de la población del Distrito de Cartagena de Indias.</t>
  </si>
  <si>
    <t>SGP Salud</t>
  </si>
  <si>
    <t>FORTALECIMIENTO DE LA GESTIÓN DEL PLAN SALUD PÚBLICA.</t>
  </si>
  <si>
    <t>02-001-06-20-01-02-01-11 Ingresos Corrientes de Libre Destinación $ 500.000.000 2020 02-068-06-20-01-02-01-08</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</si>
  <si>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</si>
  <si>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Indias.</t>
  </si>
  <si>
    <t>VIGILANCIA Y CONTROL DEL SISTEMA OBLIGATORIODE GARANTIAS DE  CALIDAD EN ATENCION EN SALUD CPLJUEGOS</t>
  </si>
  <si>
    <t>Desarrollar 50 actividades de Información  en salud  para la promoción  de los derechos, sexuales y derechos reproductivos  y  prevención del embarazo en adolescentes en el entorno educativo</t>
  </si>
  <si>
    <t>PROMOCION DE LOS DERECHOS SEXUALES Y REPRODUCTIVOS</t>
  </si>
  <si>
    <t>SALUD SEXUAL Y REPRODUCTIVA (SSR)</t>
  </si>
  <si>
    <t>Mejoramiento de la salud sexual y reproductiva de los y las cartageneras en el Distrito de  Cartagena de Indias</t>
  </si>
  <si>
    <t xml:space="preserve">Reducir las tasas de morbilidad y mortalidad relacionada con la sexualidad y la reproducción en la población del Distrito de Cartagena de Indias.
</t>
  </si>
  <si>
    <t>Prevención De la mortalidad materna y perinatal  Cartagena de Indias</t>
  </si>
  <si>
    <t>Disminuir la morbimortalidad materna y perinatal en el Distrito de Cartagena</t>
  </si>
  <si>
    <t>PREVENCIÓN DE LA MORTALIDAD MATERNA Y PERINATAL.</t>
  </si>
  <si>
    <t>Dirección Operativa de Aseguramiento</t>
  </si>
  <si>
    <t>Fortalecimiento de la nutrición, consumo y aprovechamiento de alimentos de la población del Distrito de  Cartagena de Indias</t>
  </si>
  <si>
    <t>Dirección Operativa de Salud Pública DADIS</t>
  </si>
  <si>
    <t>NUTRICION , CONSUMO Y APROVECHAMIENTO</t>
  </si>
  <si>
    <t>Bartolo Hernandez</t>
  </si>
  <si>
    <t>Dirección Operativa de Prestación de Servicios</t>
  </si>
  <si>
    <t>Dirección Operativa de Vigilancia y Control</t>
  </si>
  <si>
    <t>Maria Paulina Osorio</t>
  </si>
  <si>
    <t>Amaury Padilla Salcedo</t>
  </si>
  <si>
    <t>Dirección Operativa de Salud ública</t>
  </si>
  <si>
    <t>Dirección Operativa de Salud Pública</t>
  </si>
  <si>
    <t>2,21 Casos por  100.000 Habitantes</t>
  </si>
  <si>
    <t>Prevención y Control de la Tuberculosis en el Distrito de  Cartagena de Indias</t>
  </si>
  <si>
    <t>Disminuir de la incidencia, la mortalidad y los efectos catastróficos  de la Tuberculosis en el Distrito de Cartagena de Indias</t>
  </si>
  <si>
    <t>Dirección Operativa Salud Pública</t>
  </si>
  <si>
    <t>TRANSFERENCIAS NACIONALES (Nación)</t>
  </si>
  <si>
    <t>PREVENCION Y CONTROL DE LA TUBERCULOSIS</t>
  </si>
  <si>
    <t>Prevención y Control de la Lepra en el Distrito de  Cartagena de Indias</t>
  </si>
  <si>
    <t>PREVENCION Y CONTROL DE LA LEPRA</t>
  </si>
  <si>
    <t>Dirección Operativa Vigilancia y Contrl</t>
  </si>
  <si>
    <t>EMERGENCIAS Y DESASTRES SISTEMA INTEGRAL DE URGENCIAS</t>
  </si>
  <si>
    <t>Servicio de gestión integral y respuesta en salud ante emergencias y desastres en   Cartagena de Indias</t>
  </si>
  <si>
    <t>Fortalecer la capacidad de gestión integral y la  respuesta en atención de urgencias emergencias y desastres en Cartagena</t>
  </si>
  <si>
    <t>Reducir los casos de malnutrición en la población infantil del Distrito de Cartagena de Indias</t>
  </si>
  <si>
    <t>Implementación del Proyecto, Promoción Social en Salud de los Grupos Poblacionales Vulnerables (GPV) y Fortalecimiento de la Participación Social en Salud en el Distrito de Cartagena  Cartagena de Indias</t>
  </si>
  <si>
    <t>Articular con las Entidades Administradoras de Planes de Beneficios (EAPB) la atención en salud con enfoque diferencial a los grupos poblacionales vulnerables en el Distrito de Cartagena</t>
  </si>
  <si>
    <t>Oficina de Participación y Atención al Usuario DADIS</t>
  </si>
  <si>
    <t>Ingresos Corrientes Libre Destinación</t>
  </si>
  <si>
    <t>GARANTIA DE LOS DEBERES Y DERECHOS EN SALUD A LOS GRUPOS POBLACIONALES VULNERABLES</t>
  </si>
  <si>
    <t>**2022</t>
  </si>
  <si>
    <t>**2023</t>
  </si>
  <si>
    <t>**2021</t>
  </si>
  <si>
    <t>Gestionar  la  inscripción del 100% de los prestadores de servicios de salud, en el Registro Especial de Prestadores de servicios de salud (REPSS),  acorde con la Normatividad vigente</t>
  </si>
  <si>
    <t>Realizar visitas de verificación del cumplimiento de los requisitos mínimos de habilitación al 25% de los prestadores de servicios de salud del Distrito de Cartagena</t>
  </si>
  <si>
    <t>Lograr que 56 de las instituciones que generan estadísticas vitales, la sigan generando por medio de la WEB</t>
  </si>
  <si>
    <t>Implementar un (1) plan estratégico de lepra post 2015 en el Distrito de Cartagena </t>
  </si>
  <si>
    <t>Desarrollar anualmente capacidades en la estrategia de control y eliminación de la lepra a 80 entidades de salud (IPS,EAPB y Centros de Rehabilitación Física y Dermatológicos) </t>
  </si>
  <si>
    <t>Realizar estudio a contactos y convivientes al 100% de los  casos paucibacilares inscritos en el programa de lepra en los últimos 5 años. </t>
  </si>
  <si>
    <t>Realizar  estudio a contactos y convivientes al 100%  de los casos mutlibacilares inscritos en el programa de lepra en los últimos 10 años. </t>
  </si>
  <si>
    <t>Desarrollar capacidades al 100% de las ARL para el abordaje de la salud y ámbito laboral en el Distrito de Cartagena.</t>
  </si>
  <si>
    <t>Desarrollar capacidades a 150 a microempresas y macroempresas del Distrito de Cartagena sobre el SGSST.</t>
  </si>
  <si>
    <t>Ejecutar 5 intervenciones colectivas a la población del sector de la economía informal del Distrito Cartagena.</t>
  </si>
  <si>
    <t>Fortalecimiento de la promoción de la salud y seguridad en el entorno laboral de la economía formal e informal del Distrito de  Cartagena de Indias</t>
  </si>
  <si>
    <t>Disminuir los riesgos de presentación accidentes y enfermedades de origen laboral en el sector de la economía formal e informal de Distrito de Cartagena.</t>
  </si>
  <si>
    <t>Prevención y Control de las Enfermedades Inmunoprevenibles en el Distrito de  Cartagena de Indias</t>
  </si>
  <si>
    <t>Disminuir el riesgo de enfermar y morir por enfermedades prevenibles por vacuna a la población de niños y niñas menores de seis años de edad, adolescentes, mujeres en edad fértil y adulto mayor del Distrito de Cartagena de Indi</t>
  </si>
  <si>
    <t>PREVENCION DE ENFERMEDAD Y ACCIDENTALIDAD EN AMBITOS LABORALES</t>
  </si>
  <si>
    <t>PREVENCION Y CONTROL  DE ENFERMEDADES INMUNOPREVENIBLES</t>
  </si>
  <si>
    <t>DESARROLLO INSTITUCIONAL DEL DEPARTAMENTO ADMINISTRATIVO DE SALUD</t>
  </si>
  <si>
    <t>INGRESOS CORRIENTES DE LIBRE DESTINACIÓN</t>
  </si>
  <si>
    <t>COLJUEGOS - CON SITUACIÓN DE FONDOS</t>
  </si>
  <si>
    <t>RENDIMIENTOS FINANCIEROS COLJUEGOS</t>
  </si>
  <si>
    <t>RENDIMIENTOS FINANCIEROS FONDO LOCAL DE SALUD</t>
  </si>
  <si>
    <t>PROCESO DE AUTORIZACIÓN DE SERVICIOS, AUDITORÍA CONCURRENTE Y AUDITORÍA DE CUENTAS</t>
  </si>
  <si>
    <t xml:space="preserve">Realizar desarrollo de capacidadesal 100% de EAPB y su red prestadora en la implementación de la RIA Materno – Perinatal. </t>
  </si>
  <si>
    <t>Desarrollo Institucional del Departamento Administrativo Distrital de Salud de  Cartagena de Indias</t>
  </si>
  <si>
    <t>Mejorar el desempeño integral en salud como autoridad sanitaria</t>
  </si>
  <si>
    <t>3. Realizar anualmente dos encuestas de satisfacción de usuarios frente a la calidad de los servicios de atención en salud recibida.</t>
  </si>
  <si>
    <t>4. Realizar al menos una jornada anual de rendición de cuentas en salud</t>
  </si>
  <si>
    <t>5. Realizar un consejo de gobierno trimestral para análisis y toma de decisiones  correctivas  en salud</t>
  </si>
  <si>
    <t>Jhoana Bueno</t>
  </si>
  <si>
    <t>Dirección DADIS</t>
  </si>
  <si>
    <t>Prevención y Control de las Alteraciones de la Salud Oral  Cartagena de Indias</t>
  </si>
  <si>
    <t>Prevención y Control de las Alteraciones de la Salud Visual  Cartagena de Indias</t>
  </si>
  <si>
    <t>Prevención y Control de Salud Auditiva  Cartagena de Indias</t>
  </si>
  <si>
    <t>Programación de la Vigilancia en Salud Pública en el Distrito de  Cartagena de Indias</t>
  </si>
  <si>
    <t>Gestionar técnicamente el Sistema de Vigilancia en Salud Pública del Distrito de Cartagena- SIVIGILA-SIANIES, con el fin de proveer información confiable, oportuna y sistemática sobre los eventos de interés en salud pública.</t>
  </si>
  <si>
    <t>Fortalecer las acciones de los EISP y cumplimiento de los lineamientos nacionales del programa de vigilancia en salud pública.</t>
  </si>
  <si>
    <t>Etapa : Inversión</t>
  </si>
  <si>
    <t> Programar costos  </t>
  </si>
  <si>
    <t>1.1.2 Actividad 2: Adquirir de insumos y/o generacion de inforamcion de EISP para Equipo de Respuesta Inmediata VSP. frente al comportamiento inusual de patrones de ocurrencia que puedan poner en riesgo la salud publica de la comunidad en las 3 localidades del Distrito de cartagena</t>
  </si>
  <si>
    <t>Costo : $ 994.898.490,00</t>
  </si>
  <si>
    <t>Prevención y promoción de la zoonosis en el Distrito de  Cartagena de Indias</t>
  </si>
  <si>
    <t>Realizar aplicación regular de vacunas a perros y gatos casa a casa  a 143.850 animales en el Distrito de Cartagena.</t>
  </si>
  <si>
    <t>Disminuir la mortalidad y morbilidad por Enfermedades Zoonóticas en la población del distrito de Cartagena</t>
  </si>
  <si>
    <t>Ministerio de Proteccion social</t>
  </si>
  <si>
    <t>PROMOCION Y PREVENCION Y CONTROL DE ENFERMEDADES TRANSMITIDAS POR VECTORES</t>
  </si>
  <si>
    <t>PREVENCION, PROMOCION VIGILANCIA Y CONTROL DE ENFERMEDADES DE TRANSMISION VECTORIAL</t>
  </si>
  <si>
    <t>Disminuir la morbilidad y mortalidad en niños y niñas menores de 5 años.</t>
  </si>
  <si>
    <t>Prevención y promoción de la salud Infantil en el Distrito de Cartagena de Indias</t>
  </si>
  <si>
    <t>PROMOCION Y PREVENCION DE LA SALUD EN LA INFANCIA</t>
  </si>
  <si>
    <t>Saneamiento en seguridad sanitaria del ambiente Cartagena de Indias</t>
  </si>
  <si>
    <t>VIGILANCIA Y CONTROL DE ENFERMEDADES ZOONOTICAS</t>
  </si>
  <si>
    <t>Intervenir los riesgos de mortalidad y morbilidad a los que está expuesta la población del Distrito de Cartagena de Indias ocasionada por Factores de Riesgo Ambiental.</t>
  </si>
  <si>
    <t>Lograr que al menos 7600 establecimientos abiertos al público de interés sanitario de alto riesgo, diferentes a expendio de alimentos y medicamentos, alcancen concepto sanitario favorable.</t>
  </si>
  <si>
    <t>CONTROL VIGILANCIA DE LA CALIDAD DEL AGUA PARA CONSUMO HUMANO Y DIVERSION</t>
  </si>
  <si>
    <t>Control y Vigilancia de la calidad del agua para consumo humano y de diversión en el Distrito de  Cartagena de Indias</t>
  </si>
  <si>
    <t>Intervenir los riesgos de mortalidad y morbilidad a los que está expuesta la población del Distrito de Cartagena de Indias por consumo y uso de agua.</t>
  </si>
  <si>
    <t>Control y vigilancia de Medicamentos en el Distrito de  Cartagena de Indias</t>
  </si>
  <si>
    <t>Disminuir el riesgo de enfermar o morir asociado al consumo o utilización de medicamentos, dispositivos médicos y otros productos de consumo relacionados que puedan tener impacto en la salud individual y colectiva en el Distrito de Cartagena</t>
  </si>
  <si>
    <t>Vigilar y controlar el cumplimiento de las normas vigentes en 500 establecimientos farmacéuticos mayoristas y minoristas, servicios farmacéuticos en general y similares, de acuerdo con los lineamientos del Ministerio de Salud y Protección Social e INVIMA.</t>
  </si>
  <si>
    <t>Dirección Operativa de Salud Publica</t>
  </si>
  <si>
    <t xml:space="preserve">12 x 100 mil habitantes </t>
  </si>
  <si>
    <t xml:space="preserve">14 x 100 mil habitantes </t>
  </si>
  <si>
    <t xml:space="preserve">15 x 100 mil habitantes </t>
  </si>
  <si>
    <t xml:space="preserve">16 x 100 mil habitantes </t>
  </si>
  <si>
    <t xml:space="preserve"> 6,41x 100 mil habitantes.</t>
  </si>
  <si>
    <t>Fortalecimiento de vida saludable y atención de condiciones crónicas no transmisibles en el Distrito de  Cartagena de Indias</t>
  </si>
  <si>
    <t>Disminuir las tasas de morbimortalidad por enfermedades circulatorias y neoplasicas en la poblacion del distrito de cartagena</t>
  </si>
  <si>
    <t>Realizar acompañamiento al 100% de las EAPB en el proceso de adopción de la estrategia “Conoce tu riesgo, peso saludable” y su aplicabilidad en los entornos educativo, comunitario, institucional y laboral.</t>
  </si>
  <si>
    <t>Desarrollar asistencias técnicas, seguimiento y evaluación al talento humano del 100%  de EAPB y su Red prestadora  en detección temprana y tratamiento oportuno del cáncer de cérvix.</t>
  </si>
  <si>
    <t>Desarrollar asistencias técnicas, seguimiento y evaluación al talento humano del 100% de EAPB y su Red prestadora  en detección temprana y tratamiento oportuno del cáncer de mama.</t>
  </si>
  <si>
    <t>Desarrollar asistencias técnicas, seguimiento y evaluación al talento humano del 100% de EAPB y su Red prestadora  en detección temprana y tratamiento oportuno del cáncer de infantil.</t>
  </si>
  <si>
    <t>VIDA SALUDABLE Y CONDICIONES CRONICAS NO TRANSMISIBLES</t>
  </si>
  <si>
    <t xml:space="preserve">Mejorar la atención integral en salud bucal de la población infantil del Distrito de Cartagena de Indias </t>
  </si>
  <si>
    <t>PREVENCION Y CONTROL DE LAS ALTERACIONES DE LA SALUD AUDITIVA</t>
  </si>
  <si>
    <t>PREVENCION Y CONTROL DE LAS ALTERACIONES DE LA SALUD VISUAL</t>
  </si>
  <si>
    <t xml:space="preserve">Mejorar la atención integral en salud visual  de la población infantil del Distrito de Cartagena de Indias </t>
  </si>
  <si>
    <t>Mejorar la atención integral en salud auditiva de la población infantil del Distrito de Cartagena de Indias</t>
  </si>
  <si>
    <t xml:space="preserve">Contribuir a la gestión integral de los riesgos asociados a la salud mental y la convivencia social para la disminución de los problemas y trastornos mentales en el Distrito de Cartagena de Indias. </t>
  </si>
  <si>
    <t>Prevención en Salud Mental en el Distrito de Cartagena de Indias</t>
  </si>
  <si>
    <t>PREVENCION Y CONTROL DE LAS ALTERACIONES DE LA SALUD ORAL</t>
  </si>
  <si>
    <t>PREVENCION EN SALUD MENTAL</t>
  </si>
  <si>
    <t>Disminuir el riesgo de enfermar y/o morir por el consumo de alimentos y bebidas alcohólicas.</t>
  </si>
  <si>
    <t>Control y vigilancia de Alimentos en el Distrito de   Cartagena de Indias</t>
  </si>
  <si>
    <t xml:space="preserve">Realizar acciones de IVC a 350 vehículos transportadores de alimentos. </t>
  </si>
  <si>
    <t>Intervenir a 50 establecimientos expendedores y comercializadores de carnes en el marco del Plan de carnes para el Distrito.</t>
  </si>
  <si>
    <t>CONTROL Y VIGILANCIA DE ALIMENTOS</t>
  </si>
  <si>
    <t>Adoptar, implementar y evaluar los seis (6) componentes de la estrategia EGI para la Inspección, Vigilancia y Control de las ETV</t>
  </si>
  <si>
    <t>Prevención, promoción , vigilancia y control de enfermedades de transmision vectorial en el Distrito de Cartagena de Indias</t>
  </si>
  <si>
    <t>Disminuir riesgo de enfermar o morir por eventos en salud asociados a la transmisión vectorial en el distrito de Cartagena</t>
  </si>
  <si>
    <t>Evaluar la atención integral de pacientes al 80% de las IPS con mayor notificación de casos de dengue grave.</t>
  </si>
  <si>
    <t xml:space="preserve"> 28 x 100.000 </t>
  </si>
  <si>
    <t>Prevención , manejo y control de la Infección Respiratoria Aguda en niños y niñas menores de cinco años en  Cartagena de Indias</t>
  </si>
  <si>
    <t>Disminuir la morbilidad y mortalidad por infeccion respiratoria aguda en la población de niños y niñas  menores de 5 años en el distrito de cartagena de indias.</t>
  </si>
  <si>
    <t>Disponer de diez (10) Instituciones prestadoras de salud priorizadas que cuentan con Salas de atención a Enfermedades respiratorias agudas en el Distrito de Cartagena que apliquen las guías y protocolos para la atención de las Enfermedades Respiratorias en niños y niñas.</t>
  </si>
  <si>
    <t>PREVENCIONN, MANEJO Y CONTROL DE INFECCION RESPIRATORIA AGUDA EN NIÑOS MENORES DE CINCO AÑOS</t>
  </si>
  <si>
    <t xml:space="preserve"> 1 por cada 100.000 habitantes </t>
  </si>
  <si>
    <t xml:space="preserve"> 0,05 x 100.000 Habitantes</t>
  </si>
  <si>
    <t>entre 0% y el 2%</t>
  </si>
  <si>
    <t xml:space="preserve"> 0,87x1000</t>
  </si>
  <si>
    <t xml:space="preserve"> 47,60x1000 l</t>
  </si>
  <si>
    <t>Disminuir la discapacidad grado 2 en personas afectadas por la enfermedad de la lepra en el Distrito de Cartagena.</t>
  </si>
  <si>
    <t>Realizar Atención y seguimiento integral al 100% de los casos de intento de suicidios que se presenten en Distrito y que sean notificados en el SIVIGILA</t>
  </si>
  <si>
    <t>1. Implementación del Modelo de Acción Integral Territorial (MAITE) en Salud Pública en un 100% (8 lineas)</t>
  </si>
  <si>
    <t>2. Reportar 4 informes sobre la situación Presupuestal, Tesorería y Contable.</t>
  </si>
  <si>
    <t>Realizar acciones de inspección y Vigilancia del Agua para consumo Humano en 320 piscinas</t>
  </si>
  <si>
    <t xml:space="preserve">Realizar un proceso de desarrollo de capacidades  al talento humano tipo capacitacion y  acompañamiento a actores del sistema (19 EPS) sobre la normalidad vigente sobre la normalidad vigente  las RIAS yMIAS  resolucion 3280  utilizando las TIC en el marco de la pandemia  por  SARSCOV2 COVID -19 para la atencion de salud visual en el Distrito de Cartagena. </t>
  </si>
  <si>
    <t xml:space="preserve"> Desarrollar capacidades al 100%  (19) EAPB en Rutas Integrales de Atención en salud, protocolos y Guías de Práctica Clínica a través del desarrollo de una estrategia de prevención de embarazo en adolescentes. </t>
  </si>
  <si>
    <t xml:space="preserve">Disminuir a menos de 100 el número de embarazos en adolescentes de 10 a 14 años. (Número de embarazos en adolescentes de 10 a 14 años en el año 2019 es de 160). </t>
  </si>
  <si>
    <t>Desarrollo de capacidades al 100% (19) de las EAPB y su red prestador para mantener la Tasa de Transmisión materno infantil del VIH/Sífilis, entre 0% y el 2% (sobre el número de niños expuestos)</t>
  </si>
  <si>
    <t>Desarrollar en el 100% de las EAPB una estrategia intersectorial para promoción de los derechos sexuales y reproductivos y la adopción e implementación de las Rutas Integrales de atención en Salud Sexual y Reproductiva.</t>
  </si>
  <si>
    <t xml:space="preserve">Realizar acciones de desarrollo capacidades  al 100% ( 19)de Empresas administradoras de planes de beneficios y  red prestadora de servicios de salud  que atienden población Infantil. </t>
  </si>
  <si>
    <t> Implementación del Modelo de Acción Integral Territorial (MAITE) en Salud Pública en un 100% (8 lineas)</t>
  </si>
  <si>
    <t>19 EAPB</t>
  </si>
  <si>
    <t>19EAPB</t>
  </si>
  <si>
    <t>&lt;4</t>
  </si>
  <si>
    <t>3 x 1000</t>
  </si>
  <si>
    <t>70x1000</t>
  </si>
  <si>
    <t>31 x 100.000</t>
  </si>
  <si>
    <t>3,5 Casos por  100.000 Habitantes</t>
  </si>
  <si>
    <t xml:space="preserve"> 0,1 x 100.000 Habitantes</t>
  </si>
  <si>
    <t>FORMATO PLAN DE ACCIÓN
DEPENDENCIA: DADIS
VIGENCIA 2021</t>
  </si>
  <si>
    <t>Valor Absoluto de la Actividad del  Proyecto 2021</t>
  </si>
  <si>
    <t>Actividades de Proyecto (METAS)</t>
  </si>
  <si>
    <t>Capacitar a 6 IPS para afiliación de oficio de la población al momento de requerir la atención en salud.</t>
  </si>
  <si>
    <t> Realizar 6 vídeos de promoción a la afiliación al régimen subsidiado en salud para publicar en las redes sociales</t>
  </si>
  <si>
    <t>Garantizar y mantener la continuidad del aseguramiento de 310.335 personas del género femenino que viene afiliada del 2020 en el Régimen Subsidiado, mediante acto administrativo en el que el distrito hace un compromiso presupuestal.</t>
  </si>
  <si>
    <t>Garantizar y mantener la continuidad del aseguramiento de 269.838 personas del género masculino que viene afiliada del 2020 en el Régimen Subsidiado, mediante acto administrativo en el que el distrito hace un compromiso presupuestal.</t>
  </si>
  <si>
    <t>Realizar auditoría con metodología GAUDI a 11 EPS que operan en el distrito, 4 EPS del Régimen Subsidiado y 7 EPS del Régimen Contributivo.</t>
  </si>
  <si>
    <t>Afiliar a 3.750 nuevas personas clasificadas en los niveles 1 y 2 del SISBEN.</t>
  </si>
  <si>
    <t>02-001-06-20-02-03-01-01</t>
  </si>
  <si>
    <t>02-015-06-20-02-03-01-01</t>
  </si>
  <si>
    <t>Coljuegos Caducos - Sin situación de fondos</t>
  </si>
  <si>
    <t>02-015-06-20-02-03-01-02</t>
  </si>
  <si>
    <t>02-049-06-20-02-03-01-01</t>
  </si>
  <si>
    <t>02-068-06-20-02-03-01-01</t>
  </si>
  <si>
    <t>02-096-06-20-02-03-01-01</t>
  </si>
  <si>
    <t>02-049-06-20-02-03-01-02</t>
  </si>
  <si>
    <t xml:space="preserve"> Realizar la auditoria de calidad en la prestación a 70  IPS  de los niveles 1, 2 y 3 con  servicios de urgencia,y / oambulrotiro, Hospitalizaciony atencion  paientes con patologias de alto costo</t>
  </si>
  <si>
    <t xml:space="preserve">Mejorar la Oportunidad en la atención de la consulta de medicina especializada     </t>
  </si>
  <si>
    <t xml:space="preserve">Garantizar la atención de los servicios de salud para PPNA en el II y III nivel de complejidad con vigencias actuales, </t>
  </si>
  <si>
    <t> Garantizar la atención en el I nivel de los servicios de Salud  y  de  derechos Sexual y reproductiva 6188 mujeres en el Distrito Cartagenera</t>
  </si>
  <si>
    <t xml:space="preserve"> Lograr que mínimo 142 servicios de salud habilitados  conformen la red integrada de salud del Distrito de Cartagena para atender Población Pobre No Asegurada.</t>
  </si>
  <si>
    <t>Garantizar la atención de los servicios de salud para PPNA en el II y III nivel de complejidad con vigencias actuales, en donde se incluye la servicios  que garanticen  la Salud  y  los derechos Sexual y reporductiva de 6188  mujeres</t>
  </si>
  <si>
    <t>Ingresos corrientes de libre destinación</t>
  </si>
  <si>
    <t>02-001-06-20-02-03-01-02</t>
  </si>
  <si>
    <t>02-001-06-20-02-03-01-03</t>
  </si>
  <si>
    <t>02-001-06-20-02-03-01-04</t>
  </si>
  <si>
    <t>02-001-06-20-02-03-01-07</t>
  </si>
  <si>
    <t>ATENCION EN SALUD PARA LA POBLACION POBRE Y VULNERABLE I NIVEL DE COMPLEJIDAD - INGRESOS CORRIENTES DE LIBRE DESTINACION</t>
  </si>
  <si>
    <t>ATENCION EN SALUD A POBLACION POBRE Y VULNERABLE II, III Y IV NIVEL DE COMPLEJIDAD - INGRESOS CORRIENTES DE LIBRE DESTINACION</t>
  </si>
  <si>
    <t>ATENCION EN SALUD A POBLACION POBRE Y VULNERABLE II, III Y IV NIVEL DE COMPLEJIDAD - VIGENCIAS ANTERIORES - INGRESOS CORRIENTES DE LIBRE DESTINACION</t>
  </si>
  <si>
    <t>ATENCION EN SERVICIOS Y TECNOLOGIAS NO POS A POBLACION POBRE Y VULNERABLE II, III Y IV NIVEL DE COMPLEJIDAD  (VIGENCIAS ANTERIORES) - INGRESOS CORRIENTES DE LIBRE DESTINACION</t>
  </si>
  <si>
    <t>02-001-06-20-02-03-01-09</t>
  </si>
  <si>
    <t>02-001-06-20-02-03-01-08</t>
  </si>
  <si>
    <t>02-013-06-20-02-03-01-01</t>
  </si>
  <si>
    <t>02-015-06-20-02-03-01-03</t>
  </si>
  <si>
    <t>02-017-06-20-02-03-01-01</t>
  </si>
  <si>
    <t>   Lograr que  el 10% de los prestadores de salud que sean visitados e incumplan las normas de habilitación sean sancionados</t>
  </si>
  <si>
    <t xml:space="preserve"> Lograr que 30 de las IPS que no están cumpliendo con el reporte de indicadores del Sistema de información, reporten adecuadamente al DADIS, los indicadores trazadores del sistema de información del SOGC. Acorde a la Resolución 1446 de 2006 y circular única 049 de Supersalud</t>
  </si>
  <si>
    <t xml:space="preserve"> Realizar visitas para  evaluar el proceso de Mantenimiento Hospitalario y Tecnología Biomédica  a 60  IPS que les aplica</t>
  </si>
  <si>
    <t xml:space="preserve">    Realizar visita de IVC  a 15 Instituciones prestadoras de servicios de salud de baja, mediana y alta complejidad </t>
  </si>
  <si>
    <t>Verificar que  15 Instituciones prestadoras de servicios de salud de baja, mediana y alta complejidad a las cuales se les realice inspección vigilancia y control  tenga en cuenta en la atención el enfoque de género.</t>
  </si>
  <si>
    <t>    Lograr que una (1) Institucion Prestadora de Servicios de Salud IPS certifique condiciones de habilitación</t>
  </si>
  <si>
    <t>02-001-06-20-02-03-01-05</t>
  </si>
  <si>
    <t>02-015-06-20-02-03-01-04</t>
  </si>
  <si>
    <t>02-068-06-20-02-03-01-09</t>
  </si>
  <si>
    <t>Realizar 10 capacitaciones anualmente sobre la normatividad sanitaria vigente en medicamentos y otros productos farmacéuticos a establecimientos farmacéuticos, servicios farmacéuticos, EAPB y otros</t>
  </si>
  <si>
    <t>Fortalecer en 30 instituciones los programas institucionales de Farmacovigilancia, Tecnovigilancia y Reactivovigilancia</t>
  </si>
  <si>
    <t>Diseñar y ejecutar una campaña publicitaria para promoción de uso racional de medicamentos, uso adecuado de antibióticos y promoción de donación altruista de sangre.</t>
  </si>
  <si>
    <t>Administración del Centro de Operaciones y Emergencias en Salud pública del Distrito de Cartagena de indias.(COE)</t>
  </si>
  <si>
    <t>Desarrollar acciones encaminadas a estructurar el COE del Distrito de Cartagena como respuesta ante las situaciones de emergencias en salud pública.</t>
  </si>
  <si>
    <t>Captar y monitorear el 100% de alertas tempranas que puedan generar emergencias en salud pública.</t>
  </si>
  <si>
    <t>Realizar el 100% de análisis de situación de tiempo real (SITREP) por emergencias en salud detectadas.</t>
  </si>
  <si>
    <t>Desarrollar cuatro (4) espacios de articulación Intra e Inter sectorial de los principales actores encargados ante la Respuesta a situaciones de emergencia en salud pública.</t>
  </si>
  <si>
    <r>
      <t>LÍNEA ESTRATÉGICA SALUD PARA TODOS</t>
    </r>
    <r>
      <rPr>
        <sz val="12"/>
        <color indexed="49"/>
        <rFont val="Calibri"/>
        <family val="2"/>
      </rPr>
      <t>.</t>
    </r>
  </si>
  <si>
    <r>
      <t> </t>
    </r>
    <r>
      <rPr>
        <sz val="11"/>
        <color indexed="8"/>
        <rFont val="Calibri"/>
        <family val="2"/>
      </rPr>
      <t>Obtener un Índice de Riesgo de Calidad del Agua (IRCA) menor a 5</t>
    </r>
  </si>
  <si>
    <r>
      <t>Mantener la tasa de muertes prematuras por enfermedades circulatorias entre 30 a 70 años debajo de 113,23 x 100.000</t>
    </r>
    <r>
      <rPr>
        <sz val="11"/>
        <color indexed="8"/>
        <rFont val="Calibri"/>
        <family val="2"/>
      </rPr>
      <t xml:space="preserve"> habitantes</t>
    </r>
  </si>
  <si>
    <r>
      <t xml:space="preserve"> 113 x 100.000</t>
    </r>
    <r>
      <rPr>
        <sz val="11"/>
        <color indexed="8"/>
        <rFont val="Calibri"/>
        <family val="2"/>
      </rPr>
      <t xml:space="preserve"> habitantes</t>
    </r>
  </si>
  <si>
    <r>
      <t xml:space="preserve"> 115 x 100.000</t>
    </r>
    <r>
      <rPr>
        <sz val="11"/>
        <color indexed="8"/>
        <rFont val="Calibri"/>
        <family val="2"/>
      </rPr>
      <t xml:space="preserve"> habitantes</t>
    </r>
  </si>
  <si>
    <r>
      <t xml:space="preserve"> 116 x 100.000</t>
    </r>
    <r>
      <rPr>
        <sz val="11"/>
        <color indexed="8"/>
        <rFont val="Calibri"/>
        <family val="2"/>
      </rPr>
      <t xml:space="preserve"> habitantes</t>
    </r>
  </si>
  <si>
    <r>
      <t xml:space="preserve"> 117 x 100.000</t>
    </r>
    <r>
      <rPr>
        <sz val="11"/>
        <color indexed="8"/>
        <rFont val="Calibri"/>
        <family val="2"/>
      </rPr>
      <t xml:space="preserve"> habitantes</t>
    </r>
  </si>
  <si>
    <r>
      <t xml:space="preserve"> Mantener la Tasa de mortalidad por cáncer infantil por debajo de 2,59 por cada 100</t>
    </r>
    <r>
      <rPr>
        <sz val="11"/>
        <color indexed="8"/>
        <rFont val="Calibri"/>
        <family val="2"/>
      </rPr>
      <t xml:space="preserve"> mil habitantes</t>
    </r>
  </si>
  <si>
    <r>
      <t>2,58 por cada 100</t>
    </r>
    <r>
      <rPr>
        <sz val="11"/>
        <color indexed="8"/>
        <rFont val="Calibri"/>
        <family val="2"/>
      </rPr>
      <t xml:space="preserve"> mil habitantes</t>
    </r>
  </si>
  <si>
    <r>
      <t>Tasa de mortalidad por suicidio -  casos por cada 100.000 habitantes (primera infancia, infancia, adolescencia, jóvenes y adultos)</t>
    </r>
    <r>
      <rPr>
        <sz val="11"/>
        <color indexed="53"/>
        <rFont val="Calibri"/>
        <family val="2"/>
      </rPr>
      <t xml:space="preserve">  </t>
    </r>
  </si>
  <si>
    <r>
      <t>Disminuir la Tasa de suicidio a menos de 4 casos por cada 100.000 habitantes (primera infancia, infancia, adolescencia, jóvenes y adultos)</t>
    </r>
    <r>
      <rPr>
        <sz val="11"/>
        <color indexed="53"/>
        <rFont val="Calibri"/>
        <family val="2"/>
      </rPr>
      <t xml:space="preserve">  </t>
    </r>
  </si>
  <si>
    <r>
      <t>Porcentaje de EAPB e IPS de salud mental habilitadas en el Distrito con Acompañamiento técnico para el desarrollo de capacidades</t>
    </r>
    <r>
      <rPr>
        <sz val="11"/>
        <color indexed="8"/>
        <rFont val="Calibri"/>
        <family val="2"/>
      </rPr>
      <t xml:space="preserve"> en la atención integral del consumo de sustancias psicoactivas y los problemas y trastornos mentales</t>
    </r>
  </si>
  <si>
    <r>
      <t>Porcentaje de EAPB e IPS de salud mental habilitadas en el Distrito con Acompañamiento técnico para el desarrollo de capacidades</t>
    </r>
    <r>
      <rPr>
        <sz val="11"/>
        <color indexed="8"/>
        <rFont val="Calibri"/>
        <family val="2"/>
      </rPr>
      <t xml:space="preserve"> tendientes a fortalecer la atención integral a las personas con diagnótico con COVID 19, Epilepsia, problemas y trastornos y consumo de sustancias psicoactivas</t>
    </r>
  </si>
  <si>
    <r>
      <t>Realizar anualmente acompañamiento tecnico al 100% de EAPB e IPS de salud mental habilitadas en el Distrito  para el desarrollo de capacidades</t>
    </r>
    <r>
      <rPr>
        <sz val="11"/>
        <color indexed="8"/>
        <rFont val="Calibri"/>
        <family val="2"/>
      </rPr>
      <t xml:space="preserve"> tendientes a fortalecer la atención integral a las personas con diagnótico con COVID 19, Epilepsia, problemas y trastornos y consumo de sustancias psicoactivas</t>
    </r>
  </si>
  <si>
    <r>
      <t xml:space="preserve">5%                               </t>
    </r>
    <r>
      <rPr>
        <sz val="11"/>
        <color indexed="8"/>
        <rFont val="Calibri"/>
        <family val="2"/>
      </rPr>
      <t>Fuente: ASIS (2018)</t>
    </r>
  </si>
  <si>
    <t xml:space="preserve">CENTRO DE OPERACIONES Y EMERGENCIAS EN SITUACIONES DE IMPACTO EN LA SALUD PÚBLICA  </t>
  </si>
  <si>
    <t>02-001-06-20-02-03-01-11</t>
  </si>
  <si>
    <t>Desarrollar capacidades al 100% de las Unidades Primarias Generadoras de Datos (UPGD) del Distrito en los procesos de Vigilancia epidemiológica y respuesta en salud pública.</t>
  </si>
  <si>
    <t xml:space="preserve">Vigilancia en Salud Pública - </t>
  </si>
  <si>
    <t>02-068-06-20-02-03-01-11</t>
  </si>
  <si>
    <t>02-087-06-20-02-03-01-12</t>
  </si>
  <si>
    <t> Implementación del 100% del componente de Salud Pública en el marco del Modelo de Acción Integral Territorial (MAITE)</t>
  </si>
  <si>
    <t>Lograr que el 100% de Proyectos de Salud Pública estén inscritos y/o actualizados en el banco de Proyectos Distrital</t>
  </si>
  <si>
    <t xml:space="preserve">Lograr que las 18 EAPB tengan implementadas la Rutas de Promoción y Mantenimiento de la Salud en el cuatrienio </t>
  </si>
  <si>
    <t>Realizar una (1) capacitación para desarrollar capacidades en el talento humano de la autoridad sanitaria en acciones de la gestión en salud pública.</t>
  </si>
  <si>
    <t>3. Atender y orientar en deberes y derechos en salud a 5.057 víctimas  del  conflicto  armado,  residentes  en  el  Distrito  de cartagena</t>
  </si>
  <si>
    <t>4. Capacitar en promoción social y reconocimiento de sus Deberes y  Derechos  en  salud  a  6100  personas,  dirigido  a  grupos poblacionales vulnerables y comunidad en general del Distrito de Cartagena.</t>
  </si>
  <si>
    <t>5. Capacitar en Deberes y Derechos, atención preferencial con enfoque  diferencial  y  Políticas  de  los  grupos  poblacionales vulnerables a 250 funcionarios actores del Sistema General de Seguridad Social en Salud-SGSSS.</t>
  </si>
  <si>
    <t>6. Impulsar la conformación y/o Renovación de 50 Asociaciones de Usuarios en Salud-ASODEUS en las Entidades Administradoras de Planes de Beneficios (EAPB) e Instituciones Prestadora de servicios en Salud-IPS del Distrito de Cartagena.</t>
  </si>
  <si>
    <t>7. Atender a 100 personas con discapacidad mediante el suministro de Productos de Apoyo para su habilitación y/o rehabilitación funcional.  (Primera Infancia, Infancia, Adolescencia, Jóvenes y Adultos, Población Negra, Afrocolombiana, Raizal y Palenquera e indigena.</t>
  </si>
  <si>
    <t>8. Ejecutar 1 Estrategias de Rehabilitación Basada en Comunidad-RBC en el Distrito de Cartagena.</t>
  </si>
  <si>
    <t>Lograr la certificación a 755 personas con discapacidad en el Distrito de Cartagena según Resolución 113 de 2020. (Primera Infancia, Infancia, Adolescencia, Jóvenes y Adultos, Población Negra, Afrocolombiana, Raizal y Palenquera e Indígena).</t>
  </si>
  <si>
    <t>02-001-06-20-02-03-02-01</t>
  </si>
  <si>
    <t>Desarrollar as capacidades técnicas en cuarenta (40) Instituciones prestadoras de salud priorizadas que cuenten con servicios de atención materno - infantil en el Distrito de Cartagena.</t>
  </si>
  <si>
    <t>02-068-06-20-02-03-02-01</t>
  </si>
  <si>
    <t>Tomar y analizar 574 muestras de agua potable en la red de distribución.</t>
  </si>
  <si>
    <t>Ejecutar un plan de educación y comunicación en salud en Saneamiento Básico en el 100% de las comunidades priorizadas del Distrito de Cartagena de Indias</t>
  </si>
  <si>
    <t xml:space="preserve">Realizar48 actividades de Educación sobre Saneamiento Básico Ambiental, Entornos saludables y Agua a la población de las 15 Unidades Comuneras y zona rural e insular </t>
  </si>
  <si>
    <t xml:space="preserve">Realizar una (1) actualización  del Mapa de riesgo de calidad del agua para consumo humano </t>
  </si>
  <si>
    <t xml:space="preserve">Tomar y analizar anualmente 94 Muestras de agua en área rural continental e insular.
</t>
  </si>
  <si>
    <t>02-068-06-20-02-03-03-02</t>
  </si>
  <si>
    <t>Desarrollar acciones de Promoción de la salud y Prevención de la enfermedad sobre Entornos saludables al 100% de Sectores Priorizados</t>
  </si>
  <si>
    <t>02-068-06-20-02-03-07-03</t>
  </si>
  <si>
    <t>Desarrollar en un 85% acciones de IEC y movilización social dirigidas a la comunidad capaces de impactar sobre sus conductas de riesgo</t>
  </si>
  <si>
    <t>Implementar una política de tenencia Responsable de animales de compañía y de producción mediante acciones de información en salud y/o educación y comunicación en salud</t>
  </si>
  <si>
    <t>02-068-06-20-02-03-03-01</t>
  </si>
  <si>
    <t xml:space="preserve">Realizar  mensualmente un informe del comportamiento de la tasa de mortalidad por cáncer en la población infantil </t>
  </si>
  <si>
    <t>Efectuar seguimiento semestral al avance del 100% de  los indicadores por enfermedades circulatorias a la población de 30 a 70 años</t>
  </si>
  <si>
    <t>Realizar mensualmente un informe de seguimiento a la tasa de mortalidad por tumor maligno de cérvix.</t>
  </si>
  <si>
    <t>Evaluar trimestralmente el 100%  de casos notificados por tumor maligno de mama y compararlo con la media nacional.</t>
  </si>
  <si>
    <t>02-068-06-20-02-03-04-01</t>
  </si>
  <si>
    <t>Desarrollo de capacidades de 300 personas; padres de familias, cuidadoras de los Centro de Desarrollo Infantil – CDI y estudiantes de instituciones educativas publicas en las alteraciones de la cavidad bucal.</t>
  </si>
  <si>
    <t>Desarrollo de capacidades  a 100 odontólogos de las IPS en los lineamientos técnicos y operativos según normatividad vigente.</t>
  </si>
  <si>
    <t>Realizar un (1) estudio de prevalencia de indice COP en niños menores de 12 años.</t>
  </si>
  <si>
    <t>Realizar Desarrollo de capacidades  al talento humano de las EAPB (18) sobre las enfermedades que impactan la salud bucal en el distrito de Cartagena.</t>
  </si>
  <si>
    <t>02-068062002030402</t>
  </si>
  <si>
    <t>Verificar el cumplimiento de la oportunidad en la atención 100 niños entre 2 a 8 años diagnosticados con defectos refractivos</t>
  </si>
  <si>
    <t>Monitorear periódicamente la atención del 100% de los casos identificados con defectos refractivos en primera infancia e infancia (2 a 8 años).</t>
  </si>
  <si>
    <t>02-068-06-20-02-03-04-03</t>
  </si>
  <si>
    <t>Monitorear la atención del 100% de los casos identificados con hipoacusia en primera infancia e infancia (0 a 12 años).</t>
  </si>
  <si>
    <t xml:space="preserve">Vigilar que las EAPB cumplan en 75 niños diagnosticados con la aplicación de las guías y protocolos de atención de alteraciones auditivas. </t>
  </si>
  <si>
    <t>Realizar  desarrollo de capacidades al Talento Humano del 100% EAPB en materia de enfermedades que impactan la salud auditiva de los niños distrito de Cartagena y  de lineamientos técnicos y operativos según normatividad vigente</t>
  </si>
  <si>
    <t>02-068-06-20-02-03-04-04</t>
  </si>
  <si>
    <t xml:space="preserve">Formular, adaptar e implementar el 100% de la Política Publica de Salud Mental, Prevención y Atención   de Consumo de Sustancias Psicoactiva en el contexto del Distrito </t>
  </si>
  <si>
    <t xml:space="preserve">Disminuir la tasa de suicidios a menos de 4 casos por 100 mil habitantes en especial en primera infancia, infancia, adolescencia, jóvenes y adultos. </t>
  </si>
  <si>
    <t>Realizar asistencia o acompañamiento técnico para el desarrollo de capacidades en la atención integral del consumo de sustancias Psicoactivas en el 100% de las EAPB e IPS.</t>
  </si>
  <si>
    <t>Aumentar el acompañamiento técnico al 100% de las EAPB e IPS de Salud Mental para el desarrollo de capacidades tendientes en la atención integral de personas contagiadas con el COVID – 19, Epilepsia, problemas y trastornos metales</t>
  </si>
  <si>
    <t>02-068-06-20-02-03-05-01</t>
  </si>
  <si>
    <t>Mantener en menos de 8.23% la proporción de bajo peso al nacer</t>
  </si>
  <si>
    <t>Desarrollar capacidades a 20 CDI y 10 Hogares infantiles en Guías Alimentarias basadas en Alimentos GABAS.</t>
  </si>
  <si>
    <t>Mantener por debajo de 7.4 % la desnutrición global (bajo peso para la edad) en menores de 5 años</t>
  </si>
  <si>
    <t>Desarrollo de capacidades a talento humano de treinta (30) instituciones educativas priorizadas sobre implementación de guías alimentarias establecidas a nivel nacional.</t>
  </si>
  <si>
    <t>Realizar Desarrollo de capacidades a 40 IPS y EAPB en estrategia IAMI y Consejería en Lactancia.</t>
  </si>
  <si>
    <t>02-068-06-20-02-03-06-01</t>
  </si>
  <si>
    <t>Realizar 200 muestras de alimentos de alto riesgo en salud pública disponible para el consumo monitoreadas.</t>
  </si>
  <si>
    <t xml:space="preserve">Realizar 10 cursos de manipulación higiénica de alimentos a ventas de alimentos a puntos de venta de la vía pública y otros priorizados, realizadas </t>
  </si>
  <si>
    <t xml:space="preserve">Ejecutar una campaña publicitaria para prevención de Enfermedades Transmitidas por Alimentos e Intoxicaciones por bebidas alcohólicas diseñada y ejecutada
</t>
  </si>
  <si>
    <t xml:space="preserve">Lograr que el 100% de las acciones de IVC de alimentos documentadas y registradas </t>
  </si>
  <si>
    <t>02-068-06-20-02-03-06-02</t>
  </si>
  <si>
    <t xml:space="preserve">Desarrollar capacidades anualmente al 100% de las EAPB y su red prestadora en la implementación de la RIA Materno – Perinatal. </t>
  </si>
  <si>
    <t>Realizar  1 estrategia de intervenciones colectivas dirigidas a la población gestante y mujeres en edad fértil del Distrito de Cartagena</t>
  </si>
  <si>
    <t>Disminuir a menos de 2500 el número de embarazos en adolescentes de 15 a 19 años.</t>
  </si>
  <si>
    <t>Coordinar con el 100% de las EAPB y su red prestadora acciones de intervenciones colectivas encaminadas a erradicar la transmisión materno –perinatal de VIH-Sífilis y hepatitis B y C, con la participación de sus usuarios.</t>
  </si>
  <si>
    <t>Capacitar a 1000 funcionarios del sector salud, de las EAPB, en Atención Integral en Salud a Víctimas de Violencia de Género</t>
  </si>
  <si>
    <t>Efectuar 1 movilización social en apoyo a la garantía y restablecimiento de los derechos en salud a las personas víctima de violencia de género</t>
  </si>
  <si>
    <t>Formar a 2000 mujeres en prácticas y conductas protectoras para el ejercicio de una salud sexual y reproductiva sana, segura, responsable y placentera.</t>
  </si>
  <si>
    <t>02-068-06-20-02-03-07-01</t>
  </si>
  <si>
    <t>02-068-06-20-02-03-07-02</t>
  </si>
  <si>
    <t>Vacunar anualmente a 17.600 niños y niñas menores de un año con todos los biológicos del esquema de acuerdo con la edad.</t>
  </si>
  <si>
    <t>Vacunar anualmente a 17.700 niños y niñas de un año con todos los biológicos del esquema de acuerdo con la edad</t>
  </si>
  <si>
    <t>Desarrollar capacidades del recurso humano asistencial en salud en la normatividad, planes y estrategias del PAI a 70 IPS que prestan el servicio de vacunación.</t>
  </si>
  <si>
    <t>02-068-06-20-02-03-08-03</t>
  </si>
  <si>
    <t>02-068-06-20-02-03-08-04</t>
  </si>
  <si>
    <t>02-016-06-20-02-03-08-03</t>
  </si>
  <si>
    <t>Desarrollar el 100% de las acciones programadas en el Plan de Intervenciones Colectivas orientadas a la promoción, prevención y control de las enfermedades transmitidas por vectores</t>
  </si>
  <si>
    <t>80&amp;</t>
  </si>
  <si>
    <t>Realizar  acciones de Educación para la Salud  a 150  Voluntarios como agentes de cambio (Lideres y lideresas, actores claves en la comunidad)   en   la prevención y manejo la Infección respiratoria Aguda en menores 5 Años en los entornos hogar y comunitario.</t>
  </si>
  <si>
    <t>02-068-06-20--02-03-08-05</t>
  </si>
  <si>
    <t>Conformar y fortalecer el 100% de las organizaciones de base comunitarias (OBC) que apoyen las acciones de prevención y control de la Tuberculosis</t>
  </si>
  <si>
    <t>Reducir a 2,21 Casos por  100.000 Habitantes la mortalidad por tuberculosis</t>
  </si>
  <si>
    <t>Realizar seguimiento al 100% de los contactos para la búsqueda activa de sintomáticos y detección oportuna de casos de tuberculosis.</t>
  </si>
  <si>
    <t>Desarrollar Capacidades del talento humano de 150 instituciones del SGSSS, para la implementación del plan estratégico hacia el fin de la tuberculosis 2016-2025 en sus tres líneas estratégicas en el marco del MAITE y seguimiento a los planes de mejoramiento Institucional.</t>
  </si>
  <si>
    <t>02-068-06-20-01-02-08-02</t>
  </si>
  <si>
    <t>02-016-06-20-01-02-08-02</t>
  </si>
  <si>
    <t>02-068-06-20-01-02-08-01</t>
  </si>
  <si>
    <t>02-016-06-20-01-02-08-01</t>
  </si>
  <si>
    <t xml:space="preserve">Fortalecer del programa Hospitales Seguros Frente a los Desastres en los Hospitales y Clínicas del Distrito (29 Hospitales </t>
  </si>
  <si>
    <t xml:space="preserve">02-001-06-20-01-02-09-01 </t>
  </si>
  <si>
    <t>Realizar anualmente 9 acciones de sinergias y planes de acción con los sectores: públicos, privados y comunitarios para promoción de la salud y prevención de la enfermedad en los entornos laborales informales del Distrito de Cartagena</t>
  </si>
  <si>
    <t>02-068-06-20-02-03-10-01</t>
  </si>
  <si>
    <t>Líder de Programa PAI Edelia Pajaro</t>
  </si>
  <si>
    <t>Vigilar y controlar el cumplimiento de las normas vigentes en 3.000 establecimientos preparadores y comercializadores de alimentos y bebidas alcohólicas, servicios de alimentación y similares.</t>
  </si>
  <si>
    <t>8.23</t>
  </si>
  <si>
    <t>7.4</t>
  </si>
  <si>
    <t>Lograr el 100% (12) de EAPB Contributivas y Subsidiadas en el Distrito de Cartagena con atención preferencial y diferencial de Grupos de Poblaciones Vulnerables</t>
  </si>
  <si>
    <t xml:space="preserve">Realizar acciones de Educación para la Salud mediante la implementación de dos (2) estrategias comunitarias que permitan  la adopción de prácticas claves para el cuidado de la salud infantil en el entorno hogar en cartagena. </t>
  </si>
  <si>
    <t>Jefe Oficina Asesora de Planeación</t>
  </si>
  <si>
    <t xml:space="preserve">Líder Programa Medicamentos y Alimentos Gustavo Orozco Lorduy </t>
  </si>
  <si>
    <t>Eva Masiel Perez Torres Lider Programa Vigilancia en Salud Publica</t>
  </si>
  <si>
    <t>Oscar Josue Lindo Sierra</t>
  </si>
  <si>
    <t xml:space="preserve">Lider Programa infancia Marily Vivanco Melendez </t>
  </si>
  <si>
    <t>Profesional Especializado a cargo de programa de Salud ambiental Jorge Morelo Muñoz</t>
  </si>
  <si>
    <t>Claudia Vasquez Cabeza Lider programa ECNT</t>
  </si>
  <si>
    <t xml:space="preserve">Lider de programa salud mental Dimas Arias </t>
  </si>
  <si>
    <t xml:space="preserve">Jose Bernardo Sanchez Líder de Programa SSR </t>
  </si>
  <si>
    <t xml:space="preserve">Lider Programa Infancia e IRA Marily Vivanco Melendez </t>
  </si>
  <si>
    <t xml:space="preserve">Santiago Fadul Perez Líder de programa TB y Lepra </t>
  </si>
  <si>
    <t>Dirección Operativa  Salud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</si>
</sst>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quot;$&quot;\ #,##0"/>
  </numFmts>
  <fonts count="14" x14ac:knownFonts="1">
    <font>
      <sz val="11"/>
      <color theme="1"/>
      <name val="Calibri"/>
      <family val="2"/>
      <scheme val="minor"/>
    </font>
    <font>
      <b/>
      <sz val="9"/>
      <color indexed="81"/>
      <name val="Tahoma"/>
      <family val="2"/>
    </font>
    <font>
      <sz val="9"/>
      <color indexed="81"/>
      <name val="Tahoma"/>
      <family val="2"/>
    </font>
    <font>
      <sz val="11"/>
      <name val="Calibri"/>
      <family val="2"/>
    </font>
    <font>
      <sz val="10"/>
      <name val="Arial"/>
      <family val="2"/>
    </font>
    <font>
      <sz val="12"/>
      <color indexed="49"/>
      <name val="Calibri"/>
      <family val="2"/>
    </font>
    <font>
      <sz val="11"/>
      <color indexed="8"/>
      <name val="Calibri"/>
      <family val="2"/>
    </font>
    <font>
      <sz val="11"/>
      <color indexed="53"/>
      <name val="Calibri"/>
      <family val="2"/>
    </font>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sz val="72"/>
      <color rgb="FF000000"/>
      <name val="Calibri"/>
      <family val="2"/>
      <scheme val="minor"/>
    </font>
    <font>
      <b/>
      <sz val="16"/>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s>
  <cellStyleXfs count="6">
    <xf numFmtId="0" fontId="0" fillId="0" borderId="0"/>
    <xf numFmtId="41" fontId="8" fillId="0" borderId="0" applyFont="0" applyFill="0" applyBorder="0" applyAlignment="0" applyProtection="0"/>
    <xf numFmtId="0" fontId="8" fillId="0" borderId="0"/>
    <xf numFmtId="0" fontId="4" fillId="0" borderId="0"/>
    <xf numFmtId="0" fontId="3" fillId="0" borderId="0"/>
    <xf numFmtId="9" fontId="8" fillId="0" borderId="0" applyFont="0" applyFill="0" applyBorder="0" applyAlignment="0" applyProtection="0"/>
  </cellStyleXfs>
  <cellXfs count="261">
    <xf numFmtId="0" fontId="0" fillId="0" borderId="0" xfId="0"/>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xf numFmtId="0" fontId="0" fillId="0" borderId="0" xfId="0" applyFont="1" applyAlignment="1">
      <alignment horizontal="center"/>
    </xf>
    <xf numFmtId="1"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3" fontId="9"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0" fillId="0" borderId="0" xfId="0" applyFont="1" applyAlignment="1">
      <alignment horizontal="left" vertical="top"/>
    </xf>
    <xf numFmtId="1" fontId="0" fillId="0" borderId="0" xfId="0" applyNumberFormat="1" applyFont="1"/>
    <xf numFmtId="0" fontId="0" fillId="0" borderId="0" xfId="0" applyFont="1" applyAlignment="1">
      <alignment horizontal="justify" vertical="center"/>
    </xf>
    <xf numFmtId="0" fontId="0" fillId="0" borderId="0" xfId="0" applyFont="1" applyAlignment="1">
      <alignment horizontal="center" vertical="center"/>
    </xf>
    <xf numFmtId="0" fontId="0" fillId="0" borderId="0" xfId="0" applyFont="1" applyAlignment="1">
      <alignment vertical="center"/>
    </xf>
    <xf numFmtId="3" fontId="0" fillId="0" borderId="0" xfId="0" applyNumberFormat="1" applyFont="1" applyAlignment="1">
      <alignment horizontal="center" vertical="top"/>
    </xf>
    <xf numFmtId="0" fontId="13" fillId="0" borderId="13" xfId="0" applyFont="1" applyBorder="1" applyAlignment="1">
      <alignment horizontal="center" vertical="center" wrapText="1"/>
    </xf>
    <xf numFmtId="0" fontId="12" fillId="0" borderId="1" xfId="0" applyFont="1" applyFill="1" applyBorder="1" applyAlignment="1">
      <alignment horizontal="center" vertical="center" textRotation="90"/>
    </xf>
    <xf numFmtId="0" fontId="11" fillId="0" borderId="1" xfId="0" applyFont="1" applyFill="1" applyBorder="1" applyAlignment="1">
      <alignment horizontal="center" vertical="center" wrapText="1"/>
    </xf>
    <xf numFmtId="0" fontId="0" fillId="0" borderId="1" xfId="0" applyFont="1" applyFill="1" applyBorder="1" applyAlignment="1">
      <alignment vertical="center" wrapText="1"/>
    </xf>
    <xf numFmtId="9" fontId="0" fillId="0" borderId="1"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0" fillId="0" borderId="1" xfId="0"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top"/>
    </xf>
    <xf numFmtId="0" fontId="0" fillId="0" borderId="9" xfId="0" applyFont="1" applyFill="1" applyBorder="1" applyAlignment="1">
      <alignment horizontal="justify" vertical="top"/>
    </xf>
    <xf numFmtId="1" fontId="0" fillId="0" borderId="9" xfId="0" applyNumberFormat="1" applyFont="1" applyFill="1" applyBorder="1" applyAlignment="1">
      <alignment horizontal="center" vertical="top"/>
    </xf>
    <xf numFmtId="0" fontId="0" fillId="0" borderId="1" xfId="0" applyFont="1" applyFill="1" applyBorder="1" applyAlignment="1">
      <alignment horizontal="justify" vertical="top"/>
    </xf>
    <xf numFmtId="3" fontId="0" fillId="0" borderId="1" xfId="0" applyNumberFormat="1" applyFont="1" applyFill="1" applyBorder="1" applyAlignment="1">
      <alignment horizontal="center" vertical="top"/>
    </xf>
    <xf numFmtId="14" fontId="0" fillId="0" borderId="1" xfId="0" applyNumberFormat="1" applyFont="1" applyFill="1" applyBorder="1" applyAlignment="1">
      <alignment horizontal="justify" vertical="center"/>
    </xf>
    <xf numFmtId="0" fontId="0" fillId="0" borderId="1" xfId="0" applyFont="1" applyFill="1" applyBorder="1"/>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9" xfId="0" applyFont="1" applyFill="1" applyBorder="1" applyAlignment="1">
      <alignment horizontal="center"/>
    </xf>
    <xf numFmtId="0" fontId="0" fillId="0" borderId="0" xfId="0" applyFont="1" applyFill="1"/>
    <xf numFmtId="10" fontId="0"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9" xfId="0" applyFont="1" applyFill="1" applyBorder="1" applyAlignment="1">
      <alignment horizontal="justify" vertical="top" wrapText="1"/>
    </xf>
    <xf numFmtId="9" fontId="0" fillId="0" borderId="9" xfId="0" applyNumberFormat="1" applyFont="1" applyFill="1" applyBorder="1" applyAlignment="1">
      <alignment horizontal="justify" vertical="top" wrapText="1"/>
    </xf>
    <xf numFmtId="3" fontId="0" fillId="0" borderId="9" xfId="0" applyNumberFormat="1" applyFont="1" applyFill="1" applyBorder="1" applyAlignment="1">
      <alignment horizontal="center" vertical="top"/>
    </xf>
    <xf numFmtId="0" fontId="0" fillId="0" borderId="4" xfId="0" applyFont="1" applyFill="1" applyBorder="1" applyAlignment="1">
      <alignment horizontal="justify" vertical="top"/>
    </xf>
    <xf numFmtId="1" fontId="0" fillId="0" borderId="4" xfId="0" applyNumberFormat="1" applyFont="1" applyFill="1" applyBorder="1" applyAlignment="1">
      <alignment horizontal="center" vertical="top"/>
    </xf>
    <xf numFmtId="0" fontId="0" fillId="0" borderId="4" xfId="0" applyFont="1" applyFill="1" applyBorder="1" applyAlignment="1">
      <alignment horizontal="center"/>
    </xf>
    <xf numFmtId="0" fontId="0" fillId="0" borderId="1" xfId="0" applyFont="1" applyFill="1" applyBorder="1" applyAlignment="1">
      <alignment horizontal="justify" vertical="center" wrapText="1"/>
    </xf>
    <xf numFmtId="0" fontId="0" fillId="0" borderId="4" xfId="0" applyFont="1" applyFill="1" applyBorder="1" applyAlignment="1">
      <alignment horizontal="justify" vertical="top" wrapText="1"/>
    </xf>
    <xf numFmtId="9" fontId="0" fillId="0" borderId="4" xfId="0" applyNumberFormat="1" applyFont="1" applyFill="1" applyBorder="1" applyAlignment="1">
      <alignment horizontal="justify" vertical="top" wrapText="1"/>
    </xf>
    <xf numFmtId="3" fontId="0" fillId="0" borderId="4" xfId="0" applyNumberFormat="1" applyFont="1" applyFill="1" applyBorder="1" applyAlignment="1">
      <alignment horizontal="center" vertical="top"/>
    </xf>
    <xf numFmtId="9" fontId="0" fillId="0" borderId="1" xfId="0" applyNumberFormat="1" applyFont="1" applyFill="1" applyBorder="1" applyAlignment="1">
      <alignment horizontal="justify" vertical="top"/>
    </xf>
    <xf numFmtId="14" fontId="0" fillId="0" borderId="9" xfId="0" applyNumberFormat="1" applyFont="1" applyFill="1" applyBorder="1" applyAlignment="1">
      <alignment horizontal="justify" vertical="center"/>
    </xf>
    <xf numFmtId="0" fontId="0" fillId="0" borderId="9" xfId="0" applyFont="1" applyFill="1" applyBorder="1"/>
    <xf numFmtId="0" fontId="0" fillId="0" borderId="9" xfId="0" applyFont="1" applyFill="1" applyBorder="1" applyAlignment="1">
      <alignment horizontal="center" vertical="center"/>
    </xf>
    <xf numFmtId="0" fontId="0" fillId="0" borderId="9" xfId="0" applyFont="1" applyFill="1" applyBorder="1" applyAlignment="1">
      <alignment vertical="center"/>
    </xf>
    <xf numFmtId="0" fontId="0" fillId="0" borderId="11" xfId="0" applyFont="1" applyFill="1" applyBorder="1" applyAlignment="1">
      <alignment horizontal="justify" vertical="top"/>
    </xf>
    <xf numFmtId="0" fontId="0" fillId="0" borderId="1" xfId="0" applyFont="1" applyFill="1" applyBorder="1" applyAlignment="1">
      <alignment vertical="top"/>
    </xf>
    <xf numFmtId="3" fontId="0" fillId="0" borderId="1" xfId="0" applyNumberFormat="1" applyFont="1" applyFill="1" applyBorder="1" applyAlignment="1">
      <alignment horizontal="justify" vertical="top"/>
    </xf>
    <xf numFmtId="0" fontId="0" fillId="0" borderId="5" xfId="0" applyFont="1" applyFill="1" applyBorder="1" applyAlignment="1">
      <alignment horizontal="justify" vertical="top"/>
    </xf>
    <xf numFmtId="0" fontId="0" fillId="0" borderId="3" xfId="0" applyFont="1" applyFill="1" applyBorder="1" applyAlignment="1">
      <alignment horizontal="justify" vertical="top" wrapText="1"/>
    </xf>
    <xf numFmtId="9" fontId="0" fillId="0" borderId="3" xfId="0" applyNumberFormat="1" applyFont="1" applyFill="1" applyBorder="1" applyAlignment="1">
      <alignment horizontal="justify" vertical="top" wrapText="1"/>
    </xf>
    <xf numFmtId="3" fontId="0" fillId="0" borderId="3" xfId="0" applyNumberFormat="1" applyFont="1" applyFill="1" applyBorder="1" applyAlignment="1">
      <alignment horizontal="center" vertical="top"/>
    </xf>
    <xf numFmtId="1" fontId="0" fillId="0" borderId="3" xfId="0" applyNumberFormat="1" applyFont="1" applyFill="1" applyBorder="1" applyAlignment="1">
      <alignment horizontal="center" vertical="top"/>
    </xf>
    <xf numFmtId="0" fontId="0" fillId="0" borderId="8" xfId="0" applyFont="1" applyFill="1" applyBorder="1" applyAlignment="1">
      <alignment horizontal="justify" vertical="top"/>
    </xf>
    <xf numFmtId="0" fontId="0" fillId="0" borderId="3" xfId="0" applyFont="1" applyFill="1" applyBorder="1" applyAlignment="1">
      <alignment horizontal="center"/>
    </xf>
    <xf numFmtId="0" fontId="0" fillId="0" borderId="3" xfId="0" applyFont="1" applyFill="1" applyBorder="1" applyAlignment="1">
      <alignment horizontal="justify" vertical="top" wrapText="1"/>
    </xf>
    <xf numFmtId="9" fontId="0" fillId="0" borderId="3" xfId="0" applyNumberFormat="1" applyFont="1" applyFill="1" applyBorder="1" applyAlignment="1">
      <alignment horizontal="justify" vertical="top" wrapText="1"/>
    </xf>
    <xf numFmtId="3" fontId="0" fillId="0" borderId="3" xfId="0" applyNumberFormat="1" applyFont="1" applyFill="1" applyBorder="1" applyAlignment="1">
      <alignment horizontal="center" vertical="top"/>
    </xf>
    <xf numFmtId="3" fontId="0" fillId="0" borderId="8" xfId="0" applyNumberFormat="1" applyFont="1" applyFill="1" applyBorder="1" applyAlignment="1">
      <alignment horizontal="center" vertical="top"/>
    </xf>
    <xf numFmtId="0" fontId="0" fillId="0" borderId="11" xfId="0" applyFont="1" applyFill="1" applyBorder="1" applyAlignment="1">
      <alignment horizontal="justify" vertical="top"/>
    </xf>
    <xf numFmtId="1" fontId="0" fillId="0" borderId="11" xfId="0" applyNumberFormat="1" applyFont="1" applyFill="1" applyBorder="1" applyAlignment="1">
      <alignment horizontal="center" vertical="top"/>
    </xf>
    <xf numFmtId="3" fontId="0" fillId="0" borderId="3" xfId="0" applyNumberFormat="1" applyFont="1" applyFill="1" applyBorder="1" applyAlignment="1">
      <alignment horizontal="justify" vertical="top"/>
    </xf>
    <xf numFmtId="0" fontId="0" fillId="0" borderId="8" xfId="0" applyFont="1" applyFill="1" applyBorder="1" applyAlignment="1">
      <alignment horizontal="justify" vertical="center"/>
    </xf>
    <xf numFmtId="0" fontId="0" fillId="0" borderId="3" xfId="0" applyFont="1" applyFill="1" applyBorder="1" applyAlignment="1">
      <alignment horizontal="justify" vertical="center"/>
    </xf>
    <xf numFmtId="0" fontId="0" fillId="0" borderId="13" xfId="0" applyFont="1" applyFill="1" applyBorder="1" applyAlignment="1">
      <alignment horizontal="justify" vertical="top"/>
    </xf>
    <xf numFmtId="0" fontId="0" fillId="0" borderId="3" xfId="0" applyFont="1" applyFill="1" applyBorder="1" applyAlignment="1">
      <alignment horizontal="center" vertical="center"/>
    </xf>
    <xf numFmtId="0" fontId="0" fillId="0" borderId="3" xfId="0" applyFont="1" applyFill="1" applyBorder="1" applyAlignment="1">
      <alignment vertical="center"/>
    </xf>
    <xf numFmtId="0" fontId="0" fillId="0" borderId="4" xfId="0" applyFont="1" applyFill="1" applyBorder="1" applyAlignment="1">
      <alignment horizontal="center"/>
    </xf>
    <xf numFmtId="0" fontId="0" fillId="0" borderId="1" xfId="0" applyFont="1" applyFill="1" applyBorder="1" applyAlignment="1">
      <alignment horizontal="left" vertical="center" wrapText="1"/>
    </xf>
    <xf numFmtId="9" fontId="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Font="1" applyFill="1" applyBorder="1" applyAlignment="1">
      <alignment horizontal="center"/>
    </xf>
    <xf numFmtId="0" fontId="0" fillId="0" borderId="2" xfId="0" applyFont="1" applyFill="1" applyBorder="1" applyAlignment="1">
      <alignment horizontal="center"/>
    </xf>
    <xf numFmtId="9" fontId="8" fillId="0" borderId="1" xfId="5" applyFont="1" applyFill="1" applyBorder="1" applyAlignment="1">
      <alignment horizontal="center"/>
    </xf>
    <xf numFmtId="0" fontId="0" fillId="0" borderId="7" xfId="0" applyFont="1" applyFill="1" applyBorder="1" applyAlignment="1">
      <alignment horizontal="justify" vertical="top"/>
    </xf>
    <xf numFmtId="1" fontId="0" fillId="0" borderId="7" xfId="0" applyNumberFormat="1" applyFont="1" applyFill="1" applyBorder="1" applyAlignment="1">
      <alignment horizontal="justify" vertical="top"/>
    </xf>
    <xf numFmtId="0" fontId="0" fillId="0" borderId="1" xfId="0" applyFont="1" applyFill="1" applyBorder="1" applyAlignment="1">
      <alignment horizontal="justify" vertical="top" wrapText="1"/>
    </xf>
    <xf numFmtId="14" fontId="0" fillId="0" borderId="3" xfId="0" applyNumberFormat="1" applyFont="1" applyFill="1" applyBorder="1" applyAlignment="1">
      <alignment horizontal="justify" vertical="center"/>
    </xf>
    <xf numFmtId="0" fontId="0" fillId="0" borderId="3" xfId="0" applyFont="1" applyFill="1" applyBorder="1" applyAlignment="1">
      <alignment horizontal="justify" vertical="top"/>
    </xf>
    <xf numFmtId="0" fontId="0" fillId="0" borderId="9" xfId="0" applyFont="1" applyFill="1" applyBorder="1" applyAlignment="1">
      <alignment horizontal="center" vertical="top"/>
    </xf>
    <xf numFmtId="1" fontId="0" fillId="0" borderId="11" xfId="0" applyNumberFormat="1" applyFont="1" applyFill="1" applyBorder="1" applyAlignment="1">
      <alignment horizontal="justify" vertical="top"/>
    </xf>
    <xf numFmtId="0" fontId="0" fillId="0" borderId="4" xfId="0" applyFont="1" applyFill="1" applyBorder="1" applyAlignment="1">
      <alignment horizontal="center" vertical="top"/>
    </xf>
    <xf numFmtId="0" fontId="0" fillId="0" borderId="7" xfId="0" applyFont="1" applyFill="1" applyBorder="1" applyAlignment="1">
      <alignment horizontal="center"/>
    </xf>
    <xf numFmtId="164" fontId="0" fillId="0" borderId="7" xfId="0" applyNumberFormat="1" applyFont="1" applyFill="1" applyBorder="1" applyAlignment="1">
      <alignment horizontal="center" vertical="top" wrapText="1"/>
    </xf>
    <xf numFmtId="3" fontId="0" fillId="0" borderId="1" xfId="0" applyNumberFormat="1" applyFont="1" applyFill="1" applyBorder="1" applyAlignment="1">
      <alignment horizontal="center"/>
    </xf>
    <xf numFmtId="164" fontId="0" fillId="0" borderId="11" xfId="0" applyNumberFormat="1" applyFont="1" applyFill="1" applyBorder="1" applyAlignment="1">
      <alignment horizontal="center" vertical="top" wrapText="1"/>
    </xf>
    <xf numFmtId="0" fontId="0" fillId="0" borderId="1" xfId="0" applyFont="1" applyFill="1" applyBorder="1" applyAlignment="1"/>
    <xf numFmtId="3" fontId="0" fillId="0" borderId="3" xfId="0" applyNumberFormat="1" applyFont="1" applyFill="1" applyBorder="1" applyAlignment="1">
      <alignment horizontal="center" vertical="top" wrapText="1"/>
    </xf>
    <xf numFmtId="9" fontId="0" fillId="0" borderId="8" xfId="0" applyNumberFormat="1" applyFont="1" applyFill="1" applyBorder="1" applyAlignment="1">
      <alignment horizontal="justify" vertical="top" wrapText="1"/>
    </xf>
    <xf numFmtId="0" fontId="0" fillId="0" borderId="7" xfId="0" applyFont="1" applyFill="1" applyBorder="1" applyAlignment="1">
      <alignment horizontal="justify" vertical="top" wrapText="1"/>
    </xf>
    <xf numFmtId="1" fontId="0" fillId="0" borderId="9" xfId="0" applyNumberFormat="1" applyFont="1" applyFill="1" applyBorder="1" applyAlignment="1">
      <alignment horizontal="justify" vertical="top"/>
    </xf>
    <xf numFmtId="0" fontId="0" fillId="0" borderId="10" xfId="0" applyFont="1" applyFill="1" applyBorder="1" applyAlignment="1">
      <alignment horizontal="justify" vertical="top" wrapText="1"/>
    </xf>
    <xf numFmtId="0" fontId="0" fillId="0" borderId="3" xfId="0" applyFont="1" applyFill="1" applyBorder="1" applyAlignment="1">
      <alignment horizontal="center" vertical="center" wrapText="1"/>
    </xf>
    <xf numFmtId="14" fontId="0" fillId="0" borderId="3" xfId="0" applyNumberFormat="1" applyFont="1" applyFill="1" applyBorder="1" applyAlignment="1">
      <alignment horizontal="justify" vertical="center" wrapText="1"/>
    </xf>
    <xf numFmtId="0" fontId="0" fillId="0" borderId="3" xfId="0" applyFont="1" applyFill="1" applyBorder="1" applyAlignment="1">
      <alignment vertical="center" wrapText="1"/>
    </xf>
    <xf numFmtId="41" fontId="8" fillId="0" borderId="3" xfId="1" applyFont="1" applyFill="1" applyBorder="1" applyAlignment="1">
      <alignment horizontal="center" vertical="top" wrapText="1"/>
    </xf>
    <xf numFmtId="0" fontId="0" fillId="0" borderId="9" xfId="0" applyFont="1" applyFill="1" applyBorder="1" applyAlignment="1">
      <alignment horizontal="justify" vertical="top" wrapText="1"/>
    </xf>
    <xf numFmtId="9" fontId="0" fillId="0" borderId="9" xfId="0" applyNumberFormat="1" applyFont="1" applyFill="1" applyBorder="1" applyAlignment="1">
      <alignment horizontal="justify" vertical="top" wrapText="1"/>
    </xf>
    <xf numFmtId="3" fontId="0" fillId="0" borderId="9" xfId="0" applyNumberFormat="1" applyFont="1" applyFill="1" applyBorder="1" applyAlignment="1">
      <alignment horizontal="center" vertical="top" wrapText="1"/>
    </xf>
    <xf numFmtId="9" fontId="0" fillId="0" borderId="7" xfId="0" applyNumberFormat="1" applyFont="1" applyFill="1" applyBorder="1" applyAlignment="1">
      <alignment horizontal="justify" vertical="top" wrapText="1"/>
    </xf>
    <xf numFmtId="0" fontId="0" fillId="0" borderId="11" xfId="0" applyFont="1" applyFill="1" applyBorder="1" applyAlignment="1">
      <alignment horizontal="justify" vertical="top" wrapText="1"/>
    </xf>
    <xf numFmtId="1" fontId="0" fillId="0" borderId="4" xfId="0" applyNumberFormat="1" applyFont="1" applyFill="1" applyBorder="1" applyAlignment="1">
      <alignment horizontal="justify" vertical="top" wrapText="1"/>
    </xf>
    <xf numFmtId="0" fontId="0" fillId="0" borderId="6" xfId="0" applyFont="1" applyFill="1" applyBorder="1" applyAlignment="1">
      <alignment horizontal="justify" vertical="top" wrapText="1"/>
    </xf>
    <xf numFmtId="14" fontId="0" fillId="0" borderId="1" xfId="0" applyNumberFormat="1" applyFont="1" applyFill="1" applyBorder="1" applyAlignment="1">
      <alignment horizontal="justify" vertical="center" wrapText="1"/>
    </xf>
    <xf numFmtId="41" fontId="8" fillId="0" borderId="1" xfId="1" applyFont="1" applyFill="1" applyBorder="1" applyAlignment="1">
      <alignment horizontal="center" vertical="top" wrapText="1"/>
    </xf>
    <xf numFmtId="0" fontId="11" fillId="0" borderId="11" xfId="0" applyFont="1" applyFill="1" applyBorder="1" applyAlignment="1">
      <alignment horizontal="center" vertical="center" wrapText="1"/>
    </xf>
    <xf numFmtId="4" fontId="0" fillId="0" borderId="9" xfId="0" applyNumberFormat="1" applyFont="1" applyFill="1" applyBorder="1" applyAlignment="1">
      <alignment horizontal="center" vertical="top" wrapText="1"/>
    </xf>
    <xf numFmtId="0" fontId="0" fillId="0" borderId="0" xfId="0" applyFont="1" applyFill="1" applyBorder="1" applyAlignment="1">
      <alignment horizontal="justify" vertical="top" wrapText="1"/>
    </xf>
    <xf numFmtId="0" fontId="0" fillId="0" borderId="4" xfId="0" applyFont="1" applyFill="1" applyBorder="1" applyAlignment="1">
      <alignment horizontal="justify" vertical="top" wrapText="1"/>
    </xf>
    <xf numFmtId="9" fontId="0" fillId="0" borderId="4" xfId="0" applyNumberFormat="1" applyFont="1" applyFill="1" applyBorder="1" applyAlignment="1">
      <alignment horizontal="justify" vertical="top" wrapText="1"/>
    </xf>
    <xf numFmtId="0" fontId="0" fillId="0" borderId="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vertical="center" wrapText="1"/>
    </xf>
    <xf numFmtId="41" fontId="8" fillId="0" borderId="4" xfId="1"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4" xfId="0" applyFont="1" applyFill="1" applyBorder="1" applyAlignment="1">
      <alignment horizontal="center" vertical="top"/>
    </xf>
    <xf numFmtId="0" fontId="0" fillId="0" borderId="3" xfId="0" applyFont="1" applyFill="1" applyBorder="1" applyAlignment="1">
      <alignment horizontal="center" vertical="top"/>
    </xf>
    <xf numFmtId="1" fontId="0" fillId="0" borderId="4" xfId="0" applyNumberFormat="1" applyFont="1" applyFill="1" applyBorder="1" applyAlignment="1">
      <alignment horizontal="justify" vertical="top"/>
    </xf>
    <xf numFmtId="0" fontId="0" fillId="0" borderId="9" xfId="0" applyFont="1" applyFill="1" applyBorder="1" applyAlignment="1">
      <alignment vertical="top"/>
    </xf>
    <xf numFmtId="3" fontId="0" fillId="0" borderId="4" xfId="0" applyNumberFormat="1" applyFont="1" applyFill="1" applyBorder="1" applyAlignment="1">
      <alignment vertical="top"/>
    </xf>
    <xf numFmtId="0" fontId="0" fillId="0" borderId="9" xfId="0" applyFont="1" applyFill="1" applyBorder="1" applyAlignment="1">
      <alignment horizontal="justify" vertical="top"/>
    </xf>
    <xf numFmtId="0" fontId="0" fillId="0" borderId="4" xfId="0" applyFont="1" applyFill="1" applyBorder="1" applyAlignment="1">
      <alignment vertical="top"/>
    </xf>
    <xf numFmtId="0" fontId="0" fillId="0" borderId="9"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9" xfId="0" applyFont="1" applyFill="1" applyBorder="1" applyAlignment="1">
      <alignment horizontal="center" vertical="top"/>
    </xf>
    <xf numFmtId="9" fontId="0" fillId="0" borderId="1" xfId="0" applyNumberFormat="1" applyFont="1" applyFill="1" applyBorder="1" applyAlignment="1">
      <alignment horizontal="center" vertical="top"/>
    </xf>
    <xf numFmtId="3" fontId="0" fillId="0" borderId="9" xfId="0" applyNumberFormat="1" applyFont="1" applyFill="1" applyBorder="1" applyAlignment="1">
      <alignment vertical="top"/>
    </xf>
    <xf numFmtId="0" fontId="0" fillId="0" borderId="4"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3" xfId="0" applyFont="1" applyFill="1" applyBorder="1" applyAlignment="1">
      <alignment horizontal="center"/>
    </xf>
    <xf numFmtId="0" fontId="0" fillId="0" borderId="3" xfId="0" applyFont="1" applyFill="1" applyBorder="1" applyAlignment="1">
      <alignment horizontal="justify" vertical="top"/>
    </xf>
    <xf numFmtId="1" fontId="0" fillId="0" borderId="3" xfId="0" applyNumberFormat="1" applyFont="1" applyFill="1" applyBorder="1" applyAlignment="1">
      <alignment horizontal="justify" vertical="top"/>
    </xf>
    <xf numFmtId="0" fontId="0" fillId="0" borderId="3" xfId="0" applyFont="1" applyFill="1" applyBorder="1" applyAlignment="1">
      <alignment vertical="top"/>
    </xf>
    <xf numFmtId="3" fontId="0" fillId="0" borderId="3" xfId="0" applyNumberFormat="1" applyFont="1" applyFill="1" applyBorder="1" applyAlignment="1">
      <alignment vertical="top"/>
    </xf>
    <xf numFmtId="0" fontId="0" fillId="0" borderId="4"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4" xfId="0" applyFont="1" applyFill="1" applyBorder="1" applyAlignment="1">
      <alignment horizontal="justify" vertical="top"/>
    </xf>
    <xf numFmtId="1" fontId="0" fillId="0" borderId="4" xfId="0" applyNumberFormat="1" applyFont="1" applyFill="1" applyBorder="1" applyAlignment="1">
      <alignment horizontal="justify" vertical="top"/>
    </xf>
    <xf numFmtId="1" fontId="0" fillId="0" borderId="9" xfId="0" applyNumberFormat="1" applyFont="1" applyFill="1" applyBorder="1" applyAlignment="1">
      <alignment horizontal="left" vertical="top" wrapText="1"/>
    </xf>
    <xf numFmtId="0" fontId="0" fillId="0" borderId="9" xfId="0" applyFont="1" applyFill="1" applyBorder="1" applyAlignment="1">
      <alignment horizontal="left" vertical="top" wrapText="1"/>
    </xf>
    <xf numFmtId="14" fontId="0" fillId="0" borderId="9" xfId="0" applyNumberFormat="1" applyFont="1" applyFill="1" applyBorder="1" applyAlignment="1">
      <alignment horizontal="justify" vertical="center" wrapText="1"/>
    </xf>
    <xf numFmtId="0" fontId="0" fillId="0" borderId="9" xfId="0" applyFont="1" applyFill="1" applyBorder="1" applyAlignment="1">
      <alignment vertical="center" wrapText="1"/>
    </xf>
    <xf numFmtId="3" fontId="0" fillId="0" borderId="9"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2" xfId="0"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1" fontId="8" fillId="0" borderId="9" xfId="5" applyNumberFormat="1" applyFont="1" applyFill="1" applyBorder="1" applyAlignment="1">
      <alignment horizontal="center"/>
    </xf>
    <xf numFmtId="0" fontId="0" fillId="0" borderId="11" xfId="0" applyFont="1" applyFill="1" applyBorder="1" applyAlignment="1">
      <alignment horizontal="center" vertical="center" wrapText="1"/>
    </xf>
    <xf numFmtId="9" fontId="0" fillId="0" borderId="4"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0" fillId="0" borderId="6" xfId="0" applyFont="1" applyFill="1" applyBorder="1" applyAlignment="1">
      <alignment horizontal="center" vertical="top"/>
    </xf>
    <xf numFmtId="0" fontId="0" fillId="0" borderId="8" xfId="0" applyFont="1" applyFill="1" applyBorder="1"/>
    <xf numFmtId="0" fontId="0" fillId="0" borderId="3" xfId="0" applyFont="1" applyFill="1" applyBorder="1"/>
    <xf numFmtId="0" fontId="0" fillId="0" borderId="13" xfId="0" applyFont="1" applyFill="1" applyBorder="1"/>
    <xf numFmtId="0" fontId="0" fillId="0" borderId="13" xfId="0" applyFont="1" applyFill="1" applyBorder="1" applyAlignment="1">
      <alignment horizontal="center"/>
    </xf>
    <xf numFmtId="1" fontId="0" fillId="0" borderId="3" xfId="0" applyNumberFormat="1" applyFont="1" applyFill="1" applyBorder="1" applyAlignment="1">
      <alignment horizontal="justify" vertical="top"/>
    </xf>
    <xf numFmtId="0" fontId="0" fillId="0" borderId="14" xfId="0" applyFont="1" applyFill="1" applyBorder="1" applyAlignment="1">
      <alignment horizontal="center" vertical="top"/>
    </xf>
    <xf numFmtId="0" fontId="0" fillId="0" borderId="3" xfId="0" applyFont="1" applyFill="1" applyBorder="1" applyAlignment="1">
      <alignment horizontal="center" vertical="top"/>
    </xf>
    <xf numFmtId="0" fontId="0" fillId="0" borderId="3" xfId="0" applyFont="1" applyFill="1" applyBorder="1" applyAlignment="1">
      <alignment horizontal="center" vertical="top" wrapText="1"/>
    </xf>
    <xf numFmtId="9" fontId="0" fillId="0" borderId="3" xfId="0" applyNumberFormat="1"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3" xfId="0" applyFont="1" applyFill="1" applyBorder="1" applyAlignment="1">
      <alignment horizontal="justify" vertical="top" wrapText="1"/>
    </xf>
    <xf numFmtId="1" fontId="0" fillId="0" borderId="1" xfId="0" applyNumberFormat="1" applyFont="1" applyFill="1" applyBorder="1" applyAlignment="1">
      <alignment horizontal="justify" vertical="top"/>
    </xf>
    <xf numFmtId="14" fontId="10" fillId="0" borderId="3" xfId="0" applyNumberFormat="1"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6" xfId="0" applyFont="1" applyFill="1" applyBorder="1" applyAlignment="1">
      <alignment horizontal="center" vertical="top" wrapText="1"/>
    </xf>
    <xf numFmtId="3" fontId="10" fillId="0" borderId="3" xfId="0" applyNumberFormat="1" applyFont="1" applyFill="1" applyBorder="1" applyAlignment="1">
      <alignment horizontal="center" vertical="top" wrapText="1"/>
    </xf>
    <xf numFmtId="0" fontId="0" fillId="0" borderId="0" xfId="0" applyFont="1" applyFill="1" applyAlignment="1">
      <alignment horizontal="center" vertical="top"/>
    </xf>
    <xf numFmtId="9" fontId="0" fillId="0" borderId="4"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4" xfId="0" applyFont="1" applyFill="1" applyBorder="1" applyAlignment="1">
      <alignment horizontal="justify" vertical="top" wrapText="1"/>
    </xf>
    <xf numFmtId="1" fontId="10" fillId="0" borderId="4" xfId="0" applyNumberFormat="1" applyFont="1" applyFill="1" applyBorder="1" applyAlignment="1">
      <alignment horizontal="center" vertical="top" wrapText="1"/>
    </xf>
    <xf numFmtId="0" fontId="10" fillId="0" borderId="3" xfId="0" applyFont="1" applyFill="1" applyBorder="1" applyAlignment="1">
      <alignment horizontal="justify" vertical="center" wrapText="1"/>
    </xf>
    <xf numFmtId="0" fontId="10" fillId="0" borderId="1" xfId="0" applyFont="1" applyFill="1" applyBorder="1" applyAlignment="1">
      <alignment horizontal="center" vertical="top" wrapText="1"/>
    </xf>
    <xf numFmtId="0" fontId="10" fillId="0" borderId="5" xfId="0" applyFont="1" applyFill="1" applyBorder="1" applyAlignment="1">
      <alignment horizontal="center" vertical="top" wrapText="1"/>
    </xf>
    <xf numFmtId="3" fontId="10" fillId="0" borderId="5" xfId="0" applyNumberFormat="1" applyFont="1" applyFill="1" applyBorder="1" applyAlignment="1">
      <alignment horizontal="center" vertical="top" wrapText="1"/>
    </xf>
    <xf numFmtId="0" fontId="0" fillId="0" borderId="15" xfId="0" applyFont="1" applyFill="1" applyBorder="1" applyAlignment="1">
      <alignment horizontal="center" vertical="center" wrapText="1"/>
    </xf>
    <xf numFmtId="3" fontId="0" fillId="0" borderId="9" xfId="0" applyNumberFormat="1" applyFont="1" applyFill="1" applyBorder="1" applyAlignment="1">
      <alignment horizontal="center"/>
    </xf>
    <xf numFmtId="9" fontId="0" fillId="0" borderId="9" xfId="0" applyNumberFormat="1" applyFont="1" applyFill="1" applyBorder="1" applyAlignment="1">
      <alignment horizontal="center"/>
    </xf>
    <xf numFmtId="0" fontId="0" fillId="0" borderId="10" xfId="0" applyFont="1" applyFill="1" applyBorder="1" applyAlignment="1">
      <alignment horizontal="justify" vertical="top"/>
    </xf>
    <xf numFmtId="3" fontId="0" fillId="0" borderId="10" xfId="0" applyNumberFormat="1" applyFont="1" applyFill="1" applyBorder="1" applyAlignment="1">
      <alignment horizontal="center" vertical="top"/>
    </xf>
    <xf numFmtId="0" fontId="0" fillId="0" borderId="12" xfId="0" applyFont="1" applyFill="1" applyBorder="1" applyAlignment="1">
      <alignment horizontal="justify" vertical="top"/>
    </xf>
    <xf numFmtId="3" fontId="0" fillId="0" borderId="9" xfId="0" applyNumberFormat="1" applyFont="1" applyFill="1" applyBorder="1" applyAlignment="1">
      <alignment horizontal="center" vertical="top"/>
    </xf>
    <xf numFmtId="164" fontId="0" fillId="0" borderId="9" xfId="0" applyNumberFormat="1" applyFont="1" applyFill="1" applyBorder="1" applyAlignment="1">
      <alignment horizontal="justify" vertical="top"/>
    </xf>
    <xf numFmtId="3" fontId="0" fillId="0" borderId="4" xfId="0" applyNumberFormat="1" applyFont="1" applyFill="1" applyBorder="1" applyAlignment="1">
      <alignment horizontal="center" vertical="top"/>
    </xf>
    <xf numFmtId="0" fontId="0" fillId="0" borderId="8" xfId="0" applyFont="1" applyFill="1" applyBorder="1" applyAlignment="1">
      <alignment horizontal="center" vertical="center" wrapText="1"/>
    </xf>
    <xf numFmtId="0" fontId="0" fillId="0" borderId="7" xfId="0" applyFont="1" applyFill="1" applyBorder="1" applyAlignment="1">
      <alignment vertical="center" wrapText="1"/>
    </xf>
    <xf numFmtId="4" fontId="0" fillId="0" borderId="9" xfId="0" applyNumberFormat="1" applyFont="1" applyFill="1" applyBorder="1" applyAlignment="1">
      <alignment horizontal="justify" vertical="top" wrapText="1"/>
    </xf>
    <xf numFmtId="0" fontId="0" fillId="0" borderId="2" xfId="0" applyFont="1" applyFill="1" applyBorder="1" applyAlignment="1">
      <alignment horizontal="center" vertical="center" wrapText="1"/>
    </xf>
    <xf numFmtId="1" fontId="0" fillId="0" borderId="4" xfId="0" applyNumberFormat="1" applyFont="1" applyFill="1" applyBorder="1" applyAlignment="1">
      <alignment horizontal="center" vertical="center" wrapText="1"/>
    </xf>
    <xf numFmtId="0" fontId="0" fillId="0" borderId="9" xfId="0" applyFont="1" applyFill="1" applyBorder="1" applyAlignment="1">
      <alignment horizontal="center" vertical="top"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3" fontId="0" fillId="0" borderId="3" xfId="0" applyNumberFormat="1" applyFont="1" applyFill="1" applyBorder="1" applyAlignment="1">
      <alignment horizontal="center" vertical="center" wrapText="1"/>
    </xf>
    <xf numFmtId="0" fontId="0" fillId="0" borderId="1" xfId="0" applyFont="1" applyFill="1" applyBorder="1" applyAlignment="1">
      <alignment vertical="top" wrapText="1"/>
    </xf>
    <xf numFmtId="1"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top" wrapText="1"/>
    </xf>
    <xf numFmtId="1" fontId="0" fillId="0" borderId="4" xfId="0" applyNumberFormat="1" applyFont="1" applyFill="1" applyBorder="1" applyAlignment="1">
      <alignment horizontal="center" vertical="top" wrapText="1"/>
    </xf>
    <xf numFmtId="0" fontId="0" fillId="0" borderId="6" xfId="0" applyFont="1" applyFill="1" applyBorder="1" applyAlignment="1">
      <alignment vertical="top" wrapText="1"/>
    </xf>
    <xf numFmtId="1" fontId="0" fillId="0" borderId="4" xfId="0" applyNumberFormat="1" applyFont="1" applyFill="1" applyBorder="1" applyAlignment="1">
      <alignment horizontal="center" vertical="top"/>
    </xf>
    <xf numFmtId="0" fontId="0" fillId="0" borderId="6" xfId="0" applyFont="1" applyFill="1" applyBorder="1" applyAlignment="1">
      <alignment horizontal="justify" vertical="top"/>
    </xf>
    <xf numFmtId="0" fontId="11" fillId="0" borderId="3" xfId="0" applyFont="1" applyFill="1" applyBorder="1" applyAlignment="1">
      <alignment horizontal="center" vertical="center" wrapText="1"/>
    </xf>
    <xf numFmtId="1" fontId="0" fillId="0" borderId="4" xfId="0" applyNumberFormat="1" applyFont="1" applyFill="1" applyBorder="1" applyAlignment="1">
      <alignment horizontal="center"/>
    </xf>
    <xf numFmtId="1"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 fontId="0" fillId="0" borderId="9" xfId="0" applyNumberFormat="1" applyFont="1" applyFill="1" applyBorder="1" applyAlignment="1">
      <alignment horizontal="justify" vertical="top"/>
    </xf>
    <xf numFmtId="0" fontId="0" fillId="0" borderId="9" xfId="0" applyFont="1" applyFill="1" applyBorder="1" applyAlignment="1">
      <alignment horizontal="center" vertical="center" wrapText="1"/>
    </xf>
    <xf numFmtId="0" fontId="0" fillId="0" borderId="4" xfId="0" applyFont="1" applyFill="1" applyBorder="1" applyAlignment="1">
      <alignment horizontal="center" vertical="center" wrapText="1"/>
    </xf>
    <xf numFmtId="3" fontId="0" fillId="0" borderId="1" xfId="0" applyNumberFormat="1" applyFont="1" applyFill="1" applyBorder="1" applyAlignment="1">
      <alignment horizontal="justify" vertical="top" wrapText="1"/>
    </xf>
    <xf numFmtId="3" fontId="0" fillId="0" borderId="1" xfId="0" applyNumberFormat="1" applyFont="1" applyFill="1" applyBorder="1" applyAlignment="1">
      <alignment horizontal="left" vertical="top" wrapText="1"/>
    </xf>
    <xf numFmtId="3" fontId="0" fillId="0" borderId="1" xfId="0" applyNumberFormat="1" applyFont="1" applyFill="1" applyBorder="1" applyAlignment="1">
      <alignment vertical="center" wrapText="1"/>
    </xf>
    <xf numFmtId="3" fontId="0" fillId="0" borderId="9" xfId="0" applyNumberFormat="1" applyFont="1" applyFill="1" applyBorder="1" applyAlignment="1">
      <alignment horizontal="justify" vertical="top" wrapText="1"/>
    </xf>
    <xf numFmtId="1" fontId="0" fillId="0" borderId="9" xfId="0" applyNumberFormat="1" applyFont="1" applyFill="1" applyBorder="1" applyAlignment="1">
      <alignment horizontal="center" vertical="center" wrapText="1"/>
    </xf>
    <xf numFmtId="0" fontId="0" fillId="0" borderId="4" xfId="0" applyFont="1" applyFill="1" applyBorder="1" applyAlignment="1">
      <alignment horizontal="left" vertical="center" wrapText="1"/>
    </xf>
    <xf numFmtId="164" fontId="0" fillId="0" borderId="1" xfId="0" applyNumberFormat="1" applyFont="1" applyFill="1" applyBorder="1" applyAlignment="1">
      <alignment horizontal="left" vertical="top"/>
    </xf>
    <xf numFmtId="164" fontId="0" fillId="0" borderId="1" xfId="0" applyNumberFormat="1" applyFont="1" applyFill="1" applyBorder="1" applyAlignment="1">
      <alignment horizontal="justify" vertical="top"/>
    </xf>
    <xf numFmtId="0" fontId="0" fillId="0" borderId="2" xfId="0" applyFont="1" applyFill="1" applyBorder="1" applyAlignment="1">
      <alignment horizontal="justify" vertical="top" wrapText="1"/>
    </xf>
    <xf numFmtId="0" fontId="0" fillId="0" borderId="11" xfId="0" applyFont="1" applyFill="1" applyBorder="1" applyAlignment="1">
      <alignment horizontal="center" vertical="top"/>
    </xf>
    <xf numFmtId="1" fontId="0" fillId="0" borderId="1" xfId="0" applyNumberFormat="1" applyFont="1" applyFill="1" applyBorder="1"/>
    <xf numFmtId="0" fontId="0" fillId="0" borderId="9" xfId="0" applyFont="1" applyFill="1" applyBorder="1" applyAlignment="1">
      <alignment horizontal="center"/>
    </xf>
    <xf numFmtId="1" fontId="0" fillId="0" borderId="9" xfId="0" applyNumberFormat="1" applyFont="1" applyFill="1" applyBorder="1"/>
    <xf numFmtId="1" fontId="0" fillId="0" borderId="3" xfId="0" applyNumberFormat="1" applyFont="1" applyFill="1" applyBorder="1" applyAlignment="1">
      <alignment horizontal="center"/>
    </xf>
    <xf numFmtId="1" fontId="0" fillId="0" borderId="1" xfId="0" applyNumberFormat="1" applyFont="1" applyFill="1" applyBorder="1" applyAlignment="1">
      <alignment horizontal="center" vertical="center"/>
    </xf>
    <xf numFmtId="1" fontId="8" fillId="0" borderId="1" xfId="5" applyNumberFormat="1" applyFont="1" applyFill="1" applyBorder="1" applyAlignment="1">
      <alignment horizontal="center" vertical="center" wrapText="1"/>
    </xf>
    <xf numFmtId="9" fontId="8" fillId="0" borderId="1" xfId="5" applyFont="1" applyFill="1" applyBorder="1" applyAlignment="1">
      <alignment horizontal="center" vertical="center" wrapText="1"/>
    </xf>
    <xf numFmtId="1" fontId="0" fillId="0" borderId="1" xfId="0" applyNumberFormat="1" applyFont="1" applyFill="1" applyBorder="1" applyAlignment="1">
      <alignment horizontal="center"/>
    </xf>
    <xf numFmtId="9" fontId="0" fillId="0" borderId="1" xfId="0" applyNumberFormat="1" applyFont="1" applyFill="1" applyBorder="1" applyAlignment="1">
      <alignment horizontal="center"/>
    </xf>
    <xf numFmtId="9" fontId="0" fillId="0" borderId="9" xfId="0" applyNumberFormat="1" applyFont="1" applyFill="1" applyBorder="1" applyAlignment="1">
      <alignment horizontal="center" vertical="top"/>
    </xf>
    <xf numFmtId="1" fontId="0" fillId="0" borderId="4" xfId="0" applyNumberFormat="1" applyFont="1" applyFill="1" applyBorder="1" applyAlignment="1">
      <alignment vertical="top"/>
    </xf>
    <xf numFmtId="0" fontId="8" fillId="0" borderId="5" xfId="2" applyNumberFormat="1" applyFont="1" applyFill="1" applyBorder="1" applyAlignment="1">
      <alignment horizontal="center" vertical="center" wrapText="1"/>
    </xf>
    <xf numFmtId="0" fontId="8" fillId="0" borderId="5" xfId="2" applyNumberFormat="1" applyFont="1" applyFill="1" applyBorder="1" applyAlignment="1">
      <alignment vertical="center" wrapText="1"/>
    </xf>
    <xf numFmtId="0" fontId="8" fillId="0" borderId="5" xfId="2" applyNumberFormat="1" applyFont="1" applyFill="1" applyBorder="1" applyAlignment="1">
      <alignment horizontal="left" vertical="center" wrapText="1"/>
    </xf>
    <xf numFmtId="3" fontId="8" fillId="0" borderId="5" xfId="2" applyNumberFormat="1" applyFont="1" applyFill="1" applyBorder="1" applyAlignment="1">
      <alignment horizontal="left" vertical="center" wrapText="1"/>
    </xf>
    <xf numFmtId="1" fontId="0" fillId="0" borderId="1" xfId="0" applyNumberFormat="1" applyFont="1" applyFill="1" applyBorder="1" applyAlignment="1">
      <alignment vertical="top"/>
    </xf>
    <xf numFmtId="0" fontId="0" fillId="0" borderId="9" xfId="0" applyFont="1" applyFill="1" applyBorder="1" applyAlignment="1">
      <alignment vertical="top" wrapText="1"/>
    </xf>
    <xf numFmtId="0" fontId="0" fillId="0" borderId="4" xfId="0" applyFont="1" applyFill="1" applyBorder="1" applyAlignment="1">
      <alignment vertical="top" wrapText="1"/>
    </xf>
    <xf numFmtId="0" fontId="0" fillId="0" borderId="7" xfId="0" applyFont="1" applyFill="1" applyBorder="1" applyAlignment="1">
      <alignment horizontal="center" vertical="top"/>
    </xf>
    <xf numFmtId="14" fontId="0" fillId="0" borderId="7" xfId="0" applyNumberFormat="1" applyFont="1" applyFill="1" applyBorder="1" applyAlignment="1">
      <alignment horizontal="justify" vertical="center" wrapText="1"/>
    </xf>
    <xf numFmtId="0" fontId="0" fillId="0" borderId="3" xfId="0" applyFont="1" applyFill="1" applyBorder="1" applyAlignment="1">
      <alignment vertical="top" wrapText="1"/>
    </xf>
    <xf numFmtId="0" fontId="0" fillId="0" borderId="8" xfId="0" applyFont="1" applyFill="1" applyBorder="1" applyAlignment="1">
      <alignment horizontal="center" vertical="top"/>
    </xf>
    <xf numFmtId="14" fontId="0" fillId="0" borderId="8" xfId="0" applyNumberFormat="1" applyFont="1" applyFill="1" applyBorder="1" applyAlignment="1">
      <alignment horizontal="justify" vertical="center" wrapText="1"/>
    </xf>
    <xf numFmtId="164" fontId="0" fillId="0" borderId="1" xfId="0" applyNumberFormat="1" applyFont="1" applyFill="1" applyBorder="1" applyAlignment="1">
      <alignment horizontal="center" vertical="center" wrapText="1"/>
    </xf>
    <xf numFmtId="0" fontId="0" fillId="0" borderId="0" xfId="0" applyFont="1" applyFill="1" applyAlignment="1">
      <alignment horizontal="center"/>
    </xf>
    <xf numFmtId="0" fontId="0" fillId="0" borderId="0" xfId="0" applyFont="1" applyFill="1" applyAlignment="1">
      <alignment horizontal="left" vertical="top"/>
    </xf>
    <xf numFmtId="1" fontId="0" fillId="0" borderId="0" xfId="0" applyNumberFormat="1" applyFont="1" applyFill="1"/>
    <xf numFmtId="0" fontId="0" fillId="0" borderId="0" xfId="0" applyFont="1" applyFill="1" applyAlignment="1">
      <alignment horizontal="justify" vertical="center"/>
    </xf>
    <xf numFmtId="0" fontId="0" fillId="0" borderId="0" xfId="0" applyFont="1" applyFill="1" applyAlignment="1">
      <alignment horizontal="center" vertical="center"/>
    </xf>
    <xf numFmtId="0" fontId="0" fillId="0" borderId="0" xfId="0" applyFont="1" applyFill="1" applyAlignment="1">
      <alignment vertical="center"/>
    </xf>
    <xf numFmtId="3" fontId="0" fillId="0" borderId="0" xfId="0" applyNumberFormat="1" applyFont="1" applyFill="1" applyAlignment="1">
      <alignment horizontal="center" vertical="top"/>
    </xf>
  </cellXfs>
  <cellStyles count="6">
    <cellStyle name="Millares [0]" xfId="1" builtinId="6"/>
    <cellStyle name="Normal" xfId="0" builtinId="0"/>
    <cellStyle name="Normal 2" xfId="2" xr:uid="{00000000-0005-0000-0000-000002000000}"/>
    <cellStyle name="Normal 2 2" xfId="3" xr:uid="{00000000-0005-0000-0000-000003000000}"/>
    <cellStyle name="Normal 3" xfId="4"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SAR\Archivos%20Rec\Seguiplan%202016\SEGUIMIENTO\PLAN%20INDICATIVO\Anexo-1%20Plan-Indicativo%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refreshError="1"/>
      <sheetData sheetId="2">
        <row r="4">
          <cell r="C4" t="str">
            <v>1. Aumentar la cobertura de afiliación al Régimen Subsidiado en Salud en el área urbano del Distrito de Cartagena de Indias para alcanzar lo universalización  100%</v>
          </cell>
        </row>
        <row r="5">
          <cell r="C5" t="str">
            <v>2. Mejorar la oportunidad en la atención por consulta externa medica de mediano y alta complejidad a 10 Días.</v>
          </cell>
        </row>
        <row r="6">
          <cell r="C6" t="str">
            <v>3. Mantener lo oportunidad en lo atención por consulta externa de baja complejidad en 2 Días</v>
          </cell>
        </row>
        <row r="7">
          <cell r="C7" t="str">
            <v>4. Lograr que el 65% de la población se encuentren satisfecho con la calidad de los servicios de atención en salud</v>
          </cell>
        </row>
        <row r="8">
          <cell r="C8" t="str">
            <v xml:space="preserve">5. Aumentar o 60% de los prestadores de servicios de salud que mantengan de forma permanente los condiciones de habilitación, controlen el riesgo asociado a la prestación de los servicios de salud, brinden seguridad a sus usuarios y mejoren continuamente </v>
          </cell>
        </row>
        <row r="9">
          <cell r="C9" t="str">
            <v>6. Lograr que el 90% de establecimientos farmacéuticos alcancen concepto favorable al cumplimiento de las condiciones sanitarias establecidas en la normatividad</v>
          </cell>
        </row>
        <row r="10">
          <cell r="C10" t="str">
            <v>7. Mantener el 100% de cobertura en generación de estadísticas vitales por medio de la WEB.</v>
          </cell>
        </row>
        <row r="11">
          <cell r="C11" t="str">
            <v>8. Intervenir oportunamente el 100% de los eventos de interés en salud pública notificados según lineamientos nacionales</v>
          </cell>
        </row>
        <row r="12">
          <cell r="C12" t="str">
            <v>9. Lograr que el 100% de las aseguradoras del Distrito de Cartagena tengan implementado modelo de atención en salud basado en la estrategia de Atención Primaria en salud</v>
          </cell>
        </row>
        <row r="13">
          <cell r="C13" t="str">
            <v>10. Lograr que el 100% de las aseguradoras del Distrito de Cartagena tengan la programación de actividades preventivas en salud (acciones de protección específica y detección temprana).</v>
          </cell>
        </row>
        <row r="14">
          <cell r="C14" t="str">
            <v>11. Lograr aumentar al 100% de EPS e IPS públicas, implementen la atención diferencial con poblaciones vulnerables</v>
          </cell>
        </row>
        <row r="15">
          <cell r="C15" t="str">
            <v>12. Aumentar la gestión de respuesta al 100% de los no conformidades relacionados con lo atención en salud al DADIS expresadas por los usuarios del SGSSS</v>
          </cell>
        </row>
        <row r="16">
          <cell r="C16" t="str">
            <v>13. Disminuir la tosa de mortalidad infantil o menos de 10,8 por mil nacidos vivos</v>
          </cell>
        </row>
        <row r="17">
          <cell r="C17" t="str">
            <v>14. Mantener el índice de Riesgo de Calidad del Aguo (IRCA) igual o interior al 5%</v>
          </cell>
        </row>
        <row r="18">
          <cell r="C18" t="str">
            <v>15. Mantener índice Riesgo por Abastecimiento de Agua (IRABA) igual o inferior al 25%</v>
          </cell>
        </row>
        <row r="19">
          <cell r="C19" t="str">
            <v>16. Lograr que el 80% de Establecimientos de Interés Sanitarios abiertos al público alcancen concepto sanitario favorable</v>
          </cell>
        </row>
        <row r="20">
          <cell r="C20" t="str">
            <v>17. Tasa de mortalidad por rabia humana</v>
          </cell>
        </row>
        <row r="21">
          <cell r="C21" t="str">
            <v>18. Porcentaje de supervivencia por cáncer infantil</v>
          </cell>
        </row>
        <row r="22">
          <cell r="C22" t="str">
            <v>19. Lograr que el 65%de las personas se mantengan sin enfermedad renal crónico o en estadio 1 y 2 o pesar de tener enfermedades precursoras (Hipertensión y diabetes</v>
          </cell>
        </row>
        <row r="23">
          <cell r="C23" t="str">
            <v>20. Mantener el logro del índice de caries dentales (COP) menor a 2.3 en menores de doce (12) años</v>
          </cell>
        </row>
        <row r="24">
          <cell r="C24" t="str">
            <v>21. Garantizar lo atención al 100% de los defectos refractivos en niños entre 2 y 8 años identificados</v>
          </cell>
        </row>
        <row r="25">
          <cell r="C25" t="str">
            <v>22. Garantizar la atención al 100% de los niños de alto riesgo de 0 o 12 años  identificados con hipoacusia</v>
          </cell>
        </row>
        <row r="26">
          <cell r="C26" t="str">
            <v>23. Garantizar la atención al 100% de los niños de alto riesgo de 0 o 12 años  identificados con hipoacusia</v>
          </cell>
        </row>
        <row r="27">
          <cell r="C27" t="str">
            <v>24. Mantener la Tasa de mortalidad por suicidio por debajo de 3.8 por 100.000 habitantes</v>
          </cell>
        </row>
        <row r="28">
          <cell r="C28" t="str">
            <v>25. Vigilar que el 100% de las instituciones de atención a lo drogadicción habilitados apliquen protocolos de tratamiento de consumo de sustancias psicoactivas o los casos notificados</v>
          </cell>
        </row>
        <row r="29">
          <cell r="C29" t="str">
            <v>26. Incrementar A 3 meses la duración medio de la lactancia materna en menores de 6 meses</v>
          </cell>
        </row>
        <row r="30">
          <cell r="C30" t="str">
            <v>27. Mantener por debajo de 5,4 % la desnutrición global (bajo peso para la edad) en menores de 5 años</v>
          </cell>
        </row>
        <row r="31">
          <cell r="C31" t="str">
            <v>28. Mantener en menos de 8.23% la proporción de bajo peso al nacer</v>
          </cell>
        </row>
        <row r="32">
          <cell r="C32" t="str">
            <v>29. Lograr que el 80% de los establecimientos de alimentos y bebidas alcohólicas alcancen concepto favorable al cumplimiento de los condiciones sanitarias establecidas en la normatividad</v>
          </cell>
        </row>
        <row r="33">
          <cell r="C33" t="str">
            <v>30. Disminuir ol 2% la trasmisión materno infantil del VIH, sobre el número de niños expuestos</v>
          </cell>
        </row>
        <row r="34">
          <cell r="C34" t="str">
            <v>31. Mantener la incidencia de infección del VIH en menos de 1%</v>
          </cell>
        </row>
        <row r="35">
          <cell r="C35" t="str">
            <v>32. Disminuir la proporción de adolescentes embarazadas al 19%</v>
          </cell>
        </row>
        <row r="36">
          <cell r="C36" t="str">
            <v>33. Disminuir la mortalidad materna a 31,2 X 100.000 nacidos vivos</v>
          </cell>
        </row>
        <row r="37">
          <cell r="C37" t="str">
            <v>34. Mantener la meta de eliminación de la lepra como enfermedad en salud pública en menos de 1 caso X 10.000 habitante</v>
          </cell>
        </row>
        <row r="38">
          <cell r="C38" t="str">
            <v>35. Disminuirla tasa de mortalidad por tuberculosis a 1,96 x 100.000</v>
          </cell>
        </row>
        <row r="39">
          <cell r="C39" t="str">
            <v>36. Lograr Coberturas de vacunación del 95% en niños y niños menores de un año</v>
          </cell>
        </row>
        <row r="40">
          <cell r="C40" t="str">
            <v>37. Lograr Coberturas de vacunación del 95% en niños y niñas  de un año</v>
          </cell>
        </row>
        <row r="41">
          <cell r="C41" t="str">
            <v>38. DISMINUIR LA LETALIDAD POR DENGUE A MENOS DEL 2% EN EL DISTRITO</v>
          </cell>
        </row>
        <row r="42">
          <cell r="C42" t="str">
            <v>39. DISMINUIR LA TASA DE MORTALIDAD POR IRA ENMENORESDE 5 AÑOS a 15X100.000</v>
          </cell>
        </row>
        <row r="43">
          <cell r="C43" t="str">
            <v>40. Reducir a niveles menores a 1 por cada 100.000 habitantes la mortalidad por urgencias, emergencias y desastres.</v>
          </cell>
        </row>
        <row r="44">
          <cell r="C44" t="str">
            <v>41. 25% de la población del sector informal de la economía con acciones de promoción de la salud y prevención de riesgos laborales</v>
          </cell>
        </row>
        <row r="45">
          <cell r="C45" t="str">
            <v>42. Disminuir a 6% la tasa de accidentalidad en el trabajo en el Distrito</v>
          </cell>
        </row>
        <row r="46">
          <cell r="C46" t="str">
            <v xml:space="preserve"> </v>
          </cell>
        </row>
        <row r="47">
          <cell r="C47" t="str">
            <v xml:space="preserve"> </v>
          </cell>
        </row>
        <row r="48">
          <cell r="C48" t="str">
            <v xml:space="preserve"> </v>
          </cell>
        </row>
        <row r="49">
          <cell r="C49" t="str">
            <v xml:space="preserve"> </v>
          </cell>
        </row>
        <row r="50">
          <cell r="C50" t="str">
            <v xml:space="preserve"> </v>
          </cell>
        </row>
        <row r="51">
          <cell r="C51" t="str">
            <v xml:space="preserve"> </v>
          </cell>
        </row>
        <row r="52">
          <cell r="C52" t="str">
            <v xml:space="preserve"> </v>
          </cell>
        </row>
        <row r="53">
          <cell r="C53" t="str">
            <v xml:space="preserve"> </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67"/>
  <sheetViews>
    <sheetView tabSelected="1" topLeftCell="E1" zoomScale="90" zoomScaleNormal="90" workbookViewId="0">
      <pane xSplit="2" ySplit="2" topLeftCell="G164" activePane="bottomRight" state="frozen"/>
      <selection activeCell="E1" sqref="E1"/>
      <selection pane="topRight" activeCell="G1" sqref="G1"/>
      <selection pane="bottomLeft" activeCell="E3" sqref="E3"/>
      <selection pane="bottomRight" activeCell="F166" sqref="F166"/>
    </sheetView>
  </sheetViews>
  <sheetFormatPr baseColWidth="10" defaultColWidth="11.54296875" defaultRowHeight="14.5" x14ac:dyDescent="0.35"/>
  <cols>
    <col min="1" max="1" width="16.54296875" style="4" customWidth="1"/>
    <col min="2" max="2" width="18" style="4" customWidth="1"/>
    <col min="3" max="3" width="22.1796875" style="4" customWidth="1"/>
    <col min="4" max="4" width="23.81640625" style="4" customWidth="1"/>
    <col min="5" max="5" width="29.26953125" style="4" customWidth="1"/>
    <col min="6" max="6" width="21.26953125" style="4" customWidth="1"/>
    <col min="7" max="7" width="27" style="4" customWidth="1"/>
    <col min="8" max="8" width="16.453125" style="4" customWidth="1"/>
    <col min="9" max="9" width="25.81640625" style="4" customWidth="1"/>
    <col min="10" max="10" width="35.26953125" style="5" customWidth="1"/>
    <col min="11" max="11" width="26.81640625" style="5" customWidth="1"/>
    <col min="12" max="12" width="15.26953125" style="5" customWidth="1"/>
    <col min="13" max="13" width="16.7265625" style="5" customWidth="1"/>
    <col min="14" max="14" width="17.453125" style="5" customWidth="1"/>
    <col min="15" max="15" width="58.26953125" style="10" customWidth="1"/>
    <col min="16" max="16" width="25.26953125" style="11" customWidth="1"/>
    <col min="17" max="17" width="47.1796875" style="4" customWidth="1"/>
    <col min="18" max="18" width="53.7265625" style="5" customWidth="1"/>
    <col min="19" max="19" width="31.1796875" style="5" customWidth="1"/>
    <col min="20" max="20" width="17" style="12" customWidth="1"/>
    <col min="21" max="21" width="24.453125" style="12" customWidth="1"/>
    <col min="22" max="22" width="20.1796875" style="4" customWidth="1"/>
    <col min="23" max="23" width="42.54296875" style="13" customWidth="1"/>
    <col min="24" max="24" width="53.54296875" style="14" customWidth="1"/>
    <col min="25" max="25" width="35.81640625" style="4" customWidth="1"/>
    <col min="26" max="26" width="27.26953125" style="15" customWidth="1"/>
    <col min="27" max="27" width="38.26953125" style="4" customWidth="1"/>
    <col min="28" max="28" width="31.7265625" style="4" customWidth="1"/>
    <col min="29" max="29" width="37.453125" style="4" customWidth="1"/>
    <col min="30" max="16384" width="11.54296875" style="4"/>
  </cols>
  <sheetData>
    <row r="1" spans="1:30" ht="17.25" customHeight="1" x14ac:dyDescent="0.35">
      <c r="E1" s="16" t="s">
        <v>461</v>
      </c>
      <c r="F1" s="16"/>
      <c r="G1" s="16"/>
      <c r="H1" s="16"/>
      <c r="I1" s="16"/>
      <c r="J1" s="16"/>
      <c r="K1" s="16"/>
      <c r="L1" s="16"/>
      <c r="M1" s="16"/>
      <c r="N1" s="16"/>
      <c r="O1" s="16"/>
      <c r="P1" s="16"/>
      <c r="Q1" s="16"/>
      <c r="R1" s="16"/>
      <c r="S1" s="16"/>
      <c r="T1" s="16"/>
      <c r="U1" s="16"/>
      <c r="V1" s="16"/>
      <c r="W1" s="16"/>
      <c r="X1" s="16"/>
      <c r="Y1" s="16"/>
      <c r="Z1" s="16"/>
      <c r="AA1" s="16"/>
      <c r="AB1" s="16"/>
      <c r="AC1" s="16"/>
    </row>
    <row r="2" spans="1:30" ht="46.5" customHeight="1" x14ac:dyDescent="0.35">
      <c r="A2" s="1" t="s">
        <v>0</v>
      </c>
      <c r="B2" s="1" t="s">
        <v>1</v>
      </c>
      <c r="C2" s="1" t="s">
        <v>2</v>
      </c>
      <c r="D2" s="1" t="s">
        <v>3</v>
      </c>
      <c r="E2" s="1" t="s">
        <v>4</v>
      </c>
      <c r="F2" s="1" t="s">
        <v>5</v>
      </c>
      <c r="G2" s="1" t="s">
        <v>6</v>
      </c>
      <c r="H2" s="1" t="s">
        <v>3</v>
      </c>
      <c r="I2" s="2" t="s">
        <v>7</v>
      </c>
      <c r="J2" s="3" t="s">
        <v>8</v>
      </c>
      <c r="K2" s="3" t="s">
        <v>9</v>
      </c>
      <c r="L2" s="3" t="s">
        <v>340</v>
      </c>
      <c r="M2" s="3" t="s">
        <v>338</v>
      </c>
      <c r="N2" s="3" t="s">
        <v>339</v>
      </c>
      <c r="O2" s="3" t="s">
        <v>10</v>
      </c>
      <c r="P2" s="6" t="s">
        <v>282</v>
      </c>
      <c r="Q2" s="3" t="s">
        <v>11</v>
      </c>
      <c r="R2" s="3" t="s">
        <v>463</v>
      </c>
      <c r="S2" s="3" t="s">
        <v>462</v>
      </c>
      <c r="T2" s="9" t="s">
        <v>12</v>
      </c>
      <c r="U2" s="9" t="s">
        <v>13</v>
      </c>
      <c r="V2" s="3" t="s">
        <v>14</v>
      </c>
      <c r="W2" s="3" t="s">
        <v>15</v>
      </c>
      <c r="X2" s="7" t="s">
        <v>16</v>
      </c>
      <c r="Y2" s="3" t="s">
        <v>17</v>
      </c>
      <c r="Z2" s="8" t="s">
        <v>18</v>
      </c>
      <c r="AA2" s="3" t="s">
        <v>19</v>
      </c>
      <c r="AB2" s="3" t="s">
        <v>20</v>
      </c>
      <c r="AC2" s="3" t="s">
        <v>21</v>
      </c>
    </row>
    <row r="3" spans="1:30" s="34" customFormat="1" ht="72.5" x14ac:dyDescent="0.35">
      <c r="A3" s="17" t="s">
        <v>268</v>
      </c>
      <c r="B3" s="18" t="s">
        <v>515</v>
      </c>
      <c r="C3" s="19" t="s">
        <v>22</v>
      </c>
      <c r="D3" s="20" t="s">
        <v>23</v>
      </c>
      <c r="E3" s="19" t="s">
        <v>24</v>
      </c>
      <c r="F3" s="21" t="s">
        <v>25</v>
      </c>
      <c r="G3" s="22" t="s">
        <v>55</v>
      </c>
      <c r="H3" s="23">
        <v>4138</v>
      </c>
      <c r="I3" s="22" t="s">
        <v>56</v>
      </c>
      <c r="J3" s="24">
        <v>15000</v>
      </c>
      <c r="K3" s="24">
        <v>3750</v>
      </c>
      <c r="L3" s="24">
        <v>3750</v>
      </c>
      <c r="M3" s="24">
        <v>3750</v>
      </c>
      <c r="N3" s="24">
        <v>3750</v>
      </c>
      <c r="O3" s="25" t="s">
        <v>278</v>
      </c>
      <c r="P3" s="26">
        <v>2020130010046</v>
      </c>
      <c r="Q3" s="25" t="s">
        <v>279</v>
      </c>
      <c r="R3" s="27" t="s">
        <v>466</v>
      </c>
      <c r="S3" s="28">
        <v>310335</v>
      </c>
      <c r="T3" s="29">
        <v>44197</v>
      </c>
      <c r="U3" s="29">
        <v>44561</v>
      </c>
      <c r="V3" s="30"/>
      <c r="W3" s="31" t="s">
        <v>309</v>
      </c>
      <c r="X3" s="32" t="s">
        <v>283</v>
      </c>
      <c r="Y3" s="27" t="s">
        <v>284</v>
      </c>
      <c r="Z3" s="28">
        <v>800000000</v>
      </c>
      <c r="AA3" s="27" t="s">
        <v>290</v>
      </c>
      <c r="AB3" s="27" t="s">
        <v>470</v>
      </c>
      <c r="AC3" s="33"/>
    </row>
    <row r="4" spans="1:30" s="34" customFormat="1" ht="58" x14ac:dyDescent="0.35">
      <c r="A4" s="17"/>
      <c r="B4" s="18"/>
      <c r="C4" s="19" t="s">
        <v>43</v>
      </c>
      <c r="D4" s="35">
        <v>0.91700000000000004</v>
      </c>
      <c r="E4" s="19" t="s">
        <v>44</v>
      </c>
      <c r="F4" s="36"/>
      <c r="G4" s="37" t="s">
        <v>63</v>
      </c>
      <c r="H4" s="38">
        <v>1</v>
      </c>
      <c r="I4" s="37" t="s">
        <v>64</v>
      </c>
      <c r="J4" s="39">
        <v>551745</v>
      </c>
      <c r="K4" s="39">
        <f>+J4+K3</f>
        <v>555495</v>
      </c>
      <c r="L4" s="39">
        <f>+K4+L3</f>
        <v>559245</v>
      </c>
      <c r="M4" s="39">
        <f>+L4+M3</f>
        <v>562995</v>
      </c>
      <c r="N4" s="39">
        <f>+M4+N3</f>
        <v>566745</v>
      </c>
      <c r="O4" s="40"/>
      <c r="P4" s="41"/>
      <c r="Q4" s="40"/>
      <c r="R4" s="27" t="s">
        <v>467</v>
      </c>
      <c r="S4" s="28">
        <v>269838</v>
      </c>
      <c r="T4" s="29">
        <v>44197</v>
      </c>
      <c r="U4" s="29">
        <v>44561</v>
      </c>
      <c r="V4" s="30"/>
      <c r="W4" s="31" t="s">
        <v>309</v>
      </c>
      <c r="X4" s="32" t="s">
        <v>283</v>
      </c>
      <c r="Y4" s="27" t="s">
        <v>285</v>
      </c>
      <c r="Z4" s="28">
        <v>10461447095</v>
      </c>
      <c r="AA4" s="27" t="s">
        <v>290</v>
      </c>
      <c r="AB4" s="27" t="s">
        <v>471</v>
      </c>
      <c r="AC4" s="42"/>
    </row>
    <row r="5" spans="1:30" s="34" customFormat="1" ht="46.15" customHeight="1" x14ac:dyDescent="0.35">
      <c r="A5" s="17"/>
      <c r="B5" s="18"/>
      <c r="C5" s="19" t="s">
        <v>29</v>
      </c>
      <c r="D5" s="43" t="s">
        <v>30</v>
      </c>
      <c r="E5" s="19" t="s">
        <v>31</v>
      </c>
      <c r="F5" s="36"/>
      <c r="G5" s="44"/>
      <c r="H5" s="45"/>
      <c r="I5" s="44"/>
      <c r="J5" s="46"/>
      <c r="K5" s="46"/>
      <c r="L5" s="46"/>
      <c r="M5" s="46"/>
      <c r="N5" s="46"/>
      <c r="O5" s="40"/>
      <c r="P5" s="41"/>
      <c r="Q5" s="40"/>
      <c r="R5" s="47" t="s">
        <v>468</v>
      </c>
      <c r="S5" s="28">
        <v>11</v>
      </c>
      <c r="T5" s="29">
        <v>44197</v>
      </c>
      <c r="U5" s="48">
        <v>44561</v>
      </c>
      <c r="V5" s="49"/>
      <c r="W5" s="50" t="s">
        <v>309</v>
      </c>
      <c r="X5" s="51" t="s">
        <v>283</v>
      </c>
      <c r="Y5" s="27" t="s">
        <v>472</v>
      </c>
      <c r="Z5" s="28">
        <v>414466112</v>
      </c>
      <c r="AA5" s="27" t="s">
        <v>290</v>
      </c>
      <c r="AB5" s="27" t="s">
        <v>473</v>
      </c>
      <c r="AC5" s="42"/>
    </row>
    <row r="6" spans="1:30" s="34" customFormat="1" ht="40.9" customHeight="1" x14ac:dyDescent="0.35">
      <c r="A6" s="17"/>
      <c r="B6" s="18"/>
      <c r="C6" s="19" t="s">
        <v>34</v>
      </c>
      <c r="D6" s="43" t="s">
        <v>35</v>
      </c>
      <c r="E6" s="19" t="s">
        <v>36</v>
      </c>
      <c r="F6" s="36"/>
      <c r="G6" s="44"/>
      <c r="H6" s="45"/>
      <c r="I6" s="44"/>
      <c r="J6" s="46"/>
      <c r="K6" s="46"/>
      <c r="L6" s="46"/>
      <c r="M6" s="46"/>
      <c r="N6" s="46"/>
      <c r="O6" s="40"/>
      <c r="P6" s="41"/>
      <c r="Q6" s="52"/>
      <c r="R6" s="53" t="s">
        <v>469</v>
      </c>
      <c r="S6" s="28">
        <v>3750</v>
      </c>
      <c r="T6" s="29">
        <v>44197</v>
      </c>
      <c r="U6" s="48">
        <v>44561</v>
      </c>
      <c r="V6" s="49"/>
      <c r="W6" s="50" t="s">
        <v>309</v>
      </c>
      <c r="X6" s="51" t="s">
        <v>283</v>
      </c>
      <c r="Y6" s="27" t="s">
        <v>286</v>
      </c>
      <c r="Z6" s="28">
        <v>371769147031</v>
      </c>
      <c r="AA6" s="27" t="s">
        <v>290</v>
      </c>
      <c r="AB6" s="27" t="s">
        <v>474</v>
      </c>
      <c r="AC6" s="42"/>
    </row>
    <row r="7" spans="1:30" s="34" customFormat="1" ht="57" customHeight="1" x14ac:dyDescent="0.35">
      <c r="A7" s="17"/>
      <c r="B7" s="18"/>
      <c r="C7" s="19"/>
      <c r="D7" s="43"/>
      <c r="E7" s="19"/>
      <c r="F7" s="36"/>
      <c r="G7" s="44"/>
      <c r="H7" s="45"/>
      <c r="I7" s="44"/>
      <c r="J7" s="46"/>
      <c r="K7" s="46"/>
      <c r="L7" s="46"/>
      <c r="M7" s="46"/>
      <c r="N7" s="46"/>
      <c r="O7" s="40"/>
      <c r="P7" s="41"/>
      <c r="Q7" s="52"/>
      <c r="R7" s="54" t="s">
        <v>464</v>
      </c>
      <c r="S7" s="28">
        <v>6</v>
      </c>
      <c r="T7" s="29">
        <v>44197</v>
      </c>
      <c r="U7" s="48">
        <v>44561</v>
      </c>
      <c r="V7" s="49"/>
      <c r="W7" s="50" t="s">
        <v>309</v>
      </c>
      <c r="X7" s="51" t="s">
        <v>283</v>
      </c>
      <c r="Y7" s="55" t="s">
        <v>287</v>
      </c>
      <c r="Z7" s="28">
        <v>222557894820</v>
      </c>
      <c r="AA7" s="27" t="s">
        <v>290</v>
      </c>
      <c r="AB7" s="27" t="s">
        <v>475</v>
      </c>
      <c r="AC7" s="42"/>
    </row>
    <row r="8" spans="1:30" s="34" customFormat="1" ht="72" customHeight="1" x14ac:dyDescent="0.35">
      <c r="A8" s="17"/>
      <c r="B8" s="18"/>
      <c r="C8" s="19"/>
      <c r="D8" s="43"/>
      <c r="E8" s="19"/>
      <c r="F8" s="36"/>
      <c r="G8" s="56"/>
      <c r="H8" s="57"/>
      <c r="I8" s="56"/>
      <c r="J8" s="58"/>
      <c r="K8" s="58"/>
      <c r="L8" s="58"/>
      <c r="M8" s="58"/>
      <c r="N8" s="58"/>
      <c r="O8" s="40"/>
      <c r="P8" s="59"/>
      <c r="Q8" s="60"/>
      <c r="R8" s="54" t="s">
        <v>465</v>
      </c>
      <c r="S8" s="28">
        <v>6</v>
      </c>
      <c r="T8" s="29">
        <v>44197</v>
      </c>
      <c r="U8" s="29">
        <v>44561</v>
      </c>
      <c r="V8" s="30"/>
      <c r="W8" s="50" t="s">
        <v>309</v>
      </c>
      <c r="X8" s="51" t="s">
        <v>283</v>
      </c>
      <c r="Y8" s="55" t="s">
        <v>288</v>
      </c>
      <c r="Z8" s="28">
        <v>1871788411</v>
      </c>
      <c r="AA8" s="27" t="s">
        <v>290</v>
      </c>
      <c r="AB8" s="27" t="s">
        <v>476</v>
      </c>
      <c r="AC8" s="61"/>
    </row>
    <row r="9" spans="1:30" s="34" customFormat="1" ht="72" customHeight="1" x14ac:dyDescent="0.35">
      <c r="A9" s="17"/>
      <c r="B9" s="18"/>
      <c r="C9" s="19"/>
      <c r="D9" s="43"/>
      <c r="E9" s="19"/>
      <c r="F9" s="36"/>
      <c r="G9" s="62"/>
      <c r="H9" s="63"/>
      <c r="I9" s="62"/>
      <c r="J9" s="64"/>
      <c r="K9" s="65"/>
      <c r="L9" s="64"/>
      <c r="M9" s="64"/>
      <c r="N9" s="64"/>
      <c r="O9" s="66"/>
      <c r="P9" s="67"/>
      <c r="Q9" s="66"/>
      <c r="R9" s="68"/>
      <c r="S9" s="64"/>
      <c r="T9" s="69"/>
      <c r="U9" s="70"/>
      <c r="V9" s="71"/>
      <c r="W9" s="72"/>
      <c r="X9" s="73"/>
      <c r="Y9" s="55" t="s">
        <v>286</v>
      </c>
      <c r="Z9" s="28">
        <v>2446980424</v>
      </c>
      <c r="AA9" s="27" t="s">
        <v>289</v>
      </c>
      <c r="AB9" s="27" t="s">
        <v>477</v>
      </c>
      <c r="AC9" s="74"/>
    </row>
    <row r="10" spans="1:30" s="34" customFormat="1" ht="72" customHeight="1" x14ac:dyDescent="0.35">
      <c r="A10" s="17"/>
      <c r="B10" s="18"/>
      <c r="C10" s="19" t="s">
        <v>39</v>
      </c>
      <c r="D10" s="35">
        <v>0.89600000000000002</v>
      </c>
      <c r="E10" s="19" t="s">
        <v>40</v>
      </c>
      <c r="F10" s="36"/>
      <c r="G10" s="75" t="s">
        <v>41</v>
      </c>
      <c r="H10" s="76">
        <v>1</v>
      </c>
      <c r="I10" s="77" t="s">
        <v>42</v>
      </c>
      <c r="J10" s="78">
        <v>25</v>
      </c>
      <c r="K10" s="79">
        <v>25</v>
      </c>
      <c r="L10" s="80">
        <v>1</v>
      </c>
      <c r="M10" s="80">
        <v>1</v>
      </c>
      <c r="N10" s="80">
        <v>1</v>
      </c>
      <c r="O10" s="81" t="s">
        <v>280</v>
      </c>
      <c r="P10" s="82">
        <v>2020130010041</v>
      </c>
      <c r="Q10" s="25" t="s">
        <v>281</v>
      </c>
      <c r="R10" s="83" t="s">
        <v>478</v>
      </c>
      <c r="S10" s="24">
        <v>70</v>
      </c>
      <c r="T10" s="84">
        <v>44197</v>
      </c>
      <c r="U10" s="84">
        <v>44561</v>
      </c>
      <c r="V10" s="85"/>
      <c r="W10" s="72" t="s">
        <v>314</v>
      </c>
      <c r="X10" s="73" t="s">
        <v>313</v>
      </c>
      <c r="Y10" s="73"/>
      <c r="Z10" s="73"/>
      <c r="AA10" s="73"/>
      <c r="AB10" s="73"/>
      <c r="AC10" s="86"/>
    </row>
    <row r="11" spans="1:30" s="34" customFormat="1" ht="58" x14ac:dyDescent="0.35">
      <c r="A11" s="17"/>
      <c r="B11" s="18"/>
      <c r="C11" s="19"/>
      <c r="D11" s="35"/>
      <c r="E11" s="19"/>
      <c r="F11" s="36"/>
      <c r="G11" s="75" t="s">
        <v>45</v>
      </c>
      <c r="H11" s="75" t="s">
        <v>46</v>
      </c>
      <c r="I11" s="75" t="s">
        <v>47</v>
      </c>
      <c r="J11" s="78">
        <v>5</v>
      </c>
      <c r="K11" s="79">
        <v>5</v>
      </c>
      <c r="L11" s="79">
        <v>5</v>
      </c>
      <c r="M11" s="79">
        <v>5</v>
      </c>
      <c r="N11" s="79">
        <v>5</v>
      </c>
      <c r="O11" s="52"/>
      <c r="P11" s="87"/>
      <c r="Q11" s="40"/>
      <c r="R11" s="27" t="s">
        <v>479</v>
      </c>
      <c r="S11" s="24">
        <v>15</v>
      </c>
      <c r="T11" s="29">
        <v>44197</v>
      </c>
      <c r="U11" s="84">
        <v>44561</v>
      </c>
      <c r="V11" s="27"/>
      <c r="W11" s="72" t="s">
        <v>314</v>
      </c>
      <c r="X11" s="73" t="s">
        <v>313</v>
      </c>
      <c r="Y11" s="27" t="s">
        <v>484</v>
      </c>
      <c r="Z11" s="28">
        <v>900000000</v>
      </c>
      <c r="AA11" s="27" t="s">
        <v>489</v>
      </c>
      <c r="AB11" s="27" t="s">
        <v>485</v>
      </c>
      <c r="AC11" s="88"/>
      <c r="AD11" s="34" t="s">
        <v>489</v>
      </c>
    </row>
    <row r="12" spans="1:30" s="34" customFormat="1" ht="101.5" x14ac:dyDescent="0.35">
      <c r="A12" s="17"/>
      <c r="B12" s="18"/>
      <c r="C12" s="19"/>
      <c r="D12" s="35"/>
      <c r="E12" s="19"/>
      <c r="F12" s="36"/>
      <c r="G12" s="75" t="s">
        <v>48</v>
      </c>
      <c r="H12" s="75">
        <v>142</v>
      </c>
      <c r="I12" s="75" t="s">
        <v>49</v>
      </c>
      <c r="J12" s="78">
        <v>142</v>
      </c>
      <c r="K12" s="89">
        <v>142</v>
      </c>
      <c r="L12" s="89">
        <v>142</v>
      </c>
      <c r="M12" s="89">
        <v>142</v>
      </c>
      <c r="N12" s="89">
        <v>142</v>
      </c>
      <c r="O12" s="52"/>
      <c r="P12" s="87"/>
      <c r="Q12" s="40"/>
      <c r="R12" s="27" t="s">
        <v>480</v>
      </c>
      <c r="S12" s="24">
        <v>16338</v>
      </c>
      <c r="T12" s="29">
        <v>44197</v>
      </c>
      <c r="U12" s="84">
        <v>44561</v>
      </c>
      <c r="V12" s="27"/>
      <c r="W12" s="72" t="s">
        <v>314</v>
      </c>
      <c r="X12" s="73" t="s">
        <v>313</v>
      </c>
      <c r="Y12" s="27" t="s">
        <v>484</v>
      </c>
      <c r="Z12" s="28">
        <v>1800000000</v>
      </c>
      <c r="AA12" s="27" t="s">
        <v>490</v>
      </c>
      <c r="AB12" s="27" t="s">
        <v>486</v>
      </c>
      <c r="AC12" s="88"/>
      <c r="AD12" s="34" t="s">
        <v>490</v>
      </c>
    </row>
    <row r="13" spans="1:30" s="34" customFormat="1" ht="69.650000000000006" customHeight="1" x14ac:dyDescent="0.35">
      <c r="A13" s="17"/>
      <c r="B13" s="18"/>
      <c r="C13" s="19"/>
      <c r="D13" s="35"/>
      <c r="E13" s="19"/>
      <c r="F13" s="36"/>
      <c r="G13" s="37" t="s">
        <v>67</v>
      </c>
      <c r="H13" s="37" t="s">
        <v>68</v>
      </c>
      <c r="I13" s="37" t="s">
        <v>69</v>
      </c>
      <c r="J13" s="90">
        <v>135590745230</v>
      </c>
      <c r="K13" s="90">
        <v>25000000000</v>
      </c>
      <c r="L13" s="90">
        <v>0</v>
      </c>
      <c r="M13" s="90">
        <v>0</v>
      </c>
      <c r="N13" s="90">
        <v>0</v>
      </c>
      <c r="O13" s="52"/>
      <c r="P13" s="87"/>
      <c r="Q13" s="40"/>
      <c r="R13" s="27" t="s">
        <v>481</v>
      </c>
      <c r="S13" s="24">
        <v>6188</v>
      </c>
      <c r="T13" s="29">
        <v>44197</v>
      </c>
      <c r="U13" s="84">
        <v>44561</v>
      </c>
      <c r="V13" s="30"/>
      <c r="W13" s="72" t="s">
        <v>314</v>
      </c>
      <c r="X13" s="73" t="s">
        <v>313</v>
      </c>
      <c r="Y13" s="27" t="s">
        <v>484</v>
      </c>
      <c r="Z13" s="91">
        <v>1800000000</v>
      </c>
      <c r="AA13" s="27" t="s">
        <v>491</v>
      </c>
      <c r="AB13" s="30" t="s">
        <v>487</v>
      </c>
      <c r="AC13" s="88"/>
      <c r="AD13" s="34" t="s">
        <v>491</v>
      </c>
    </row>
    <row r="14" spans="1:30" s="34" customFormat="1" ht="72.5" x14ac:dyDescent="0.35">
      <c r="A14" s="17"/>
      <c r="B14" s="18"/>
      <c r="C14" s="19"/>
      <c r="D14" s="35"/>
      <c r="E14" s="19"/>
      <c r="F14" s="36"/>
      <c r="G14" s="44"/>
      <c r="H14" s="44"/>
      <c r="I14" s="44"/>
      <c r="J14" s="92"/>
      <c r="K14" s="92"/>
      <c r="L14" s="92"/>
      <c r="M14" s="92"/>
      <c r="N14" s="92"/>
      <c r="O14" s="52"/>
      <c r="P14" s="87"/>
      <c r="Q14" s="40"/>
      <c r="R14" s="27" t="s">
        <v>483</v>
      </c>
      <c r="S14" s="24">
        <v>6188</v>
      </c>
      <c r="T14" s="29">
        <v>44197</v>
      </c>
      <c r="U14" s="84">
        <v>44561</v>
      </c>
      <c r="V14" s="30"/>
      <c r="W14" s="72" t="s">
        <v>314</v>
      </c>
      <c r="X14" s="73" t="s">
        <v>313</v>
      </c>
      <c r="Y14" s="27" t="s">
        <v>484</v>
      </c>
      <c r="Z14" s="91">
        <v>547881984</v>
      </c>
      <c r="AA14" s="27" t="s">
        <v>492</v>
      </c>
      <c r="AB14" s="30" t="s">
        <v>488</v>
      </c>
      <c r="AC14" s="88"/>
      <c r="AD14" s="34" t="s">
        <v>492</v>
      </c>
    </row>
    <row r="15" spans="1:30" s="34" customFormat="1" ht="61.15" customHeight="1" x14ac:dyDescent="0.35">
      <c r="A15" s="17"/>
      <c r="B15" s="18"/>
      <c r="C15" s="93"/>
      <c r="D15" s="93"/>
      <c r="E15" s="93"/>
      <c r="F15" s="36"/>
      <c r="G15" s="44"/>
      <c r="H15" s="44"/>
      <c r="I15" s="44"/>
      <c r="J15" s="92"/>
      <c r="K15" s="92"/>
      <c r="L15" s="92"/>
      <c r="M15" s="92"/>
      <c r="N15" s="92"/>
      <c r="O15" s="52"/>
      <c r="P15" s="87"/>
      <c r="Q15" s="40"/>
      <c r="R15" s="27" t="s">
        <v>482</v>
      </c>
      <c r="S15" s="24">
        <v>142</v>
      </c>
      <c r="T15" s="29">
        <v>44197</v>
      </c>
      <c r="U15" s="84">
        <v>44561</v>
      </c>
      <c r="V15" s="24"/>
      <c r="W15" s="72" t="s">
        <v>314</v>
      </c>
      <c r="X15" s="73"/>
      <c r="Y15" s="27"/>
      <c r="Z15" s="28"/>
      <c r="AA15" s="27"/>
      <c r="AB15" s="30"/>
      <c r="AC15" s="88"/>
    </row>
    <row r="16" spans="1:30" s="34" customFormat="1" ht="58.15" customHeight="1" x14ac:dyDescent="0.35">
      <c r="A16" s="17"/>
      <c r="B16" s="18"/>
      <c r="C16" s="93"/>
      <c r="D16" s="93"/>
      <c r="E16" s="93"/>
      <c r="F16" s="36"/>
      <c r="G16" s="44"/>
      <c r="H16" s="44"/>
      <c r="I16" s="44"/>
      <c r="J16" s="92"/>
      <c r="K16" s="92"/>
      <c r="L16" s="92"/>
      <c r="M16" s="92"/>
      <c r="N16" s="92"/>
      <c r="O16" s="52"/>
      <c r="P16" s="87"/>
      <c r="Q16" s="40"/>
      <c r="R16" s="27"/>
      <c r="S16" s="24"/>
      <c r="T16" s="29"/>
      <c r="U16" s="84"/>
      <c r="V16" s="24"/>
      <c r="W16" s="72" t="s">
        <v>314</v>
      </c>
      <c r="X16" s="73"/>
      <c r="Y16" s="27"/>
      <c r="Z16" s="28"/>
      <c r="AA16" s="27"/>
      <c r="AB16" s="30"/>
      <c r="AC16" s="88"/>
    </row>
    <row r="17" spans="1:29" s="34" customFormat="1" ht="84" customHeight="1" x14ac:dyDescent="0.35">
      <c r="A17" s="17"/>
      <c r="B17" s="18"/>
      <c r="C17" s="93"/>
      <c r="D17" s="93"/>
      <c r="E17" s="93"/>
      <c r="F17" s="36"/>
      <c r="G17" s="62" t="s">
        <v>26</v>
      </c>
      <c r="H17" s="62" t="s">
        <v>27</v>
      </c>
      <c r="I17" s="62" t="s">
        <v>452</v>
      </c>
      <c r="J17" s="94">
        <v>8</v>
      </c>
      <c r="K17" s="94">
        <v>8</v>
      </c>
      <c r="L17" s="63">
        <v>1</v>
      </c>
      <c r="M17" s="63">
        <v>1</v>
      </c>
      <c r="N17" s="95">
        <v>1</v>
      </c>
      <c r="O17" s="96" t="s">
        <v>364</v>
      </c>
      <c r="P17" s="97">
        <v>2020130010132</v>
      </c>
      <c r="Q17" s="98" t="s">
        <v>365</v>
      </c>
      <c r="R17" s="99" t="s">
        <v>443</v>
      </c>
      <c r="S17" s="99">
        <v>8</v>
      </c>
      <c r="T17" s="100">
        <v>44197</v>
      </c>
      <c r="U17" s="100">
        <v>44561</v>
      </c>
      <c r="V17" s="99"/>
      <c r="W17" s="99" t="s">
        <v>370</v>
      </c>
      <c r="X17" s="101" t="s">
        <v>369</v>
      </c>
      <c r="Y17" s="62" t="s">
        <v>358</v>
      </c>
      <c r="Z17" s="102">
        <v>750000000</v>
      </c>
      <c r="AA17" s="83" t="s">
        <v>357</v>
      </c>
      <c r="AB17" s="83" t="s">
        <v>494</v>
      </c>
      <c r="AC17" s="22"/>
    </row>
    <row r="18" spans="1:29" s="34" customFormat="1" ht="61.15" customHeight="1" x14ac:dyDescent="0.35">
      <c r="A18" s="17"/>
      <c r="B18" s="18"/>
      <c r="C18" s="93"/>
      <c r="D18" s="93"/>
      <c r="E18" s="93"/>
      <c r="F18" s="36"/>
      <c r="G18" s="103" t="s">
        <v>37</v>
      </c>
      <c r="H18" s="104">
        <v>1</v>
      </c>
      <c r="I18" s="103" t="s">
        <v>38</v>
      </c>
      <c r="J18" s="105">
        <v>16</v>
      </c>
      <c r="K18" s="105">
        <v>4</v>
      </c>
      <c r="L18" s="104">
        <v>1</v>
      </c>
      <c r="M18" s="104">
        <v>1</v>
      </c>
      <c r="N18" s="106">
        <v>1</v>
      </c>
      <c r="O18" s="107"/>
      <c r="P18" s="108"/>
      <c r="Q18" s="109"/>
      <c r="R18" s="22" t="s">
        <v>444</v>
      </c>
      <c r="S18" s="22">
        <v>4</v>
      </c>
      <c r="T18" s="110">
        <v>44197</v>
      </c>
      <c r="U18" s="110">
        <v>44561</v>
      </c>
      <c r="V18" s="22"/>
      <c r="W18" s="99" t="s">
        <v>370</v>
      </c>
      <c r="X18" s="101" t="s">
        <v>369</v>
      </c>
      <c r="Y18" s="83" t="s">
        <v>359</v>
      </c>
      <c r="Z18" s="111">
        <v>705486883</v>
      </c>
      <c r="AA18" s="83" t="s">
        <v>357</v>
      </c>
      <c r="AB18" s="83" t="s">
        <v>496</v>
      </c>
      <c r="AC18" s="22"/>
    </row>
    <row r="19" spans="1:29" s="34" customFormat="1" ht="58" x14ac:dyDescent="0.35">
      <c r="A19" s="17"/>
      <c r="B19" s="18"/>
      <c r="C19" s="93"/>
      <c r="D19" s="93"/>
      <c r="E19" s="93"/>
      <c r="F19" s="112"/>
      <c r="G19" s="103" t="s">
        <v>65</v>
      </c>
      <c r="H19" s="104">
        <v>0.75</v>
      </c>
      <c r="I19" s="103" t="s">
        <v>66</v>
      </c>
      <c r="J19" s="113">
        <v>0.85</v>
      </c>
      <c r="K19" s="113">
        <v>0.75</v>
      </c>
      <c r="L19" s="104">
        <v>0.75</v>
      </c>
      <c r="M19" s="104">
        <v>0.75</v>
      </c>
      <c r="N19" s="104">
        <v>0.75</v>
      </c>
      <c r="O19" s="114"/>
      <c r="P19" s="108"/>
      <c r="Q19" s="109"/>
      <c r="R19" s="22" t="s">
        <v>366</v>
      </c>
      <c r="S19" s="22">
        <v>2</v>
      </c>
      <c r="T19" s="110">
        <v>44197</v>
      </c>
      <c r="U19" s="100">
        <v>44561</v>
      </c>
      <c r="V19" s="22"/>
      <c r="W19" s="99" t="s">
        <v>370</v>
      </c>
      <c r="X19" s="101" t="s">
        <v>369</v>
      </c>
      <c r="Y19" s="83" t="s">
        <v>360</v>
      </c>
      <c r="Z19" s="111">
        <v>211051392</v>
      </c>
      <c r="AA19" s="83" t="s">
        <v>357</v>
      </c>
      <c r="AB19" s="83" t="s">
        <v>495</v>
      </c>
      <c r="AC19" s="22"/>
    </row>
    <row r="20" spans="1:29" s="34" customFormat="1" ht="43.5" x14ac:dyDescent="0.35">
      <c r="A20" s="17"/>
      <c r="B20" s="18"/>
      <c r="C20" s="93"/>
      <c r="D20" s="93"/>
      <c r="E20" s="93"/>
      <c r="F20" s="112"/>
      <c r="G20" s="115"/>
      <c r="H20" s="116"/>
      <c r="I20" s="115"/>
      <c r="J20" s="115"/>
      <c r="K20" s="115"/>
      <c r="L20" s="115"/>
      <c r="M20" s="115"/>
      <c r="N20" s="115"/>
      <c r="O20" s="114"/>
      <c r="P20" s="108"/>
      <c r="Q20" s="109"/>
      <c r="R20" s="22" t="s">
        <v>367</v>
      </c>
      <c r="S20" s="22">
        <v>1</v>
      </c>
      <c r="T20" s="110">
        <v>44197</v>
      </c>
      <c r="U20" s="110">
        <v>44561</v>
      </c>
      <c r="V20" s="22"/>
      <c r="W20" s="99" t="s">
        <v>370</v>
      </c>
      <c r="X20" s="101" t="s">
        <v>369</v>
      </c>
      <c r="Y20" s="83" t="s">
        <v>361</v>
      </c>
      <c r="Z20" s="111">
        <v>420886127</v>
      </c>
      <c r="AA20" s="83" t="s">
        <v>357</v>
      </c>
      <c r="AB20" s="83" t="s">
        <v>497</v>
      </c>
      <c r="AC20" s="22"/>
    </row>
    <row r="21" spans="1:29" s="34" customFormat="1" ht="43.5" x14ac:dyDescent="0.35">
      <c r="A21" s="17"/>
      <c r="B21" s="18"/>
      <c r="C21" s="93"/>
      <c r="D21" s="93"/>
      <c r="E21" s="93"/>
      <c r="F21" s="112"/>
      <c r="G21" s="115"/>
      <c r="H21" s="116"/>
      <c r="I21" s="115"/>
      <c r="J21" s="115"/>
      <c r="K21" s="115"/>
      <c r="L21" s="115"/>
      <c r="M21" s="115"/>
      <c r="N21" s="115"/>
      <c r="O21" s="114"/>
      <c r="P21" s="108"/>
      <c r="Q21" s="109"/>
      <c r="R21" s="22" t="s">
        <v>368</v>
      </c>
      <c r="S21" s="117">
        <v>4</v>
      </c>
      <c r="T21" s="110">
        <v>44197</v>
      </c>
      <c r="U21" s="100">
        <v>44561</v>
      </c>
      <c r="V21" s="22"/>
      <c r="W21" s="99" t="s">
        <v>370</v>
      </c>
      <c r="X21" s="101" t="s">
        <v>369</v>
      </c>
      <c r="Y21" s="83" t="s">
        <v>358</v>
      </c>
      <c r="Z21" s="111">
        <v>300000000</v>
      </c>
      <c r="AA21" s="83" t="s">
        <v>362</v>
      </c>
      <c r="AB21" s="83" t="s">
        <v>493</v>
      </c>
      <c r="AC21" s="22"/>
    </row>
    <row r="22" spans="1:29" s="34" customFormat="1" x14ac:dyDescent="0.35">
      <c r="A22" s="17"/>
      <c r="B22" s="18"/>
      <c r="C22" s="93"/>
      <c r="D22" s="93"/>
      <c r="E22" s="93"/>
      <c r="F22" s="112"/>
      <c r="G22" s="115"/>
      <c r="H22" s="116"/>
      <c r="I22" s="115"/>
      <c r="J22" s="115"/>
      <c r="K22" s="115"/>
      <c r="L22" s="115"/>
      <c r="M22" s="115"/>
      <c r="N22" s="115"/>
      <c r="O22" s="114"/>
      <c r="P22" s="108"/>
      <c r="Q22" s="109"/>
      <c r="R22" s="118"/>
      <c r="S22" s="118"/>
      <c r="T22" s="110"/>
      <c r="U22" s="100"/>
      <c r="V22" s="22"/>
      <c r="W22" s="118"/>
      <c r="X22" s="119"/>
      <c r="Y22" s="103"/>
      <c r="Z22" s="120"/>
      <c r="AA22" s="103"/>
      <c r="AB22" s="115"/>
      <c r="AC22" s="22"/>
    </row>
    <row r="23" spans="1:29" s="34" customFormat="1" ht="58" x14ac:dyDescent="0.35">
      <c r="A23" s="17"/>
      <c r="B23" s="18"/>
      <c r="C23" s="93"/>
      <c r="D23" s="93"/>
      <c r="E23" s="93"/>
      <c r="F23" s="112"/>
      <c r="G23" s="83" t="s">
        <v>59</v>
      </c>
      <c r="H23" s="116">
        <v>1</v>
      </c>
      <c r="I23" s="83" t="s">
        <v>60</v>
      </c>
      <c r="J23" s="121">
        <v>1</v>
      </c>
      <c r="K23" s="121">
        <v>1</v>
      </c>
      <c r="L23" s="121">
        <v>1</v>
      </c>
      <c r="M23" s="121">
        <v>1</v>
      </c>
      <c r="N23" s="121">
        <v>1</v>
      </c>
      <c r="O23" s="114"/>
      <c r="P23" s="108"/>
      <c r="Q23" s="109"/>
      <c r="R23" s="83" t="s">
        <v>343</v>
      </c>
      <c r="S23" s="118">
        <v>56</v>
      </c>
      <c r="T23" s="110">
        <v>44197</v>
      </c>
      <c r="U23" s="100">
        <v>44561</v>
      </c>
      <c r="V23" s="22"/>
      <c r="W23" s="118" t="s">
        <v>631</v>
      </c>
      <c r="X23" s="19" t="s">
        <v>317</v>
      </c>
      <c r="Y23" s="103"/>
      <c r="Z23" s="120"/>
      <c r="AA23" s="103"/>
      <c r="AB23" s="115"/>
      <c r="AC23" s="22"/>
    </row>
    <row r="24" spans="1:29" s="34" customFormat="1" ht="79.900000000000006" customHeight="1" x14ac:dyDescent="0.35">
      <c r="A24" s="17"/>
      <c r="B24" s="18"/>
      <c r="C24" s="93"/>
      <c r="D24" s="93"/>
      <c r="E24" s="93"/>
      <c r="F24" s="36"/>
      <c r="G24" s="99" t="s">
        <v>50</v>
      </c>
      <c r="H24" s="99">
        <v>0</v>
      </c>
      <c r="I24" s="99" t="s">
        <v>51</v>
      </c>
      <c r="J24" s="122">
        <v>4</v>
      </c>
      <c r="K24" s="123">
        <v>1</v>
      </c>
      <c r="L24" s="123">
        <v>1</v>
      </c>
      <c r="M24" s="123">
        <v>1</v>
      </c>
      <c r="N24" s="123">
        <v>1</v>
      </c>
      <c r="O24" s="40" t="s">
        <v>298</v>
      </c>
      <c r="P24" s="124">
        <v>2020130010063</v>
      </c>
      <c r="Q24" s="25" t="s">
        <v>299</v>
      </c>
      <c r="R24" s="85" t="s">
        <v>503</v>
      </c>
      <c r="S24" s="123">
        <v>1</v>
      </c>
      <c r="T24" s="29">
        <v>44197</v>
      </c>
      <c r="U24" s="29">
        <v>44561</v>
      </c>
      <c r="V24" s="30"/>
      <c r="W24" s="50" t="s">
        <v>315</v>
      </c>
      <c r="X24" s="51" t="s">
        <v>316</v>
      </c>
      <c r="Y24" s="125" t="s">
        <v>285</v>
      </c>
      <c r="Z24" s="126">
        <v>470324587</v>
      </c>
      <c r="AA24" s="127" t="s">
        <v>300</v>
      </c>
      <c r="AB24" s="128" t="s">
        <v>505</v>
      </c>
      <c r="AC24" s="30"/>
    </row>
    <row r="25" spans="1:29" s="34" customFormat="1" ht="90" customHeight="1" x14ac:dyDescent="0.35">
      <c r="A25" s="17"/>
      <c r="B25" s="18"/>
      <c r="C25" s="93"/>
      <c r="D25" s="93"/>
      <c r="E25" s="93"/>
      <c r="F25" s="36"/>
      <c r="G25" s="37" t="s">
        <v>52</v>
      </c>
      <c r="H25" s="129" t="s">
        <v>53</v>
      </c>
      <c r="I25" s="130" t="s">
        <v>54</v>
      </c>
      <c r="J25" s="131">
        <v>0.4</v>
      </c>
      <c r="K25" s="131">
        <v>0.1</v>
      </c>
      <c r="L25" s="131">
        <v>0.1</v>
      </c>
      <c r="M25" s="131">
        <v>0.1</v>
      </c>
      <c r="N25" s="131">
        <v>0.1</v>
      </c>
      <c r="O25" s="40"/>
      <c r="P25" s="124"/>
      <c r="Q25" s="40"/>
      <c r="R25" s="27" t="s">
        <v>341</v>
      </c>
      <c r="S25" s="132">
        <v>1</v>
      </c>
      <c r="T25" s="29">
        <v>44197</v>
      </c>
      <c r="U25" s="29">
        <v>44561</v>
      </c>
      <c r="V25" s="30"/>
      <c r="W25" s="50" t="s">
        <v>315</v>
      </c>
      <c r="X25" s="51" t="s">
        <v>316</v>
      </c>
      <c r="Y25" s="128" t="s">
        <v>484</v>
      </c>
      <c r="Z25" s="133">
        <v>50000000</v>
      </c>
      <c r="AA25" s="127" t="s">
        <v>300</v>
      </c>
      <c r="AB25" s="125" t="s">
        <v>504</v>
      </c>
      <c r="AC25" s="133"/>
    </row>
    <row r="26" spans="1:29" s="34" customFormat="1" ht="43.5" x14ac:dyDescent="0.35">
      <c r="A26" s="17"/>
      <c r="B26" s="18"/>
      <c r="C26" s="93"/>
      <c r="D26" s="93"/>
      <c r="E26" s="93"/>
      <c r="F26" s="36"/>
      <c r="G26" s="44"/>
      <c r="H26" s="134"/>
      <c r="I26" s="135"/>
      <c r="J26" s="122"/>
      <c r="K26" s="122"/>
      <c r="L26" s="122"/>
      <c r="M26" s="122"/>
      <c r="N26" s="122"/>
      <c r="O26" s="40"/>
      <c r="P26" s="124"/>
      <c r="Q26" s="40"/>
      <c r="R26" s="27" t="s">
        <v>498</v>
      </c>
      <c r="S26" s="24">
        <v>0.1</v>
      </c>
      <c r="T26" s="29">
        <v>44197</v>
      </c>
      <c r="U26" s="29">
        <v>44561</v>
      </c>
      <c r="V26" s="30"/>
      <c r="W26" s="50" t="s">
        <v>315</v>
      </c>
      <c r="X26" s="51" t="s">
        <v>316</v>
      </c>
      <c r="Y26" s="128"/>
      <c r="Z26" s="126"/>
      <c r="AA26" s="128"/>
      <c r="AB26" s="125"/>
      <c r="AC26" s="30"/>
    </row>
    <row r="27" spans="1:29" s="34" customFormat="1" ht="43.5" x14ac:dyDescent="0.35">
      <c r="A27" s="17"/>
      <c r="B27" s="18"/>
      <c r="C27" s="93"/>
      <c r="D27" s="93"/>
      <c r="E27" s="93"/>
      <c r="F27" s="36"/>
      <c r="G27" s="44"/>
      <c r="H27" s="134"/>
      <c r="I27" s="135"/>
      <c r="J27" s="74"/>
      <c r="K27" s="74"/>
      <c r="L27" s="74"/>
      <c r="M27" s="74"/>
      <c r="N27" s="74"/>
      <c r="O27" s="40"/>
      <c r="P27" s="124"/>
      <c r="Q27" s="40"/>
      <c r="R27" s="27" t="s">
        <v>342</v>
      </c>
      <c r="S27" s="24">
        <v>0.25</v>
      </c>
      <c r="T27" s="29">
        <v>44197</v>
      </c>
      <c r="U27" s="29">
        <v>44561</v>
      </c>
      <c r="V27" s="30"/>
      <c r="W27" s="50" t="s">
        <v>315</v>
      </c>
      <c r="X27" s="51" t="s">
        <v>316</v>
      </c>
      <c r="Y27" s="128"/>
      <c r="Z27" s="126"/>
      <c r="AA27" s="128"/>
      <c r="AB27" s="128"/>
      <c r="AC27" s="30"/>
    </row>
    <row r="28" spans="1:29" s="34" customFormat="1" ht="72.5" x14ac:dyDescent="0.35">
      <c r="A28" s="17"/>
      <c r="B28" s="18"/>
      <c r="C28" s="93"/>
      <c r="D28" s="93"/>
      <c r="E28" s="93"/>
      <c r="F28" s="36"/>
      <c r="G28" s="44"/>
      <c r="H28" s="134"/>
      <c r="I28" s="135"/>
      <c r="J28" s="74"/>
      <c r="K28" s="74"/>
      <c r="L28" s="74"/>
      <c r="M28" s="74"/>
      <c r="N28" s="74"/>
      <c r="O28" s="40"/>
      <c r="P28" s="124"/>
      <c r="Q28" s="40"/>
      <c r="R28" s="27" t="s">
        <v>499</v>
      </c>
      <c r="S28" s="24">
        <v>30</v>
      </c>
      <c r="T28" s="29">
        <v>44197</v>
      </c>
      <c r="U28" s="29">
        <v>44561</v>
      </c>
      <c r="V28" s="30"/>
      <c r="W28" s="50" t="s">
        <v>315</v>
      </c>
      <c r="X28" s="51" t="s">
        <v>316</v>
      </c>
      <c r="Y28" s="128"/>
      <c r="Z28" s="126"/>
      <c r="AA28" s="128"/>
      <c r="AB28" s="128"/>
      <c r="AC28" s="30"/>
    </row>
    <row r="29" spans="1:29" s="34" customFormat="1" ht="29" x14ac:dyDescent="0.35">
      <c r="A29" s="17"/>
      <c r="B29" s="18"/>
      <c r="C29" s="93"/>
      <c r="D29" s="93"/>
      <c r="E29" s="93"/>
      <c r="F29" s="36"/>
      <c r="G29" s="44"/>
      <c r="H29" s="134"/>
      <c r="I29" s="135"/>
      <c r="J29" s="74"/>
      <c r="K29" s="74"/>
      <c r="L29" s="74"/>
      <c r="M29" s="74"/>
      <c r="N29" s="74"/>
      <c r="O29" s="40"/>
      <c r="P29" s="124"/>
      <c r="Q29" s="40"/>
      <c r="R29" s="27" t="s">
        <v>500</v>
      </c>
      <c r="S29" s="24">
        <v>60</v>
      </c>
      <c r="T29" s="29">
        <v>44197</v>
      </c>
      <c r="U29" s="29">
        <v>44561</v>
      </c>
      <c r="V29" s="30"/>
      <c r="W29" s="50" t="s">
        <v>315</v>
      </c>
      <c r="X29" s="51" t="s">
        <v>316</v>
      </c>
      <c r="Y29" s="128"/>
      <c r="Z29" s="126"/>
      <c r="AA29" s="128"/>
      <c r="AB29" s="128"/>
      <c r="AC29" s="30"/>
    </row>
    <row r="30" spans="1:29" s="34" customFormat="1" ht="29" x14ac:dyDescent="0.35">
      <c r="A30" s="17"/>
      <c r="B30" s="18"/>
      <c r="C30" s="93"/>
      <c r="D30" s="93"/>
      <c r="E30" s="93"/>
      <c r="F30" s="36"/>
      <c r="G30" s="56"/>
      <c r="H30" s="136"/>
      <c r="I30" s="137"/>
      <c r="J30" s="138"/>
      <c r="K30" s="138"/>
      <c r="L30" s="138"/>
      <c r="M30" s="138"/>
      <c r="N30" s="138"/>
      <c r="O30" s="139"/>
      <c r="P30" s="140"/>
      <c r="Q30" s="139"/>
      <c r="R30" s="27" t="s">
        <v>501</v>
      </c>
      <c r="S30" s="123">
        <v>15</v>
      </c>
      <c r="T30" s="29">
        <v>44197</v>
      </c>
      <c r="U30" s="29">
        <v>44561</v>
      </c>
      <c r="V30" s="30"/>
      <c r="W30" s="50" t="s">
        <v>315</v>
      </c>
      <c r="X30" s="51" t="s">
        <v>316</v>
      </c>
      <c r="Y30" s="141"/>
      <c r="Z30" s="142"/>
      <c r="AA30" s="141"/>
      <c r="AB30" s="141"/>
      <c r="AC30" s="30"/>
    </row>
    <row r="31" spans="1:29" s="34" customFormat="1" ht="58" x14ac:dyDescent="0.35">
      <c r="A31" s="17"/>
      <c r="B31" s="18"/>
      <c r="C31" s="93"/>
      <c r="D31" s="93"/>
      <c r="E31" s="93"/>
      <c r="F31" s="36"/>
      <c r="G31" s="115"/>
      <c r="H31" s="143"/>
      <c r="I31" s="144"/>
      <c r="J31" s="74"/>
      <c r="K31" s="74"/>
      <c r="L31" s="74"/>
      <c r="M31" s="74"/>
      <c r="N31" s="74"/>
      <c r="O31" s="145"/>
      <c r="P31" s="146"/>
      <c r="Q31" s="145"/>
      <c r="R31" s="127" t="s">
        <v>502</v>
      </c>
      <c r="S31" s="122">
        <v>15</v>
      </c>
      <c r="T31" s="29">
        <v>44197</v>
      </c>
      <c r="U31" s="29">
        <v>44561</v>
      </c>
      <c r="V31" s="49"/>
      <c r="W31" s="50"/>
      <c r="X31" s="51"/>
      <c r="Y31" s="128"/>
      <c r="Z31" s="126"/>
      <c r="AA31" s="128"/>
      <c r="AB31" s="128"/>
      <c r="AC31" s="49"/>
    </row>
    <row r="32" spans="1:29" s="34" customFormat="1" ht="72.5" x14ac:dyDescent="0.35">
      <c r="A32" s="17"/>
      <c r="B32" s="18"/>
      <c r="C32" s="93"/>
      <c r="D32" s="93"/>
      <c r="E32" s="93"/>
      <c r="F32" s="36"/>
      <c r="G32" s="117" t="s">
        <v>57</v>
      </c>
      <c r="H32" s="117">
        <v>500</v>
      </c>
      <c r="I32" s="117" t="s">
        <v>58</v>
      </c>
      <c r="J32" s="118">
        <v>500</v>
      </c>
      <c r="K32" s="117">
        <v>500</v>
      </c>
      <c r="L32" s="117">
        <v>500</v>
      </c>
      <c r="M32" s="117">
        <v>500</v>
      </c>
      <c r="N32" s="117">
        <v>500</v>
      </c>
      <c r="O32" s="103" t="s">
        <v>397</v>
      </c>
      <c r="P32" s="147">
        <v>2020130010157</v>
      </c>
      <c r="Q32" s="148" t="s">
        <v>398</v>
      </c>
      <c r="R32" s="117" t="s">
        <v>399</v>
      </c>
      <c r="S32" s="117">
        <v>500</v>
      </c>
      <c r="T32" s="149">
        <v>44197</v>
      </c>
      <c r="U32" s="149">
        <v>44561</v>
      </c>
      <c r="V32" s="117"/>
      <c r="W32" s="117" t="s">
        <v>400</v>
      </c>
      <c r="X32" s="150" t="s">
        <v>632</v>
      </c>
      <c r="Y32" s="117" t="s">
        <v>292</v>
      </c>
      <c r="Z32" s="151">
        <v>287363641</v>
      </c>
      <c r="AA32" s="117" t="s">
        <v>269</v>
      </c>
      <c r="AB32" s="117" t="s">
        <v>506</v>
      </c>
      <c r="AC32" s="117"/>
    </row>
    <row r="33" spans="1:43" s="34" customFormat="1" ht="58" x14ac:dyDescent="0.35">
      <c r="A33" s="17"/>
      <c r="B33" s="18"/>
      <c r="C33" s="93"/>
      <c r="D33" s="93"/>
      <c r="E33" s="93"/>
      <c r="F33" s="36"/>
      <c r="G33" s="152"/>
      <c r="H33" s="117"/>
      <c r="I33" s="153"/>
      <c r="J33" s="118"/>
      <c r="K33" s="117"/>
      <c r="L33" s="117"/>
      <c r="M33" s="117"/>
      <c r="N33" s="153"/>
      <c r="O33" s="103"/>
      <c r="P33" s="147"/>
      <c r="Q33" s="148"/>
      <c r="R33" s="117" t="s">
        <v>507</v>
      </c>
      <c r="S33" s="117">
        <v>10</v>
      </c>
      <c r="T33" s="149">
        <v>44197</v>
      </c>
      <c r="U33" s="149">
        <v>44561</v>
      </c>
      <c r="V33" s="117"/>
      <c r="W33" s="117" t="s">
        <v>400</v>
      </c>
      <c r="X33" s="150" t="s">
        <v>632</v>
      </c>
      <c r="Y33" s="117"/>
      <c r="Z33" s="117"/>
      <c r="AA33" s="117"/>
      <c r="AB33" s="117"/>
      <c r="AC33" s="117"/>
    </row>
    <row r="34" spans="1:43" s="34" customFormat="1" ht="29" x14ac:dyDescent="0.35">
      <c r="A34" s="17"/>
      <c r="B34" s="18"/>
      <c r="C34" s="93"/>
      <c r="D34" s="93"/>
      <c r="E34" s="93"/>
      <c r="F34" s="36"/>
      <c r="G34" s="152"/>
      <c r="H34" s="117"/>
      <c r="I34" s="153"/>
      <c r="J34" s="118"/>
      <c r="K34" s="117"/>
      <c r="L34" s="117"/>
      <c r="M34" s="117"/>
      <c r="N34" s="153"/>
      <c r="O34" s="103"/>
      <c r="P34" s="147"/>
      <c r="Q34" s="148"/>
      <c r="R34" s="117" t="s">
        <v>508</v>
      </c>
      <c r="S34" s="117">
        <v>30</v>
      </c>
      <c r="T34" s="149">
        <v>44197</v>
      </c>
      <c r="U34" s="149">
        <v>44561</v>
      </c>
      <c r="V34" s="117"/>
      <c r="W34" s="117" t="s">
        <v>400</v>
      </c>
      <c r="X34" s="150" t="s">
        <v>632</v>
      </c>
      <c r="Y34" s="117"/>
      <c r="Z34" s="117"/>
      <c r="AA34" s="117"/>
      <c r="AB34" s="117"/>
      <c r="AC34" s="117"/>
    </row>
    <row r="35" spans="1:43" s="34" customFormat="1" ht="43.5" x14ac:dyDescent="0.35">
      <c r="A35" s="17"/>
      <c r="B35" s="18"/>
      <c r="C35" s="93"/>
      <c r="D35" s="93"/>
      <c r="E35" s="93"/>
      <c r="F35" s="36"/>
      <c r="G35" s="152"/>
      <c r="H35" s="117"/>
      <c r="I35" s="153"/>
      <c r="J35" s="118"/>
      <c r="K35" s="117"/>
      <c r="L35" s="117"/>
      <c r="M35" s="117"/>
      <c r="N35" s="153"/>
      <c r="O35" s="103"/>
      <c r="P35" s="147"/>
      <c r="Q35" s="148"/>
      <c r="R35" s="117" t="s">
        <v>509</v>
      </c>
      <c r="S35" s="117">
        <v>1</v>
      </c>
      <c r="T35" s="149">
        <v>44197</v>
      </c>
      <c r="U35" s="149">
        <v>44561</v>
      </c>
      <c r="V35" s="117"/>
      <c r="W35" s="117" t="s">
        <v>400</v>
      </c>
      <c r="X35" s="150" t="s">
        <v>632</v>
      </c>
      <c r="Y35" s="117"/>
      <c r="Z35" s="117"/>
      <c r="AA35" s="117"/>
      <c r="AB35" s="117"/>
      <c r="AC35" s="117"/>
    </row>
    <row r="36" spans="1:43" s="34" customFormat="1" ht="87" x14ac:dyDescent="0.35">
      <c r="A36" s="17"/>
      <c r="B36" s="18"/>
      <c r="C36" s="93"/>
      <c r="D36" s="93"/>
      <c r="E36" s="93"/>
      <c r="F36" s="36"/>
      <c r="G36" s="152" t="s">
        <v>61</v>
      </c>
      <c r="H36" s="154">
        <v>1</v>
      </c>
      <c r="I36" s="153" t="s">
        <v>62</v>
      </c>
      <c r="J36" s="155">
        <v>164</v>
      </c>
      <c r="K36" s="155">
        <v>164</v>
      </c>
      <c r="L36" s="155">
        <v>164</v>
      </c>
      <c r="M36" s="155">
        <v>164</v>
      </c>
      <c r="N36" s="155">
        <v>164</v>
      </c>
      <c r="O36" s="127" t="s">
        <v>510</v>
      </c>
      <c r="P36" s="97">
        <v>2020130010323</v>
      </c>
      <c r="Q36" s="127" t="s">
        <v>511</v>
      </c>
      <c r="R36" s="27" t="s">
        <v>512</v>
      </c>
      <c r="S36" s="24">
        <v>1</v>
      </c>
      <c r="T36" s="29">
        <v>44197</v>
      </c>
      <c r="U36" s="29">
        <v>44561</v>
      </c>
      <c r="V36" s="27"/>
      <c r="W36" s="31" t="s">
        <v>370</v>
      </c>
      <c r="X36" s="32" t="s">
        <v>369</v>
      </c>
      <c r="Y36" s="86" t="s">
        <v>291</v>
      </c>
      <c r="Z36" s="39">
        <v>450000000</v>
      </c>
      <c r="AA36" s="129" t="s">
        <v>530</v>
      </c>
      <c r="AB36" s="129" t="s">
        <v>531</v>
      </c>
      <c r="AC36" s="86"/>
    </row>
    <row r="37" spans="1:43" s="34" customFormat="1" ht="34.15" customHeight="1" x14ac:dyDescent="0.35">
      <c r="A37" s="17"/>
      <c r="B37" s="18"/>
      <c r="C37" s="93"/>
      <c r="D37" s="93"/>
      <c r="E37" s="93"/>
      <c r="F37" s="36"/>
      <c r="G37" s="156"/>
      <c r="H37" s="157"/>
      <c r="I37" s="158"/>
      <c r="J37" s="74"/>
      <c r="K37" s="74"/>
      <c r="L37" s="74"/>
      <c r="M37" s="74"/>
      <c r="N37" s="159"/>
      <c r="O37" s="145"/>
      <c r="P37" s="146"/>
      <c r="Q37" s="145"/>
      <c r="R37" s="27" t="s">
        <v>513</v>
      </c>
      <c r="S37" s="24">
        <v>1</v>
      </c>
      <c r="T37" s="29">
        <v>44197</v>
      </c>
      <c r="U37" s="29">
        <v>44561</v>
      </c>
      <c r="V37" s="27"/>
      <c r="W37" s="31" t="s">
        <v>370</v>
      </c>
      <c r="X37" s="32" t="s">
        <v>369</v>
      </c>
      <c r="Y37" s="88"/>
      <c r="Z37" s="46"/>
      <c r="AA37" s="134"/>
      <c r="AB37" s="134"/>
      <c r="AC37" s="88"/>
    </row>
    <row r="38" spans="1:43" s="34" customFormat="1" ht="61.9" customHeight="1" x14ac:dyDescent="0.35">
      <c r="A38" s="17"/>
      <c r="B38" s="18"/>
      <c r="C38" s="93"/>
      <c r="D38" s="93"/>
      <c r="E38" s="93"/>
      <c r="F38" s="36"/>
      <c r="G38" s="156"/>
      <c r="H38" s="157"/>
      <c r="I38" s="158"/>
      <c r="J38" s="74"/>
      <c r="K38" s="74"/>
      <c r="L38" s="74"/>
      <c r="M38" s="74"/>
      <c r="N38" s="159"/>
      <c r="O38" s="145"/>
      <c r="P38" s="146"/>
      <c r="Q38" s="145"/>
      <c r="R38" s="27" t="s">
        <v>514</v>
      </c>
      <c r="S38" s="24">
        <v>4</v>
      </c>
      <c r="T38" s="29">
        <v>44197</v>
      </c>
      <c r="U38" s="29">
        <v>44561</v>
      </c>
      <c r="V38" s="27"/>
      <c r="W38" s="31" t="s">
        <v>370</v>
      </c>
      <c r="X38" s="32" t="s">
        <v>369</v>
      </c>
      <c r="Y38" s="88"/>
      <c r="Z38" s="46"/>
      <c r="AA38" s="134"/>
      <c r="AB38" s="134"/>
      <c r="AC38" s="88"/>
    </row>
    <row r="39" spans="1:43" s="34" customFormat="1" ht="42" customHeight="1" x14ac:dyDescent="0.35">
      <c r="A39" s="17"/>
      <c r="B39" s="18"/>
      <c r="C39" s="93"/>
      <c r="D39" s="93"/>
      <c r="E39" s="93"/>
      <c r="F39" s="36"/>
      <c r="G39" s="156"/>
      <c r="H39" s="157"/>
      <c r="I39" s="158"/>
      <c r="J39" s="74"/>
      <c r="K39" s="74"/>
      <c r="L39" s="74"/>
      <c r="M39" s="74"/>
      <c r="N39" s="159"/>
      <c r="O39" s="145"/>
      <c r="P39" s="146"/>
      <c r="Q39" s="145"/>
      <c r="R39" s="24"/>
      <c r="S39" s="24"/>
      <c r="T39" s="29"/>
      <c r="U39" s="29"/>
      <c r="V39" s="27"/>
      <c r="W39" s="31"/>
      <c r="X39" s="32"/>
      <c r="Y39" s="88"/>
      <c r="Z39" s="46"/>
      <c r="AA39" s="134"/>
      <c r="AB39" s="134"/>
      <c r="AC39" s="88"/>
    </row>
    <row r="40" spans="1:43" s="34" customFormat="1" ht="31.15" customHeight="1" x14ac:dyDescent="0.35">
      <c r="A40" s="17"/>
      <c r="B40" s="18"/>
      <c r="C40" s="93"/>
      <c r="D40" s="93"/>
      <c r="E40" s="93"/>
      <c r="F40" s="36"/>
      <c r="G40" s="156"/>
      <c r="H40" s="157"/>
      <c r="I40" s="158"/>
      <c r="J40" s="74"/>
      <c r="K40" s="74"/>
      <c r="L40" s="74"/>
      <c r="M40" s="74"/>
      <c r="N40" s="159"/>
      <c r="O40" s="145"/>
      <c r="P40" s="146"/>
      <c r="Q40" s="145"/>
      <c r="R40" s="24"/>
      <c r="S40" s="24"/>
      <c r="T40" s="29"/>
      <c r="U40" s="29"/>
      <c r="V40" s="27"/>
      <c r="W40" s="31"/>
      <c r="X40" s="32"/>
      <c r="Y40" s="88"/>
      <c r="Z40" s="46"/>
      <c r="AA40" s="134"/>
      <c r="AB40" s="134"/>
      <c r="AC40" s="88"/>
    </row>
    <row r="41" spans="1:43" s="34" customFormat="1" x14ac:dyDescent="0.35">
      <c r="A41" s="17"/>
      <c r="B41" s="18"/>
      <c r="C41" s="93"/>
      <c r="D41" s="93"/>
      <c r="E41" s="93"/>
      <c r="F41" s="36"/>
      <c r="G41" s="156"/>
      <c r="H41" s="157"/>
      <c r="I41" s="158"/>
      <c r="J41" s="74"/>
      <c r="K41" s="74"/>
      <c r="L41" s="74"/>
      <c r="M41" s="74"/>
      <c r="N41" s="159"/>
      <c r="O41" s="145"/>
      <c r="P41" s="146"/>
      <c r="Q41" s="145"/>
      <c r="R41" s="160"/>
      <c r="S41" s="160"/>
      <c r="T41" s="29"/>
      <c r="U41" s="29"/>
      <c r="V41" s="27"/>
      <c r="W41" s="31"/>
      <c r="X41" s="32"/>
      <c r="Y41" s="88"/>
      <c r="Z41" s="46"/>
      <c r="AA41" s="134"/>
      <c r="AB41" s="134"/>
      <c r="AC41" s="88"/>
    </row>
    <row r="42" spans="1:43" s="34" customFormat="1" ht="15.65" customHeight="1" x14ac:dyDescent="0.35">
      <c r="A42" s="17"/>
      <c r="B42" s="18"/>
      <c r="C42" s="93"/>
      <c r="D42" s="93"/>
      <c r="E42" s="93"/>
      <c r="F42" s="36"/>
      <c r="G42" s="161"/>
      <c r="H42" s="162"/>
      <c r="I42" s="163"/>
      <c r="J42" s="138"/>
      <c r="K42" s="138"/>
      <c r="L42" s="138"/>
      <c r="M42" s="138"/>
      <c r="N42" s="164"/>
      <c r="O42" s="85"/>
      <c r="P42" s="165"/>
      <c r="Q42" s="85"/>
      <c r="R42" s="166"/>
      <c r="S42" s="166"/>
      <c r="T42" s="29"/>
      <c r="U42" s="29"/>
      <c r="V42" s="27"/>
      <c r="W42" s="31"/>
      <c r="X42" s="32"/>
      <c r="Y42" s="167"/>
      <c r="Z42" s="58"/>
      <c r="AA42" s="136"/>
      <c r="AB42" s="136"/>
      <c r="AC42" s="167"/>
    </row>
    <row r="43" spans="1:43" s="178" customFormat="1" ht="70.900000000000006" customHeight="1" x14ac:dyDescent="0.35">
      <c r="A43" s="17"/>
      <c r="B43" s="18"/>
      <c r="C43" s="24"/>
      <c r="D43" s="24"/>
      <c r="E43" s="24"/>
      <c r="F43" s="36"/>
      <c r="G43" s="168" t="s">
        <v>61</v>
      </c>
      <c r="H43" s="169">
        <v>1</v>
      </c>
      <c r="I43" s="170" t="s">
        <v>62</v>
      </c>
      <c r="J43" s="170">
        <v>164</v>
      </c>
      <c r="K43" s="170">
        <v>164</v>
      </c>
      <c r="L43" s="170">
        <v>164</v>
      </c>
      <c r="M43" s="170">
        <v>164</v>
      </c>
      <c r="N43" s="170">
        <v>164</v>
      </c>
      <c r="O43" s="171" t="s">
        <v>374</v>
      </c>
      <c r="P43" s="172">
        <v>2020130010151</v>
      </c>
      <c r="Q43" s="170" t="s">
        <v>375</v>
      </c>
      <c r="R43" s="170" t="s">
        <v>532</v>
      </c>
      <c r="S43" s="170">
        <v>146</v>
      </c>
      <c r="T43" s="173">
        <v>44197</v>
      </c>
      <c r="U43" s="173">
        <v>44561</v>
      </c>
      <c r="V43" s="170"/>
      <c r="W43" s="174" t="s">
        <v>319</v>
      </c>
      <c r="X43" s="175" t="s">
        <v>633</v>
      </c>
      <c r="Y43" s="176" t="s">
        <v>287</v>
      </c>
      <c r="Z43" s="177">
        <v>970000000</v>
      </c>
      <c r="AA43" s="177" t="s">
        <v>533</v>
      </c>
      <c r="AB43" s="170" t="s">
        <v>506</v>
      </c>
      <c r="AC43" s="170"/>
    </row>
    <row r="44" spans="1:43" s="178" customFormat="1" ht="70.900000000000006" customHeight="1" thickBot="1" x14ac:dyDescent="0.4">
      <c r="A44" s="17"/>
      <c r="B44" s="18"/>
      <c r="C44" s="24"/>
      <c r="D44" s="24"/>
      <c r="E44" s="24"/>
      <c r="F44" s="36"/>
      <c r="G44" s="143"/>
      <c r="H44" s="179"/>
      <c r="I44" s="180"/>
      <c r="J44" s="180"/>
      <c r="K44" s="180"/>
      <c r="L44" s="180"/>
      <c r="M44" s="180"/>
      <c r="N44" s="180"/>
      <c r="O44" s="181"/>
      <c r="P44" s="182"/>
      <c r="Q44" s="180"/>
      <c r="R44" s="180"/>
      <c r="S44" s="180"/>
      <c r="T44" s="183"/>
      <c r="U44" s="173"/>
      <c r="V44" s="170"/>
      <c r="W44" s="174"/>
      <c r="X44" s="175"/>
      <c r="Y44" s="184"/>
      <c r="Z44" s="185"/>
      <c r="AA44" s="186"/>
      <c r="AB44" s="184"/>
      <c r="AC44" s="170"/>
      <c r="AQ44" s="178" t="s">
        <v>376</v>
      </c>
    </row>
    <row r="45" spans="1:43" s="34" customFormat="1" ht="89.5" customHeight="1" x14ac:dyDescent="0.35">
      <c r="A45" s="17"/>
      <c r="B45" s="18"/>
      <c r="C45" s="93"/>
      <c r="D45" s="93"/>
      <c r="E45" s="93"/>
      <c r="F45" s="36"/>
      <c r="G45" s="187" t="s">
        <v>26</v>
      </c>
      <c r="H45" s="187" t="s">
        <v>27</v>
      </c>
      <c r="I45" s="187" t="s">
        <v>28</v>
      </c>
      <c r="J45" s="188">
        <v>1</v>
      </c>
      <c r="K45" s="188">
        <v>1</v>
      </c>
      <c r="L45" s="189">
        <v>1</v>
      </c>
      <c r="M45" s="189">
        <v>1</v>
      </c>
      <c r="N45" s="189">
        <v>1</v>
      </c>
      <c r="O45" s="25" t="s">
        <v>293</v>
      </c>
      <c r="P45" s="26">
        <v>2020130010051</v>
      </c>
      <c r="Q45" s="25" t="s">
        <v>294</v>
      </c>
      <c r="R45" s="27" t="s">
        <v>536</v>
      </c>
      <c r="S45" s="24">
        <v>1</v>
      </c>
      <c r="T45" s="29">
        <v>44197</v>
      </c>
      <c r="U45" s="29">
        <v>44561</v>
      </c>
      <c r="V45" s="27"/>
      <c r="W45" s="31" t="s">
        <v>642</v>
      </c>
      <c r="X45" s="32" t="s">
        <v>634</v>
      </c>
      <c r="Y45" s="190" t="s">
        <v>295</v>
      </c>
      <c r="Z45" s="191">
        <v>495000000</v>
      </c>
      <c r="AA45" s="190" t="s">
        <v>296</v>
      </c>
      <c r="AB45" s="127" t="s">
        <v>534</v>
      </c>
      <c r="AC45" s="27"/>
      <c r="AG45" s="34" t="s">
        <v>297</v>
      </c>
      <c r="AQ45" s="34" t="s">
        <v>378</v>
      </c>
    </row>
    <row r="46" spans="1:43" s="34" customFormat="1" ht="67.900000000000006" customHeight="1" x14ac:dyDescent="0.35">
      <c r="A46" s="17"/>
      <c r="B46" s="18"/>
      <c r="C46" s="93"/>
      <c r="D46" s="93"/>
      <c r="E46" s="93"/>
      <c r="F46" s="36"/>
      <c r="G46" s="117" t="s">
        <v>32</v>
      </c>
      <c r="H46" s="117">
        <v>0</v>
      </c>
      <c r="I46" s="117" t="s">
        <v>33</v>
      </c>
      <c r="J46" s="117">
        <v>19</v>
      </c>
      <c r="K46" s="117">
        <v>19</v>
      </c>
      <c r="L46" s="117">
        <v>19</v>
      </c>
      <c r="M46" s="117">
        <v>19</v>
      </c>
      <c r="N46" s="117">
        <v>19</v>
      </c>
      <c r="O46" s="40"/>
      <c r="P46" s="41"/>
      <c r="Q46" s="40"/>
      <c r="R46" s="27" t="s">
        <v>537</v>
      </c>
      <c r="S46" s="24">
        <v>1</v>
      </c>
      <c r="T46" s="29">
        <v>44197</v>
      </c>
      <c r="U46" s="29">
        <v>44561</v>
      </c>
      <c r="V46" s="27"/>
      <c r="W46" s="31" t="s">
        <v>642</v>
      </c>
      <c r="X46" s="32" t="s">
        <v>634</v>
      </c>
      <c r="Y46" s="192" t="s">
        <v>291</v>
      </c>
      <c r="Z46" s="193">
        <v>417717915</v>
      </c>
      <c r="AA46" s="194" t="s">
        <v>296</v>
      </c>
      <c r="AB46" s="194" t="s">
        <v>535</v>
      </c>
      <c r="AC46" s="55"/>
      <c r="AQ46" s="34" t="s">
        <v>379</v>
      </c>
    </row>
    <row r="47" spans="1:43" s="34" customFormat="1" ht="74.5" customHeight="1" x14ac:dyDescent="0.35">
      <c r="A47" s="17"/>
      <c r="B47" s="18"/>
      <c r="C47" s="93"/>
      <c r="D47" s="93"/>
      <c r="E47" s="93"/>
      <c r="F47" s="36"/>
      <c r="G47" s="118"/>
      <c r="H47" s="118"/>
      <c r="I47" s="118"/>
      <c r="J47" s="118"/>
      <c r="K47" s="118"/>
      <c r="L47" s="118"/>
      <c r="M47" s="118"/>
      <c r="N47" s="118"/>
      <c r="O47" s="40"/>
      <c r="P47" s="41"/>
      <c r="Q47" s="40"/>
      <c r="R47" s="27" t="s">
        <v>538</v>
      </c>
      <c r="S47" s="24">
        <v>18</v>
      </c>
      <c r="T47" s="29">
        <v>44197</v>
      </c>
      <c r="U47" s="29">
        <v>44561</v>
      </c>
      <c r="V47" s="27"/>
      <c r="W47" s="31" t="s">
        <v>642</v>
      </c>
      <c r="X47" s="32" t="s">
        <v>634</v>
      </c>
      <c r="Y47" s="66"/>
      <c r="Z47" s="195"/>
      <c r="AA47" s="145"/>
      <c r="AB47" s="145"/>
      <c r="AC47" s="55"/>
      <c r="AQ47" s="34" t="s">
        <v>380</v>
      </c>
    </row>
    <row r="48" spans="1:43" s="34" customFormat="1" ht="145.15" customHeight="1" x14ac:dyDescent="0.35">
      <c r="A48" s="17"/>
      <c r="B48" s="18"/>
      <c r="C48" s="93"/>
      <c r="D48" s="93"/>
      <c r="E48" s="93"/>
      <c r="F48" s="36"/>
      <c r="G48" s="118"/>
      <c r="H48" s="118"/>
      <c r="I48" s="118"/>
      <c r="J48" s="118"/>
      <c r="K48" s="118"/>
      <c r="L48" s="118"/>
      <c r="M48" s="118"/>
      <c r="N48" s="118"/>
      <c r="O48" s="40"/>
      <c r="P48" s="41"/>
      <c r="Q48" s="40"/>
      <c r="R48" s="27" t="s">
        <v>539</v>
      </c>
      <c r="S48" s="24">
        <v>1</v>
      </c>
      <c r="T48" s="29">
        <v>44197</v>
      </c>
      <c r="U48" s="29">
        <v>44561</v>
      </c>
      <c r="V48" s="27"/>
      <c r="W48" s="31" t="s">
        <v>642</v>
      </c>
      <c r="X48" s="32" t="s">
        <v>634</v>
      </c>
      <c r="Y48" s="66"/>
      <c r="Z48" s="195"/>
      <c r="AA48" s="145"/>
      <c r="AB48" s="145"/>
      <c r="AC48" s="55"/>
      <c r="AQ48" s="34" t="s">
        <v>377</v>
      </c>
    </row>
    <row r="49" spans="1:29" s="34" customFormat="1" ht="114.65" customHeight="1" x14ac:dyDescent="0.35">
      <c r="A49" s="17"/>
      <c r="B49" s="18"/>
      <c r="C49" s="93"/>
      <c r="D49" s="93"/>
      <c r="E49" s="93"/>
      <c r="F49" s="36" t="s">
        <v>70</v>
      </c>
      <c r="G49" s="99" t="s">
        <v>77</v>
      </c>
      <c r="H49" s="99" t="s">
        <v>78</v>
      </c>
      <c r="I49" s="99" t="s">
        <v>79</v>
      </c>
      <c r="J49" s="99">
        <v>20230</v>
      </c>
      <c r="K49" s="99">
        <v>5057</v>
      </c>
      <c r="L49" s="99">
        <v>5057</v>
      </c>
      <c r="M49" s="99">
        <v>5057</v>
      </c>
      <c r="N49" s="196">
        <v>5059</v>
      </c>
      <c r="O49" s="96" t="s">
        <v>333</v>
      </c>
      <c r="P49" s="97">
        <v>2020130010064</v>
      </c>
      <c r="Q49" s="96" t="s">
        <v>334</v>
      </c>
      <c r="R49" s="168" t="s">
        <v>546</v>
      </c>
      <c r="S49" s="168">
        <v>755</v>
      </c>
      <c r="T49" s="100">
        <v>44197</v>
      </c>
      <c r="U49" s="100">
        <v>44561</v>
      </c>
      <c r="V49" s="99"/>
      <c r="W49" s="152" t="s">
        <v>335</v>
      </c>
      <c r="X49" s="197" t="s">
        <v>270</v>
      </c>
      <c r="Y49" s="198" t="s">
        <v>336</v>
      </c>
      <c r="Z49" s="198">
        <v>250000000</v>
      </c>
      <c r="AA49" s="198" t="s">
        <v>337</v>
      </c>
      <c r="AB49" s="198" t="s">
        <v>547</v>
      </c>
      <c r="AC49" s="198"/>
    </row>
    <row r="50" spans="1:29" s="34" customFormat="1" ht="87" x14ac:dyDescent="0.35">
      <c r="A50" s="17"/>
      <c r="B50" s="18"/>
      <c r="C50" s="93"/>
      <c r="D50" s="93"/>
      <c r="E50" s="93"/>
      <c r="F50" s="36"/>
      <c r="G50" s="22" t="s">
        <v>74</v>
      </c>
      <c r="H50" s="22" t="s">
        <v>75</v>
      </c>
      <c r="I50" s="22" t="s">
        <v>76</v>
      </c>
      <c r="J50" s="22">
        <v>1</v>
      </c>
      <c r="K50" s="22">
        <v>0.25</v>
      </c>
      <c r="L50" s="22">
        <v>0.25</v>
      </c>
      <c r="M50" s="22">
        <v>0.25</v>
      </c>
      <c r="N50" s="199">
        <v>0.25</v>
      </c>
      <c r="O50" s="107"/>
      <c r="P50" s="200"/>
      <c r="Q50" s="118"/>
      <c r="R50" s="22" t="s">
        <v>629</v>
      </c>
      <c r="S50" s="22">
        <v>12</v>
      </c>
      <c r="T50" s="110">
        <v>44197</v>
      </c>
      <c r="U50" s="110">
        <v>44561</v>
      </c>
      <c r="V50" s="22"/>
      <c r="W50" s="152" t="s">
        <v>335</v>
      </c>
      <c r="X50" s="197" t="s">
        <v>270</v>
      </c>
      <c r="Y50" s="118"/>
      <c r="Z50" s="118"/>
      <c r="AA50" s="118"/>
      <c r="AB50" s="118"/>
      <c r="AC50" s="118"/>
    </row>
    <row r="51" spans="1:29" s="34" customFormat="1" ht="130.5" x14ac:dyDescent="0.35">
      <c r="A51" s="17"/>
      <c r="B51" s="18"/>
      <c r="C51" s="93"/>
      <c r="D51" s="93"/>
      <c r="E51" s="93"/>
      <c r="F51" s="36"/>
      <c r="G51" s="22" t="s">
        <v>80</v>
      </c>
      <c r="H51" s="22">
        <v>0</v>
      </c>
      <c r="I51" s="22" t="s">
        <v>81</v>
      </c>
      <c r="J51" s="22">
        <v>3021</v>
      </c>
      <c r="K51" s="22">
        <v>755</v>
      </c>
      <c r="L51" s="22">
        <v>755</v>
      </c>
      <c r="M51" s="22">
        <v>755</v>
      </c>
      <c r="N51" s="199">
        <v>756</v>
      </c>
      <c r="O51" s="107"/>
      <c r="P51" s="200"/>
      <c r="Q51" s="118"/>
      <c r="R51" s="22" t="s">
        <v>540</v>
      </c>
      <c r="S51" s="22">
        <v>5057</v>
      </c>
      <c r="T51" s="110">
        <v>44197</v>
      </c>
      <c r="U51" s="110">
        <v>44561</v>
      </c>
      <c r="V51" s="22"/>
      <c r="W51" s="152" t="s">
        <v>335</v>
      </c>
      <c r="X51" s="197" t="s">
        <v>270</v>
      </c>
      <c r="Y51" s="118"/>
      <c r="Z51" s="118"/>
      <c r="AA51" s="118"/>
      <c r="AB51" s="118"/>
      <c r="AC51" s="118"/>
    </row>
    <row r="52" spans="1:29" s="34" customFormat="1" ht="145" x14ac:dyDescent="0.35">
      <c r="A52" s="17"/>
      <c r="B52" s="18"/>
      <c r="C52" s="93"/>
      <c r="D52" s="93"/>
      <c r="E52" s="93"/>
      <c r="F52" s="36"/>
      <c r="G52" s="22" t="s">
        <v>82</v>
      </c>
      <c r="H52" s="22">
        <v>0</v>
      </c>
      <c r="I52" s="22" t="s">
        <v>83</v>
      </c>
      <c r="J52" s="22">
        <v>400</v>
      </c>
      <c r="K52" s="22">
        <v>100</v>
      </c>
      <c r="L52" s="22">
        <v>100</v>
      </c>
      <c r="M52" s="22">
        <v>100</v>
      </c>
      <c r="N52" s="199">
        <v>100</v>
      </c>
      <c r="O52" s="107"/>
      <c r="P52" s="200"/>
      <c r="Q52" s="118"/>
      <c r="R52" s="22" t="s">
        <v>541</v>
      </c>
      <c r="S52" s="22">
        <v>6100</v>
      </c>
      <c r="T52" s="110">
        <v>44197</v>
      </c>
      <c r="U52" s="110">
        <v>44561</v>
      </c>
      <c r="V52" s="22"/>
      <c r="W52" s="152" t="s">
        <v>335</v>
      </c>
      <c r="X52" s="197" t="s">
        <v>270</v>
      </c>
      <c r="Y52" s="118"/>
      <c r="Z52" s="118"/>
      <c r="AA52" s="118"/>
      <c r="AB52" s="118"/>
      <c r="AC52" s="118"/>
    </row>
    <row r="53" spans="1:29" s="34" customFormat="1" ht="43.15" customHeight="1" x14ac:dyDescent="0.35">
      <c r="A53" s="17"/>
      <c r="B53" s="18"/>
      <c r="C53" s="93"/>
      <c r="D53" s="93"/>
      <c r="E53" s="93"/>
      <c r="F53" s="36"/>
      <c r="G53" s="103" t="s">
        <v>84</v>
      </c>
      <c r="H53" s="201">
        <v>0</v>
      </c>
      <c r="I53" s="103" t="s">
        <v>85</v>
      </c>
      <c r="J53" s="201">
        <v>4</v>
      </c>
      <c r="K53" s="201">
        <v>1</v>
      </c>
      <c r="L53" s="201">
        <v>1</v>
      </c>
      <c r="M53" s="201"/>
      <c r="N53" s="201">
        <v>1</v>
      </c>
      <c r="O53" s="107"/>
      <c r="P53" s="200"/>
      <c r="Q53" s="118"/>
      <c r="R53" s="22" t="s">
        <v>542</v>
      </c>
      <c r="S53" s="22">
        <v>250</v>
      </c>
      <c r="T53" s="110">
        <v>44197</v>
      </c>
      <c r="U53" s="110">
        <v>44561</v>
      </c>
      <c r="V53" s="22"/>
      <c r="W53" s="152" t="s">
        <v>335</v>
      </c>
      <c r="X53" s="197" t="s">
        <v>270</v>
      </c>
      <c r="Y53" s="118"/>
      <c r="Z53" s="118"/>
      <c r="AA53" s="118"/>
      <c r="AB53" s="118"/>
      <c r="AC53" s="118"/>
    </row>
    <row r="54" spans="1:29" s="34" customFormat="1" ht="43.15" customHeight="1" x14ac:dyDescent="0.35">
      <c r="A54" s="17"/>
      <c r="B54" s="18"/>
      <c r="C54" s="93"/>
      <c r="D54" s="93"/>
      <c r="E54" s="93"/>
      <c r="F54" s="202"/>
      <c r="G54" s="103"/>
      <c r="H54" s="201"/>
      <c r="I54" s="103"/>
      <c r="J54" s="201"/>
      <c r="K54" s="201"/>
      <c r="L54" s="201"/>
      <c r="M54" s="201"/>
      <c r="N54" s="201"/>
      <c r="O54" s="107"/>
      <c r="P54" s="200"/>
      <c r="Q54" s="118"/>
      <c r="R54" s="22" t="s">
        <v>543</v>
      </c>
      <c r="S54" s="22">
        <v>50</v>
      </c>
      <c r="T54" s="110">
        <v>44197</v>
      </c>
      <c r="U54" s="110">
        <v>44561</v>
      </c>
      <c r="V54" s="22"/>
      <c r="W54" s="152"/>
      <c r="X54" s="197"/>
      <c r="Y54" s="118"/>
      <c r="Z54" s="118"/>
      <c r="AA54" s="118"/>
      <c r="AB54" s="118"/>
      <c r="AC54" s="118"/>
    </row>
    <row r="55" spans="1:29" s="34" customFormat="1" ht="43.15" customHeight="1" x14ac:dyDescent="0.35">
      <c r="A55" s="17"/>
      <c r="B55" s="18"/>
      <c r="C55" s="93"/>
      <c r="D55" s="93"/>
      <c r="E55" s="93"/>
      <c r="F55" s="202"/>
      <c r="G55" s="103"/>
      <c r="H55" s="201"/>
      <c r="I55" s="103"/>
      <c r="J55" s="201"/>
      <c r="K55" s="201"/>
      <c r="L55" s="201"/>
      <c r="M55" s="201"/>
      <c r="N55" s="201"/>
      <c r="O55" s="107"/>
      <c r="P55" s="200"/>
      <c r="Q55" s="118"/>
      <c r="R55" s="22" t="s">
        <v>544</v>
      </c>
      <c r="S55" s="22">
        <v>100</v>
      </c>
      <c r="T55" s="110">
        <v>44197</v>
      </c>
      <c r="U55" s="110">
        <v>44561</v>
      </c>
      <c r="V55" s="22"/>
      <c r="W55" s="152"/>
      <c r="X55" s="197"/>
      <c r="Y55" s="118"/>
      <c r="Z55" s="118"/>
      <c r="AA55" s="118"/>
      <c r="AB55" s="118"/>
      <c r="AC55" s="118"/>
    </row>
    <row r="56" spans="1:29" s="34" customFormat="1" ht="43.15" customHeight="1" x14ac:dyDescent="0.35">
      <c r="A56" s="17"/>
      <c r="B56" s="18"/>
      <c r="C56" s="93"/>
      <c r="D56" s="93"/>
      <c r="E56" s="93"/>
      <c r="F56" s="202"/>
      <c r="G56" s="103"/>
      <c r="H56" s="201"/>
      <c r="I56" s="103"/>
      <c r="J56" s="201"/>
      <c r="K56" s="201"/>
      <c r="L56" s="201"/>
      <c r="M56" s="201"/>
      <c r="N56" s="201"/>
      <c r="O56" s="107"/>
      <c r="P56" s="200"/>
      <c r="Q56" s="118"/>
      <c r="R56" s="22" t="s">
        <v>545</v>
      </c>
      <c r="S56" s="22">
        <v>1</v>
      </c>
      <c r="T56" s="110">
        <v>44197</v>
      </c>
      <c r="U56" s="110">
        <v>44561</v>
      </c>
      <c r="V56" s="22"/>
      <c r="W56" s="152"/>
      <c r="X56" s="197"/>
      <c r="Y56" s="118"/>
      <c r="Z56" s="118"/>
      <c r="AA56" s="118"/>
      <c r="AB56" s="118"/>
      <c r="AC56" s="118"/>
    </row>
    <row r="57" spans="1:29" s="34" customFormat="1" ht="95.5" customHeight="1" x14ac:dyDescent="0.35">
      <c r="A57" s="17"/>
      <c r="B57" s="18"/>
      <c r="C57" s="93"/>
      <c r="D57" s="93"/>
      <c r="E57" s="93"/>
      <c r="F57" s="203"/>
      <c r="G57" s="22" t="s">
        <v>71</v>
      </c>
      <c r="H57" s="22" t="s">
        <v>72</v>
      </c>
      <c r="I57" s="22" t="s">
        <v>73</v>
      </c>
      <c r="J57" s="22">
        <v>40</v>
      </c>
      <c r="K57" s="22">
        <v>40</v>
      </c>
      <c r="L57" s="22">
        <v>40</v>
      </c>
      <c r="M57" s="22">
        <v>40</v>
      </c>
      <c r="N57" s="22">
        <v>40</v>
      </c>
      <c r="O57" s="83" t="s">
        <v>388</v>
      </c>
      <c r="P57" s="204">
        <v>2020130010177</v>
      </c>
      <c r="Q57" s="22" t="s">
        <v>387</v>
      </c>
      <c r="R57" s="22" t="s">
        <v>548</v>
      </c>
      <c r="S57" s="22">
        <v>40</v>
      </c>
      <c r="T57" s="110">
        <v>44197</v>
      </c>
      <c r="U57" s="110">
        <v>44561</v>
      </c>
      <c r="V57" s="22"/>
      <c r="W57" s="22" t="s">
        <v>311</v>
      </c>
      <c r="X57" s="19" t="s">
        <v>635</v>
      </c>
      <c r="Y57" s="22" t="s">
        <v>292</v>
      </c>
      <c r="Z57" s="205">
        <v>395000000</v>
      </c>
      <c r="AA57" s="22" t="s">
        <v>389</v>
      </c>
      <c r="AB57" s="22" t="s">
        <v>549</v>
      </c>
      <c r="AC57" s="22"/>
    </row>
    <row r="58" spans="1:29" s="34" customFormat="1" ht="78.650000000000006" customHeight="1" x14ac:dyDescent="0.35">
      <c r="A58" s="17"/>
      <c r="B58" s="18"/>
      <c r="C58" s="93"/>
      <c r="D58" s="93"/>
      <c r="E58" s="93"/>
      <c r="F58" s="202"/>
      <c r="G58" s="22"/>
      <c r="H58" s="22"/>
      <c r="I58" s="22"/>
      <c r="J58" s="22"/>
      <c r="K58" s="22"/>
      <c r="L58" s="22"/>
      <c r="M58" s="22"/>
      <c r="N58" s="22"/>
      <c r="O58" s="83"/>
      <c r="P58" s="204"/>
      <c r="Q58" s="22"/>
      <c r="R58" s="22" t="s">
        <v>630</v>
      </c>
      <c r="S58" s="22">
        <v>100</v>
      </c>
      <c r="T58" s="110">
        <v>44197</v>
      </c>
      <c r="U58" s="110">
        <v>44561</v>
      </c>
      <c r="V58" s="22"/>
      <c r="W58" s="22" t="s">
        <v>311</v>
      </c>
      <c r="X58" s="19" t="s">
        <v>635</v>
      </c>
      <c r="Y58" s="22"/>
      <c r="Z58" s="99"/>
      <c r="AA58" s="22"/>
      <c r="AB58" s="22"/>
      <c r="AC58" s="22"/>
    </row>
    <row r="59" spans="1:29" s="34" customFormat="1" ht="49.15" customHeight="1" x14ac:dyDescent="0.35">
      <c r="A59" s="17"/>
      <c r="B59" s="18"/>
      <c r="C59" s="93"/>
      <c r="D59" s="93"/>
      <c r="E59" s="93"/>
      <c r="F59" s="21" t="s">
        <v>86</v>
      </c>
      <c r="G59" s="22" t="s">
        <v>87</v>
      </c>
      <c r="H59" s="22">
        <v>0</v>
      </c>
      <c r="I59" s="206" t="s">
        <v>516</v>
      </c>
      <c r="J59" s="22">
        <v>4.99</v>
      </c>
      <c r="K59" s="22">
        <v>4.99</v>
      </c>
      <c r="L59" s="22">
        <v>4.99</v>
      </c>
      <c r="M59" s="22">
        <v>4.99</v>
      </c>
      <c r="N59" s="22">
        <v>4.99</v>
      </c>
      <c r="O59" s="83" t="s">
        <v>395</v>
      </c>
      <c r="P59" s="207">
        <v>2020130010169</v>
      </c>
      <c r="Q59" s="206" t="s">
        <v>396</v>
      </c>
      <c r="R59" s="206" t="s">
        <v>553</v>
      </c>
      <c r="S59" s="22">
        <v>1</v>
      </c>
      <c r="T59" s="110">
        <v>44197</v>
      </c>
      <c r="U59" s="110">
        <v>44561</v>
      </c>
      <c r="V59" s="22"/>
      <c r="W59" s="22" t="s">
        <v>319</v>
      </c>
      <c r="X59" s="19" t="s">
        <v>636</v>
      </c>
      <c r="Y59" s="22" t="s">
        <v>292</v>
      </c>
      <c r="Z59" s="23">
        <v>219408743</v>
      </c>
      <c r="AA59" s="22" t="s">
        <v>394</v>
      </c>
      <c r="AB59" s="22" t="s">
        <v>555</v>
      </c>
      <c r="AC59" s="22"/>
    </row>
    <row r="60" spans="1:29" s="34" customFormat="1" ht="54" customHeight="1" x14ac:dyDescent="0.35">
      <c r="A60" s="17"/>
      <c r="B60" s="18"/>
      <c r="C60" s="93"/>
      <c r="D60" s="93"/>
      <c r="E60" s="93"/>
      <c r="F60" s="36"/>
      <c r="G60" s="22" t="s">
        <v>88</v>
      </c>
      <c r="H60" s="22">
        <v>0</v>
      </c>
      <c r="I60" s="206" t="s">
        <v>89</v>
      </c>
      <c r="J60" s="22">
        <v>48</v>
      </c>
      <c r="K60" s="22">
        <v>48</v>
      </c>
      <c r="L60" s="22">
        <v>48</v>
      </c>
      <c r="M60" s="22">
        <v>48</v>
      </c>
      <c r="N60" s="22">
        <v>48</v>
      </c>
      <c r="O60" s="83"/>
      <c r="P60" s="207"/>
      <c r="Q60" s="22"/>
      <c r="R60" s="206" t="s">
        <v>554</v>
      </c>
      <c r="S60" s="22">
        <v>94</v>
      </c>
      <c r="T60" s="110">
        <v>44197</v>
      </c>
      <c r="U60" s="110">
        <v>44561</v>
      </c>
      <c r="V60" s="22"/>
      <c r="W60" s="22" t="s">
        <v>319</v>
      </c>
      <c r="X60" s="19" t="s">
        <v>636</v>
      </c>
      <c r="Y60" s="22"/>
      <c r="Z60" s="22"/>
      <c r="AA60" s="22"/>
      <c r="AB60" s="22"/>
      <c r="AC60" s="22"/>
    </row>
    <row r="61" spans="1:29" s="34" customFormat="1" ht="29" x14ac:dyDescent="0.35">
      <c r="A61" s="17"/>
      <c r="B61" s="18"/>
      <c r="C61" s="93"/>
      <c r="D61" s="93"/>
      <c r="E61" s="93"/>
      <c r="F61" s="36"/>
      <c r="G61" s="22"/>
      <c r="H61" s="22"/>
      <c r="I61" s="206"/>
      <c r="J61" s="22"/>
      <c r="K61" s="22"/>
      <c r="L61" s="22"/>
      <c r="M61" s="22"/>
      <c r="N61" s="22"/>
      <c r="O61" s="83"/>
      <c r="P61" s="207"/>
      <c r="Q61" s="22"/>
      <c r="R61" s="206" t="s">
        <v>550</v>
      </c>
      <c r="S61" s="22">
        <v>574</v>
      </c>
      <c r="T61" s="110">
        <v>44197</v>
      </c>
      <c r="U61" s="110">
        <v>44561</v>
      </c>
      <c r="V61" s="22"/>
      <c r="W61" s="22" t="s">
        <v>319</v>
      </c>
      <c r="X61" s="19" t="s">
        <v>636</v>
      </c>
      <c r="Y61" s="22"/>
      <c r="Z61" s="22"/>
      <c r="AA61" s="22"/>
      <c r="AB61" s="22"/>
      <c r="AC61" s="22"/>
    </row>
    <row r="62" spans="1:29" s="34" customFormat="1" ht="43.5" x14ac:dyDescent="0.35">
      <c r="A62" s="17"/>
      <c r="B62" s="18"/>
      <c r="C62" s="93"/>
      <c r="D62" s="93"/>
      <c r="E62" s="93"/>
      <c r="F62" s="36"/>
      <c r="G62" s="22"/>
      <c r="H62" s="22"/>
      <c r="I62" s="206"/>
      <c r="J62" s="22"/>
      <c r="K62" s="22"/>
      <c r="L62" s="22"/>
      <c r="M62" s="22"/>
      <c r="N62" s="22"/>
      <c r="O62" s="83"/>
      <c r="P62" s="207"/>
      <c r="Q62" s="22"/>
      <c r="R62" s="206" t="s">
        <v>551</v>
      </c>
      <c r="S62" s="22">
        <v>1</v>
      </c>
      <c r="T62" s="110">
        <v>44197</v>
      </c>
      <c r="U62" s="110">
        <v>44561</v>
      </c>
      <c r="V62" s="22"/>
      <c r="W62" s="22" t="s">
        <v>319</v>
      </c>
      <c r="X62" s="19" t="s">
        <v>636</v>
      </c>
      <c r="Y62" s="22"/>
      <c r="Z62" s="22"/>
      <c r="AA62" s="22"/>
      <c r="AB62" s="22"/>
      <c r="AC62" s="22"/>
    </row>
    <row r="63" spans="1:29" s="34" customFormat="1" ht="43.5" x14ac:dyDescent="0.35">
      <c r="A63" s="17"/>
      <c r="B63" s="18"/>
      <c r="C63" s="93"/>
      <c r="D63" s="93"/>
      <c r="E63" s="93"/>
      <c r="F63" s="36"/>
      <c r="G63" s="22"/>
      <c r="H63" s="22"/>
      <c r="I63" s="206"/>
      <c r="J63" s="22"/>
      <c r="K63" s="22"/>
      <c r="L63" s="22"/>
      <c r="M63" s="22"/>
      <c r="N63" s="22"/>
      <c r="O63" s="83"/>
      <c r="P63" s="207"/>
      <c r="Q63" s="22"/>
      <c r="R63" s="206" t="s">
        <v>552</v>
      </c>
      <c r="S63" s="22">
        <v>48</v>
      </c>
      <c r="T63" s="110">
        <v>44197</v>
      </c>
      <c r="U63" s="110">
        <v>44561</v>
      </c>
      <c r="V63" s="22"/>
      <c r="W63" s="22" t="s">
        <v>319</v>
      </c>
      <c r="X63" s="19" t="s">
        <v>636</v>
      </c>
      <c r="Y63" s="22"/>
      <c r="Z63" s="22"/>
      <c r="AA63" s="22"/>
      <c r="AB63" s="22"/>
      <c r="AC63" s="22"/>
    </row>
    <row r="64" spans="1:29" s="34" customFormat="1" ht="29" x14ac:dyDescent="0.35">
      <c r="A64" s="17"/>
      <c r="B64" s="18"/>
      <c r="C64" s="93"/>
      <c r="D64" s="93"/>
      <c r="E64" s="93"/>
      <c r="F64" s="36"/>
      <c r="G64" s="22"/>
      <c r="H64" s="22"/>
      <c r="I64" s="206"/>
      <c r="J64" s="22"/>
      <c r="K64" s="22"/>
      <c r="L64" s="22"/>
      <c r="M64" s="22"/>
      <c r="N64" s="22"/>
      <c r="O64" s="83"/>
      <c r="P64" s="207"/>
      <c r="Q64" s="22"/>
      <c r="R64" s="206" t="s">
        <v>445</v>
      </c>
      <c r="S64" s="22">
        <v>320</v>
      </c>
      <c r="T64" s="110">
        <v>44197</v>
      </c>
      <c r="U64" s="110">
        <v>44561</v>
      </c>
      <c r="V64" s="22"/>
      <c r="W64" s="22"/>
      <c r="X64" s="19"/>
      <c r="Y64" s="22"/>
      <c r="Z64" s="22"/>
      <c r="AA64" s="22"/>
      <c r="AB64" s="22"/>
      <c r="AC64" s="22"/>
    </row>
    <row r="65" spans="1:29" s="34" customFormat="1" x14ac:dyDescent="0.35">
      <c r="A65" s="17"/>
      <c r="B65" s="18"/>
      <c r="C65" s="93"/>
      <c r="D65" s="93"/>
      <c r="E65" s="93"/>
      <c r="F65" s="36"/>
      <c r="G65" s="22"/>
      <c r="H65" s="22"/>
      <c r="I65" s="206"/>
      <c r="J65" s="22"/>
      <c r="K65" s="22"/>
      <c r="L65" s="22"/>
      <c r="M65" s="22"/>
      <c r="N65" s="22"/>
      <c r="O65" s="83"/>
      <c r="P65" s="207"/>
      <c r="Q65" s="22"/>
      <c r="R65" s="206"/>
      <c r="S65" s="22"/>
      <c r="T65" s="110"/>
      <c r="U65" s="110"/>
      <c r="V65" s="22"/>
      <c r="W65" s="22"/>
      <c r="X65" s="19"/>
      <c r="Y65" s="22"/>
      <c r="Z65" s="22"/>
      <c r="AA65" s="22"/>
      <c r="AB65" s="22"/>
      <c r="AC65" s="22"/>
    </row>
    <row r="66" spans="1:29" s="34" customFormat="1" x14ac:dyDescent="0.35">
      <c r="A66" s="17"/>
      <c r="B66" s="18"/>
      <c r="C66" s="93"/>
      <c r="D66" s="93"/>
      <c r="E66" s="93"/>
      <c r="F66" s="36"/>
      <c r="G66" s="22"/>
      <c r="H66" s="22"/>
      <c r="I66" s="206"/>
      <c r="J66" s="22"/>
      <c r="K66" s="22"/>
      <c r="L66" s="22"/>
      <c r="M66" s="22"/>
      <c r="N66" s="22"/>
      <c r="O66" s="83"/>
      <c r="P66" s="207"/>
      <c r="Q66" s="22"/>
      <c r="R66" s="22"/>
      <c r="S66" s="22"/>
      <c r="T66" s="43"/>
      <c r="U66" s="110"/>
      <c r="V66" s="22"/>
      <c r="W66" s="22"/>
      <c r="X66" s="19"/>
      <c r="Y66" s="22"/>
      <c r="Z66" s="22"/>
      <c r="AA66" s="22"/>
      <c r="AB66" s="22"/>
      <c r="AC66" s="22"/>
    </row>
    <row r="67" spans="1:29" s="34" customFormat="1" ht="89.5" customHeight="1" x14ac:dyDescent="0.35">
      <c r="A67" s="17"/>
      <c r="B67" s="18"/>
      <c r="C67" s="93"/>
      <c r="D67" s="93"/>
      <c r="E67" s="93"/>
      <c r="F67" s="36"/>
      <c r="G67" s="22" t="s">
        <v>90</v>
      </c>
      <c r="H67" s="23" t="s">
        <v>91</v>
      </c>
      <c r="I67" s="22" t="s">
        <v>92</v>
      </c>
      <c r="J67" s="22">
        <v>7600</v>
      </c>
      <c r="K67" s="22">
        <v>7600</v>
      </c>
      <c r="L67" s="22">
        <v>7600</v>
      </c>
      <c r="M67" s="22">
        <v>7600</v>
      </c>
      <c r="N67" s="22">
        <v>7600</v>
      </c>
      <c r="O67" s="83" t="s">
        <v>390</v>
      </c>
      <c r="P67" s="208">
        <v>2020130010175</v>
      </c>
      <c r="Q67" s="206" t="s">
        <v>392</v>
      </c>
      <c r="R67" s="206" t="s">
        <v>393</v>
      </c>
      <c r="S67" s="22">
        <v>7600</v>
      </c>
      <c r="T67" s="110">
        <v>44197</v>
      </c>
      <c r="U67" s="110">
        <v>44561</v>
      </c>
      <c r="V67" s="22"/>
      <c r="W67" s="22" t="s">
        <v>319</v>
      </c>
      <c r="X67" s="19" t="s">
        <v>636</v>
      </c>
      <c r="Y67" s="22" t="s">
        <v>292</v>
      </c>
      <c r="Z67" s="23">
        <v>227363641</v>
      </c>
      <c r="AA67" s="22" t="s">
        <v>271</v>
      </c>
      <c r="AB67" s="22" t="s">
        <v>557</v>
      </c>
      <c r="AC67" s="22"/>
    </row>
    <row r="68" spans="1:29" s="34" customFormat="1" ht="52.15" customHeight="1" x14ac:dyDescent="0.35">
      <c r="A68" s="17"/>
      <c r="B68" s="18"/>
      <c r="C68" s="93"/>
      <c r="D68" s="93"/>
      <c r="E68" s="93"/>
      <c r="F68" s="36"/>
      <c r="G68" s="22"/>
      <c r="H68" s="23"/>
      <c r="I68" s="22"/>
      <c r="J68" s="22"/>
      <c r="K68" s="22"/>
      <c r="L68" s="22"/>
      <c r="M68" s="22"/>
      <c r="N68" s="22"/>
      <c r="O68" s="107"/>
      <c r="P68" s="209"/>
      <c r="Q68" s="210"/>
      <c r="R68" s="206" t="s">
        <v>556</v>
      </c>
      <c r="S68" s="22">
        <v>100</v>
      </c>
      <c r="T68" s="110">
        <v>44197</v>
      </c>
      <c r="U68" s="110">
        <v>44561</v>
      </c>
      <c r="V68" s="22"/>
      <c r="W68" s="22" t="s">
        <v>319</v>
      </c>
      <c r="X68" s="19" t="s">
        <v>636</v>
      </c>
      <c r="Y68" s="22"/>
      <c r="Z68" s="23"/>
      <c r="AA68" s="22"/>
      <c r="AB68" s="22"/>
      <c r="AC68" s="22"/>
    </row>
    <row r="69" spans="1:29" s="34" customFormat="1" ht="52.15" customHeight="1" x14ac:dyDescent="0.35">
      <c r="A69" s="17"/>
      <c r="B69" s="18"/>
      <c r="C69" s="93"/>
      <c r="D69" s="93"/>
      <c r="E69" s="93"/>
      <c r="F69" s="36"/>
      <c r="G69" s="22"/>
      <c r="H69" s="23"/>
      <c r="I69" s="22"/>
      <c r="J69" s="22"/>
      <c r="K69" s="22"/>
      <c r="L69" s="22"/>
      <c r="M69" s="22"/>
      <c r="N69" s="22"/>
      <c r="O69" s="107"/>
      <c r="P69" s="209"/>
      <c r="Q69" s="210"/>
      <c r="R69" s="22"/>
      <c r="S69" s="22"/>
      <c r="T69" s="110"/>
      <c r="U69" s="110">
        <v>44561</v>
      </c>
      <c r="V69" s="22"/>
      <c r="W69" s="22"/>
      <c r="X69" s="19"/>
      <c r="Y69" s="22"/>
      <c r="Z69" s="23"/>
      <c r="AA69" s="22"/>
      <c r="AB69" s="22"/>
      <c r="AC69" s="22"/>
    </row>
    <row r="70" spans="1:29" s="34" customFormat="1" ht="52.15" customHeight="1" x14ac:dyDescent="0.35">
      <c r="A70" s="17"/>
      <c r="B70" s="18"/>
      <c r="C70" s="93"/>
      <c r="D70" s="93"/>
      <c r="E70" s="93"/>
      <c r="F70" s="36"/>
      <c r="G70" s="22"/>
      <c r="H70" s="23"/>
      <c r="I70" s="22"/>
      <c r="J70" s="22"/>
      <c r="K70" s="22"/>
      <c r="L70" s="22"/>
      <c r="M70" s="22"/>
      <c r="N70" s="22"/>
      <c r="O70" s="107"/>
      <c r="P70" s="209"/>
      <c r="Q70" s="210"/>
      <c r="R70" s="20"/>
      <c r="S70" s="20"/>
      <c r="T70" s="43"/>
      <c r="U70" s="110"/>
      <c r="V70" s="22"/>
      <c r="W70" s="22"/>
      <c r="X70" s="19"/>
      <c r="Y70" s="22"/>
      <c r="Z70" s="23"/>
      <c r="AA70" s="22"/>
      <c r="AB70" s="22"/>
      <c r="AC70" s="22"/>
    </row>
    <row r="71" spans="1:29" s="34" customFormat="1" x14ac:dyDescent="0.35">
      <c r="A71" s="17"/>
      <c r="B71" s="18"/>
      <c r="C71" s="93"/>
      <c r="D71" s="93"/>
      <c r="E71" s="93"/>
      <c r="F71" s="36"/>
      <c r="G71" s="22"/>
      <c r="H71" s="23"/>
      <c r="I71" s="22"/>
      <c r="J71" s="22"/>
      <c r="K71" s="22"/>
      <c r="L71" s="22"/>
      <c r="M71" s="22"/>
      <c r="N71" s="22"/>
      <c r="O71" s="107"/>
      <c r="P71" s="209"/>
      <c r="Q71" s="210"/>
      <c r="R71" s="22"/>
      <c r="S71" s="22"/>
      <c r="T71" s="43"/>
      <c r="U71" s="110"/>
      <c r="V71" s="22"/>
      <c r="W71" s="22"/>
      <c r="X71" s="19"/>
      <c r="Y71" s="22"/>
      <c r="Z71" s="23"/>
      <c r="AA71" s="22"/>
      <c r="AB71" s="22"/>
      <c r="AC71" s="22"/>
    </row>
    <row r="72" spans="1:29" s="34" customFormat="1" ht="58" x14ac:dyDescent="0.35">
      <c r="A72" s="17"/>
      <c r="B72" s="18"/>
      <c r="C72" s="93"/>
      <c r="D72" s="93"/>
      <c r="E72" s="93"/>
      <c r="F72" s="36"/>
      <c r="G72" s="22" t="s">
        <v>93</v>
      </c>
      <c r="H72" s="22" t="s">
        <v>94</v>
      </c>
      <c r="I72" s="22" t="s">
        <v>95</v>
      </c>
      <c r="J72" s="22">
        <v>0</v>
      </c>
      <c r="K72" s="22">
        <v>0</v>
      </c>
      <c r="L72" s="22">
        <v>0</v>
      </c>
      <c r="M72" s="22">
        <v>0</v>
      </c>
      <c r="N72" s="22">
        <v>0</v>
      </c>
      <c r="O72" s="66" t="s">
        <v>381</v>
      </c>
      <c r="P72" s="211">
        <v>2020130010150</v>
      </c>
      <c r="Q72" s="212" t="s">
        <v>383</v>
      </c>
      <c r="R72" s="27" t="s">
        <v>382</v>
      </c>
      <c r="S72" s="78">
        <v>143850</v>
      </c>
      <c r="T72" s="29">
        <v>44197</v>
      </c>
      <c r="U72" s="29">
        <v>44561</v>
      </c>
      <c r="V72" s="30"/>
      <c r="W72" s="31" t="s">
        <v>319</v>
      </c>
      <c r="X72" s="19" t="s">
        <v>636</v>
      </c>
      <c r="Y72" s="24" t="s">
        <v>292</v>
      </c>
      <c r="Z72" s="28">
        <v>495000000</v>
      </c>
      <c r="AA72" s="27" t="s">
        <v>391</v>
      </c>
      <c r="AB72" s="28" t="s">
        <v>560</v>
      </c>
      <c r="AC72" s="27"/>
    </row>
    <row r="73" spans="1:29" s="34" customFormat="1" ht="72.5" x14ac:dyDescent="0.35">
      <c r="A73" s="17"/>
      <c r="B73" s="18"/>
      <c r="C73" s="93"/>
      <c r="D73" s="93"/>
      <c r="E73" s="93"/>
      <c r="F73" s="213"/>
      <c r="G73" s="22" t="s">
        <v>96</v>
      </c>
      <c r="H73" s="22" t="s">
        <v>97</v>
      </c>
      <c r="I73" s="22" t="s">
        <v>98</v>
      </c>
      <c r="J73" s="23">
        <v>143850</v>
      </c>
      <c r="K73" s="23">
        <v>143850</v>
      </c>
      <c r="L73" s="22">
        <v>0.9</v>
      </c>
      <c r="M73" s="22">
        <v>0.9</v>
      </c>
      <c r="N73" s="22">
        <v>0.9</v>
      </c>
      <c r="O73" s="145"/>
      <c r="P73" s="214"/>
      <c r="Q73" s="74"/>
      <c r="R73" s="27" t="s">
        <v>558</v>
      </c>
      <c r="S73" s="78">
        <v>0.85</v>
      </c>
      <c r="T73" s="29">
        <v>44197</v>
      </c>
      <c r="U73" s="29">
        <v>44561</v>
      </c>
      <c r="V73" s="30"/>
      <c r="W73" s="31" t="s">
        <v>319</v>
      </c>
      <c r="X73" s="19" t="s">
        <v>636</v>
      </c>
      <c r="Y73" s="27"/>
      <c r="Z73" s="54"/>
      <c r="AA73" s="27"/>
      <c r="AB73" s="27"/>
      <c r="AC73" s="27"/>
    </row>
    <row r="74" spans="1:29" s="34" customFormat="1" ht="43.5" x14ac:dyDescent="0.35">
      <c r="A74" s="17"/>
      <c r="B74" s="18"/>
      <c r="C74" s="93"/>
      <c r="D74" s="93"/>
      <c r="E74" s="93"/>
      <c r="F74" s="202"/>
      <c r="G74" s="22"/>
      <c r="H74" s="22"/>
      <c r="I74" s="22"/>
      <c r="J74" s="22"/>
      <c r="K74" s="22"/>
      <c r="L74" s="22"/>
      <c r="M74" s="22"/>
      <c r="N74" s="22"/>
      <c r="O74" s="145"/>
      <c r="P74" s="214"/>
      <c r="Q74" s="74"/>
      <c r="R74" s="27" t="s">
        <v>559</v>
      </c>
      <c r="S74" s="78">
        <v>1</v>
      </c>
      <c r="T74" s="29">
        <v>44197</v>
      </c>
      <c r="U74" s="29">
        <v>44561</v>
      </c>
      <c r="V74" s="30"/>
      <c r="W74" s="31" t="s">
        <v>319</v>
      </c>
      <c r="X74" s="19" t="s">
        <v>636</v>
      </c>
      <c r="Y74" s="27"/>
      <c r="Z74" s="27"/>
      <c r="AA74" s="27"/>
      <c r="AB74" s="27"/>
      <c r="AC74" s="27"/>
    </row>
    <row r="75" spans="1:29" s="34" customFormat="1" ht="120" customHeight="1" x14ac:dyDescent="0.35">
      <c r="A75" s="17"/>
      <c r="B75" s="18"/>
      <c r="C75" s="93"/>
      <c r="D75" s="93"/>
      <c r="E75" s="93"/>
      <c r="F75" s="21" t="s">
        <v>99</v>
      </c>
      <c r="G75" s="206" t="s">
        <v>100</v>
      </c>
      <c r="H75" s="206" t="s">
        <v>101</v>
      </c>
      <c r="I75" s="206" t="s">
        <v>102</v>
      </c>
      <c r="J75" s="22">
        <v>4</v>
      </c>
      <c r="K75" s="22">
        <v>1</v>
      </c>
      <c r="L75" s="22">
        <v>1</v>
      </c>
      <c r="M75" s="22">
        <v>1</v>
      </c>
      <c r="N75" s="22">
        <v>1</v>
      </c>
      <c r="O75" s="83" t="s">
        <v>406</v>
      </c>
      <c r="P75" s="215">
        <v>2020130010130</v>
      </c>
      <c r="Q75" s="206" t="s">
        <v>407</v>
      </c>
      <c r="R75" s="206" t="s">
        <v>411</v>
      </c>
      <c r="S75" s="22">
        <v>19</v>
      </c>
      <c r="T75" s="110">
        <v>44197</v>
      </c>
      <c r="U75" s="110">
        <v>44561</v>
      </c>
      <c r="V75" s="22"/>
      <c r="W75" s="22" t="s">
        <v>319</v>
      </c>
      <c r="X75" s="19" t="s">
        <v>637</v>
      </c>
      <c r="Y75" s="22" t="s">
        <v>292</v>
      </c>
      <c r="Z75" s="23">
        <v>467363641</v>
      </c>
      <c r="AA75" s="22" t="s">
        <v>412</v>
      </c>
      <c r="AB75" s="22" t="s">
        <v>565</v>
      </c>
      <c r="AC75" s="22"/>
    </row>
    <row r="76" spans="1:29" s="34" customFormat="1" ht="101.5" x14ac:dyDescent="0.35">
      <c r="A76" s="17"/>
      <c r="B76" s="18"/>
      <c r="C76" s="93"/>
      <c r="D76" s="93"/>
      <c r="E76" s="93"/>
      <c r="F76" s="36"/>
      <c r="G76" s="206" t="s">
        <v>103</v>
      </c>
      <c r="H76" s="206" t="s">
        <v>104</v>
      </c>
      <c r="I76" s="206" t="s">
        <v>105</v>
      </c>
      <c r="J76" s="22">
        <v>38</v>
      </c>
      <c r="K76" s="22">
        <v>38</v>
      </c>
      <c r="L76" s="22">
        <v>38</v>
      </c>
      <c r="M76" s="22">
        <v>38</v>
      </c>
      <c r="N76" s="22">
        <v>38</v>
      </c>
      <c r="O76" s="83"/>
      <c r="P76" s="207"/>
      <c r="Q76" s="22"/>
      <c r="R76" s="206" t="s">
        <v>561</v>
      </c>
      <c r="S76" s="22">
        <v>12</v>
      </c>
      <c r="T76" s="110">
        <v>44197</v>
      </c>
      <c r="U76" s="110">
        <v>44561</v>
      </c>
      <c r="V76" s="22"/>
      <c r="W76" s="22" t="s">
        <v>319</v>
      </c>
      <c r="X76" s="19" t="s">
        <v>637</v>
      </c>
      <c r="Y76" s="22"/>
      <c r="Z76" s="22"/>
      <c r="AA76" s="22"/>
      <c r="AB76" s="22"/>
      <c r="AC76" s="22"/>
    </row>
    <row r="77" spans="1:29" s="34" customFormat="1" ht="101.5" x14ac:dyDescent="0.35">
      <c r="A77" s="17"/>
      <c r="B77" s="18"/>
      <c r="C77" s="93"/>
      <c r="D77" s="93"/>
      <c r="E77" s="93"/>
      <c r="F77" s="36"/>
      <c r="G77" s="206" t="s">
        <v>106</v>
      </c>
      <c r="H77" s="206" t="s">
        <v>107</v>
      </c>
      <c r="I77" s="206" t="s">
        <v>108</v>
      </c>
      <c r="J77" s="22">
        <v>48</v>
      </c>
      <c r="K77" s="22">
        <v>48</v>
      </c>
      <c r="L77" s="22">
        <v>48</v>
      </c>
      <c r="M77" s="22">
        <v>48</v>
      </c>
      <c r="N77" s="22">
        <v>48</v>
      </c>
      <c r="O77" s="83"/>
      <c r="P77" s="207"/>
      <c r="Q77" s="22"/>
      <c r="R77" s="206" t="s">
        <v>408</v>
      </c>
      <c r="S77" s="22">
        <v>19</v>
      </c>
      <c r="T77" s="110">
        <v>44197</v>
      </c>
      <c r="U77" s="110">
        <v>44561</v>
      </c>
      <c r="V77" s="22"/>
      <c r="W77" s="22" t="s">
        <v>319</v>
      </c>
      <c r="X77" s="19" t="s">
        <v>637</v>
      </c>
      <c r="Y77" s="22"/>
      <c r="Z77" s="22"/>
      <c r="AA77" s="22"/>
      <c r="AB77" s="22"/>
      <c r="AC77" s="22"/>
    </row>
    <row r="78" spans="1:29" s="34" customFormat="1" ht="101.5" x14ac:dyDescent="0.35">
      <c r="A78" s="17"/>
      <c r="B78" s="18"/>
      <c r="C78" s="93"/>
      <c r="D78" s="93"/>
      <c r="E78" s="93"/>
      <c r="F78" s="36"/>
      <c r="G78" s="206" t="s">
        <v>109</v>
      </c>
      <c r="H78" s="206" t="s">
        <v>107</v>
      </c>
      <c r="I78" s="206" t="s">
        <v>110</v>
      </c>
      <c r="J78" s="22">
        <v>48</v>
      </c>
      <c r="K78" s="22">
        <v>48</v>
      </c>
      <c r="L78" s="22">
        <v>48</v>
      </c>
      <c r="M78" s="22">
        <v>48</v>
      </c>
      <c r="N78" s="22">
        <v>48</v>
      </c>
      <c r="O78" s="83"/>
      <c r="P78" s="207"/>
      <c r="Q78" s="22"/>
      <c r="R78" s="206" t="s">
        <v>562</v>
      </c>
      <c r="S78" s="22">
        <v>2</v>
      </c>
      <c r="T78" s="110">
        <v>44197</v>
      </c>
      <c r="U78" s="110">
        <v>44561</v>
      </c>
      <c r="V78" s="22"/>
      <c r="W78" s="22" t="s">
        <v>319</v>
      </c>
      <c r="X78" s="19" t="s">
        <v>637</v>
      </c>
      <c r="Y78" s="22"/>
      <c r="Z78" s="22"/>
      <c r="AA78" s="22"/>
      <c r="AB78" s="22"/>
      <c r="AC78" s="22"/>
    </row>
    <row r="79" spans="1:29" s="34" customFormat="1" ht="72.5" x14ac:dyDescent="0.35">
      <c r="A79" s="17"/>
      <c r="B79" s="18"/>
      <c r="C79" s="93"/>
      <c r="D79" s="93"/>
      <c r="E79" s="93"/>
      <c r="F79" s="36"/>
      <c r="G79" s="206" t="s">
        <v>111</v>
      </c>
      <c r="H79" s="206" t="s">
        <v>112</v>
      </c>
      <c r="I79" s="206" t="s">
        <v>517</v>
      </c>
      <c r="J79" s="206" t="s">
        <v>518</v>
      </c>
      <c r="K79" s="206">
        <v>0</v>
      </c>
      <c r="L79" s="206" t="s">
        <v>519</v>
      </c>
      <c r="M79" s="206" t="s">
        <v>520</v>
      </c>
      <c r="N79" s="206" t="s">
        <v>521</v>
      </c>
      <c r="O79" s="83"/>
      <c r="P79" s="207"/>
      <c r="Q79" s="22"/>
      <c r="R79" s="206" t="s">
        <v>409</v>
      </c>
      <c r="S79" s="22">
        <v>19</v>
      </c>
      <c r="T79" s="110">
        <v>44197</v>
      </c>
      <c r="U79" s="110">
        <v>44561</v>
      </c>
      <c r="V79" s="22"/>
      <c r="W79" s="22" t="s">
        <v>319</v>
      </c>
      <c r="X79" s="19" t="s">
        <v>637</v>
      </c>
      <c r="Y79" s="22"/>
      <c r="Z79" s="22"/>
      <c r="AA79" s="22"/>
      <c r="AB79" s="22"/>
      <c r="AC79" s="22"/>
    </row>
    <row r="80" spans="1:29" s="34" customFormat="1" ht="72.5" x14ac:dyDescent="0.35">
      <c r="A80" s="17"/>
      <c r="B80" s="18"/>
      <c r="C80" s="93"/>
      <c r="D80" s="93"/>
      <c r="E80" s="93"/>
      <c r="F80" s="36"/>
      <c r="G80" s="206" t="s">
        <v>113</v>
      </c>
      <c r="H80" s="206" t="s">
        <v>114</v>
      </c>
      <c r="I80" s="206" t="s">
        <v>115</v>
      </c>
      <c r="J80" s="206" t="s">
        <v>401</v>
      </c>
      <c r="K80" s="206">
        <v>0</v>
      </c>
      <c r="L80" s="206" t="s">
        <v>402</v>
      </c>
      <c r="M80" s="206" t="s">
        <v>403</v>
      </c>
      <c r="N80" s="206" t="s">
        <v>404</v>
      </c>
      <c r="O80" s="83"/>
      <c r="P80" s="207"/>
      <c r="Q80" s="22"/>
      <c r="R80" s="206" t="s">
        <v>563</v>
      </c>
      <c r="S80" s="22">
        <v>12</v>
      </c>
      <c r="T80" s="110">
        <v>44197</v>
      </c>
      <c r="U80" s="110">
        <v>44561</v>
      </c>
      <c r="V80" s="22"/>
      <c r="W80" s="22" t="s">
        <v>319</v>
      </c>
      <c r="X80" s="19" t="s">
        <v>637</v>
      </c>
      <c r="Y80" s="22"/>
      <c r="Z80" s="22"/>
      <c r="AA80" s="22"/>
      <c r="AB80" s="22"/>
      <c r="AC80" s="22"/>
    </row>
    <row r="81" spans="1:29" s="34" customFormat="1" ht="72.5" x14ac:dyDescent="0.35">
      <c r="A81" s="17"/>
      <c r="B81" s="18"/>
      <c r="C81" s="93"/>
      <c r="D81" s="93"/>
      <c r="E81" s="93"/>
      <c r="F81" s="36"/>
      <c r="G81" s="206" t="s">
        <v>116</v>
      </c>
      <c r="H81" s="206" t="s">
        <v>117</v>
      </c>
      <c r="I81" s="206" t="s">
        <v>118</v>
      </c>
      <c r="J81" s="206" t="s">
        <v>405</v>
      </c>
      <c r="K81" s="206">
        <v>0</v>
      </c>
      <c r="L81" s="206" t="s">
        <v>405</v>
      </c>
      <c r="M81" s="206" t="s">
        <v>405</v>
      </c>
      <c r="N81" s="206" t="s">
        <v>405</v>
      </c>
      <c r="O81" s="83"/>
      <c r="P81" s="207"/>
      <c r="Q81" s="22"/>
      <c r="R81" s="206" t="s">
        <v>410</v>
      </c>
      <c r="S81" s="22">
        <v>19</v>
      </c>
      <c r="T81" s="110">
        <v>44197</v>
      </c>
      <c r="U81" s="110">
        <v>44561</v>
      </c>
      <c r="V81" s="22"/>
      <c r="W81" s="22" t="s">
        <v>319</v>
      </c>
      <c r="X81" s="19" t="s">
        <v>637</v>
      </c>
      <c r="Y81" s="22"/>
      <c r="Z81" s="22"/>
      <c r="AA81" s="22"/>
      <c r="AB81" s="22"/>
      <c r="AC81" s="22"/>
    </row>
    <row r="82" spans="1:29" s="34" customFormat="1" ht="72.5" x14ac:dyDescent="0.35">
      <c r="A82" s="17"/>
      <c r="B82" s="18"/>
      <c r="C82" s="93"/>
      <c r="D82" s="93"/>
      <c r="E82" s="93"/>
      <c r="F82" s="36"/>
      <c r="G82" s="206" t="s">
        <v>119</v>
      </c>
      <c r="H82" s="206" t="s">
        <v>120</v>
      </c>
      <c r="I82" s="206" t="s">
        <v>522</v>
      </c>
      <c r="J82" s="206" t="s">
        <v>523</v>
      </c>
      <c r="K82" s="206">
        <v>0</v>
      </c>
      <c r="L82" s="206" t="s">
        <v>523</v>
      </c>
      <c r="M82" s="206" t="s">
        <v>523</v>
      </c>
      <c r="N82" s="206" t="s">
        <v>523</v>
      </c>
      <c r="O82" s="83"/>
      <c r="P82" s="207"/>
      <c r="Q82" s="22"/>
      <c r="R82" s="206" t="s">
        <v>564</v>
      </c>
      <c r="S82" s="20">
        <v>1</v>
      </c>
      <c r="T82" s="110">
        <v>44197</v>
      </c>
      <c r="U82" s="110">
        <v>44561</v>
      </c>
      <c r="V82" s="22"/>
      <c r="W82" s="22" t="s">
        <v>319</v>
      </c>
      <c r="X82" s="19" t="s">
        <v>637</v>
      </c>
      <c r="Y82" s="22"/>
      <c r="Z82" s="22"/>
      <c r="AA82" s="22"/>
      <c r="AB82" s="22"/>
      <c r="AC82" s="22"/>
    </row>
    <row r="83" spans="1:29" s="34" customFormat="1" x14ac:dyDescent="0.35">
      <c r="A83" s="17"/>
      <c r="B83" s="18"/>
      <c r="C83" s="93"/>
      <c r="D83" s="93"/>
      <c r="E83" s="93"/>
      <c r="F83" s="36"/>
      <c r="G83" s="206"/>
      <c r="H83" s="206"/>
      <c r="I83" s="206"/>
      <c r="J83" s="206"/>
      <c r="K83" s="206"/>
      <c r="L83" s="206"/>
      <c r="M83" s="206"/>
      <c r="N83" s="206"/>
      <c r="O83" s="83"/>
      <c r="P83" s="207"/>
      <c r="Q83" s="22"/>
      <c r="R83" s="206"/>
      <c r="S83" s="22"/>
      <c r="T83" s="110">
        <v>44208</v>
      </c>
      <c r="U83" s="110">
        <v>44561</v>
      </c>
      <c r="V83" s="22"/>
      <c r="W83" s="22" t="s">
        <v>319</v>
      </c>
      <c r="X83" s="19" t="s">
        <v>637</v>
      </c>
      <c r="Y83" s="22"/>
      <c r="Z83" s="22"/>
      <c r="AA83" s="22"/>
      <c r="AB83" s="22"/>
      <c r="AC83" s="22"/>
    </row>
    <row r="84" spans="1:29" s="34" customFormat="1" ht="43.5" x14ac:dyDescent="0.35">
      <c r="A84" s="17"/>
      <c r="B84" s="18"/>
      <c r="C84" s="93"/>
      <c r="D84" s="93"/>
      <c r="E84" s="93"/>
      <c r="F84" s="36"/>
      <c r="G84" s="22" t="s">
        <v>121</v>
      </c>
      <c r="H84" s="22" t="s">
        <v>122</v>
      </c>
      <c r="I84" s="22" t="s">
        <v>123</v>
      </c>
      <c r="J84" s="22">
        <v>2.2999999999999998</v>
      </c>
      <c r="K84" s="22">
        <v>0</v>
      </c>
      <c r="L84" s="22">
        <v>2.2999999999999998</v>
      </c>
      <c r="M84" s="22">
        <v>2.2999999999999998</v>
      </c>
      <c r="N84" s="22">
        <v>2.2999999999999998</v>
      </c>
      <c r="O84" s="83" t="s">
        <v>371</v>
      </c>
      <c r="P84" s="172">
        <v>2020130010144</v>
      </c>
      <c r="Q84" s="216" t="s">
        <v>413</v>
      </c>
      <c r="R84" s="22" t="s">
        <v>568</v>
      </c>
      <c r="S84" s="22">
        <v>1</v>
      </c>
      <c r="T84" s="110">
        <v>44197</v>
      </c>
      <c r="U84" s="110">
        <v>44561</v>
      </c>
      <c r="V84" s="22"/>
      <c r="W84" s="22" t="s">
        <v>319</v>
      </c>
      <c r="X84" s="19" t="s">
        <v>637</v>
      </c>
      <c r="Y84" s="22" t="s">
        <v>292</v>
      </c>
      <c r="Z84" s="23">
        <v>373165984</v>
      </c>
      <c r="AA84" s="22" t="s">
        <v>420</v>
      </c>
      <c r="AB84" s="22" t="s">
        <v>570</v>
      </c>
      <c r="AC84" s="22"/>
    </row>
    <row r="85" spans="1:29" s="34" customFormat="1" ht="120.65" customHeight="1" x14ac:dyDescent="0.35">
      <c r="A85" s="17"/>
      <c r="B85" s="18"/>
      <c r="C85" s="93"/>
      <c r="D85" s="93"/>
      <c r="E85" s="93"/>
      <c r="F85" s="36"/>
      <c r="G85" s="22" t="s">
        <v>130</v>
      </c>
      <c r="H85" s="22" t="s">
        <v>131</v>
      </c>
      <c r="I85" s="22" t="s">
        <v>132</v>
      </c>
      <c r="J85" s="22">
        <v>400</v>
      </c>
      <c r="K85" s="22">
        <v>100</v>
      </c>
      <c r="L85" s="22">
        <v>100</v>
      </c>
      <c r="M85" s="22">
        <v>100</v>
      </c>
      <c r="N85" s="22">
        <v>100</v>
      </c>
      <c r="O85" s="83"/>
      <c r="P85" s="207"/>
      <c r="Q85" s="22"/>
      <c r="R85" s="75" t="s">
        <v>566</v>
      </c>
      <c r="S85" s="22">
        <v>300</v>
      </c>
      <c r="T85" s="110">
        <v>44197</v>
      </c>
      <c r="U85" s="110">
        <v>44561</v>
      </c>
      <c r="V85" s="22"/>
      <c r="W85" s="22" t="s">
        <v>319</v>
      </c>
      <c r="X85" s="19" t="s">
        <v>637</v>
      </c>
      <c r="Y85" s="22"/>
      <c r="Z85" s="23"/>
      <c r="AA85" s="22"/>
      <c r="AB85" s="22"/>
      <c r="AC85" s="22"/>
    </row>
    <row r="86" spans="1:29" s="34" customFormat="1" ht="87" x14ac:dyDescent="0.35">
      <c r="A86" s="17"/>
      <c r="B86" s="18"/>
      <c r="C86" s="93"/>
      <c r="D86" s="93"/>
      <c r="E86" s="93"/>
      <c r="F86" s="36"/>
      <c r="G86" s="22" t="s">
        <v>133</v>
      </c>
      <c r="H86" s="22" t="s">
        <v>134</v>
      </c>
      <c r="I86" s="22" t="s">
        <v>135</v>
      </c>
      <c r="J86" s="22">
        <v>18</v>
      </c>
      <c r="K86" s="22">
        <v>18</v>
      </c>
      <c r="L86" s="22">
        <v>18</v>
      </c>
      <c r="M86" s="22">
        <v>18</v>
      </c>
      <c r="N86" s="22">
        <v>18</v>
      </c>
      <c r="O86" s="83"/>
      <c r="P86" s="207"/>
      <c r="Q86" s="22"/>
      <c r="R86" s="75" t="s">
        <v>567</v>
      </c>
      <c r="S86" s="22">
        <v>100</v>
      </c>
      <c r="T86" s="110">
        <v>44197</v>
      </c>
      <c r="U86" s="110">
        <v>44561</v>
      </c>
      <c r="V86" s="22"/>
      <c r="W86" s="22" t="s">
        <v>319</v>
      </c>
      <c r="X86" s="19" t="s">
        <v>637</v>
      </c>
      <c r="Y86" s="22"/>
      <c r="Z86" s="23"/>
      <c r="AA86" s="22"/>
      <c r="AB86" s="22"/>
      <c r="AC86" s="22"/>
    </row>
    <row r="87" spans="1:29" s="34" customFormat="1" ht="43.5" x14ac:dyDescent="0.35">
      <c r="A87" s="17"/>
      <c r="B87" s="18"/>
      <c r="C87" s="93"/>
      <c r="D87" s="93"/>
      <c r="E87" s="93"/>
      <c r="F87" s="36"/>
      <c r="G87" s="22"/>
      <c r="H87" s="22"/>
      <c r="I87" s="22"/>
      <c r="J87" s="22"/>
      <c r="K87" s="22"/>
      <c r="L87" s="22"/>
      <c r="M87" s="22"/>
      <c r="N87" s="22"/>
      <c r="O87" s="83"/>
      <c r="P87" s="207"/>
      <c r="Q87" s="22"/>
      <c r="R87" s="75" t="s">
        <v>569</v>
      </c>
      <c r="S87" s="22">
        <v>18</v>
      </c>
      <c r="T87" s="43"/>
      <c r="U87" s="110"/>
      <c r="V87" s="22"/>
      <c r="W87" s="22"/>
      <c r="X87" s="19" t="s">
        <v>637</v>
      </c>
      <c r="Y87" s="22"/>
      <c r="Z87" s="23"/>
      <c r="AA87" s="22"/>
      <c r="AB87" s="22"/>
      <c r="AC87" s="22"/>
    </row>
    <row r="88" spans="1:29" s="34" customFormat="1" x14ac:dyDescent="0.35">
      <c r="A88" s="17"/>
      <c r="B88" s="18"/>
      <c r="C88" s="93"/>
      <c r="D88" s="93"/>
      <c r="E88" s="93"/>
      <c r="F88" s="36"/>
      <c r="G88" s="22"/>
      <c r="H88" s="22"/>
      <c r="I88" s="22"/>
      <c r="J88" s="22"/>
      <c r="K88" s="22"/>
      <c r="L88" s="22"/>
      <c r="M88" s="22"/>
      <c r="N88" s="22"/>
      <c r="O88" s="83"/>
      <c r="P88" s="207"/>
      <c r="Q88" s="22"/>
      <c r="R88" s="22"/>
      <c r="S88" s="22"/>
      <c r="T88" s="43"/>
      <c r="U88" s="110"/>
      <c r="V88" s="22"/>
      <c r="W88" s="22"/>
      <c r="X88" s="19" t="s">
        <v>637</v>
      </c>
      <c r="Y88" s="22"/>
      <c r="Z88" s="23"/>
      <c r="AA88" s="22"/>
      <c r="AB88" s="22"/>
      <c r="AC88" s="22"/>
    </row>
    <row r="89" spans="1:29" s="34" customFormat="1" ht="88.15" customHeight="1" x14ac:dyDescent="0.35">
      <c r="A89" s="17"/>
      <c r="B89" s="18"/>
      <c r="C89" s="93"/>
      <c r="D89" s="93"/>
      <c r="E89" s="93"/>
      <c r="F89" s="36"/>
      <c r="G89" s="22" t="s">
        <v>127</v>
      </c>
      <c r="H89" s="20" t="s">
        <v>128</v>
      </c>
      <c r="I89" s="22" t="s">
        <v>129</v>
      </c>
      <c r="J89" s="22" t="s">
        <v>453</v>
      </c>
      <c r="K89" s="22" t="s">
        <v>454</v>
      </c>
      <c r="L89" s="20">
        <v>1</v>
      </c>
      <c r="M89" s="20">
        <v>1</v>
      </c>
      <c r="N89" s="20">
        <v>1</v>
      </c>
      <c r="O89" s="83" t="s">
        <v>372</v>
      </c>
      <c r="P89" s="207">
        <v>2020130010145</v>
      </c>
      <c r="Q89" s="22" t="s">
        <v>416</v>
      </c>
      <c r="R89" s="216" t="s">
        <v>446</v>
      </c>
      <c r="S89" s="22">
        <v>19</v>
      </c>
      <c r="T89" s="110">
        <v>44197</v>
      </c>
      <c r="U89" s="110">
        <v>44561</v>
      </c>
      <c r="V89" s="22"/>
      <c r="W89" s="22" t="s">
        <v>319</v>
      </c>
      <c r="X89" s="19" t="s">
        <v>637</v>
      </c>
      <c r="Y89" s="22" t="s">
        <v>292</v>
      </c>
      <c r="Z89" s="23">
        <v>200464375</v>
      </c>
      <c r="AA89" s="22" t="s">
        <v>415</v>
      </c>
      <c r="AB89" s="22" t="s">
        <v>573</v>
      </c>
      <c r="AC89" s="22"/>
    </row>
    <row r="90" spans="1:29" s="34" customFormat="1" ht="87" x14ac:dyDescent="0.35">
      <c r="A90" s="17"/>
      <c r="B90" s="18"/>
      <c r="C90" s="93"/>
      <c r="D90" s="93"/>
      <c r="E90" s="93"/>
      <c r="F90" s="36"/>
      <c r="G90" s="22" t="s">
        <v>142</v>
      </c>
      <c r="H90" s="22" t="s">
        <v>143</v>
      </c>
      <c r="I90" s="22" t="s">
        <v>144</v>
      </c>
      <c r="J90" s="22">
        <v>100</v>
      </c>
      <c r="K90" s="22">
        <v>100</v>
      </c>
      <c r="L90" s="22">
        <v>100</v>
      </c>
      <c r="M90" s="22">
        <v>100</v>
      </c>
      <c r="N90" s="22">
        <v>100</v>
      </c>
      <c r="O90" s="83"/>
      <c r="P90" s="207"/>
      <c r="Q90" s="22"/>
      <c r="R90" s="22" t="s">
        <v>572</v>
      </c>
      <c r="S90" s="22">
        <v>100</v>
      </c>
      <c r="T90" s="110">
        <v>44197</v>
      </c>
      <c r="U90" s="110">
        <v>44561</v>
      </c>
      <c r="V90" s="22"/>
      <c r="W90" s="22" t="s">
        <v>319</v>
      </c>
      <c r="X90" s="19" t="s">
        <v>637</v>
      </c>
      <c r="Y90" s="22"/>
      <c r="Z90" s="23"/>
      <c r="AA90" s="22"/>
      <c r="AB90" s="22"/>
      <c r="AC90" s="22"/>
    </row>
    <row r="91" spans="1:29" s="34" customFormat="1" ht="57" customHeight="1" x14ac:dyDescent="0.35">
      <c r="A91" s="17"/>
      <c r="B91" s="18"/>
      <c r="C91" s="93"/>
      <c r="D91" s="93"/>
      <c r="E91" s="93"/>
      <c r="F91" s="36"/>
      <c r="G91" s="22"/>
      <c r="H91" s="22"/>
      <c r="I91" s="22"/>
      <c r="J91" s="22"/>
      <c r="K91" s="22"/>
      <c r="L91" s="22"/>
      <c r="M91" s="22"/>
      <c r="N91" s="22"/>
      <c r="O91" s="83"/>
      <c r="P91" s="207"/>
      <c r="Q91" s="22"/>
      <c r="R91" s="22" t="s">
        <v>571</v>
      </c>
      <c r="S91" s="22">
        <v>100</v>
      </c>
      <c r="T91" s="110">
        <v>44197</v>
      </c>
      <c r="U91" s="110">
        <v>44561</v>
      </c>
      <c r="V91" s="22"/>
      <c r="W91" s="22"/>
      <c r="X91" s="19"/>
      <c r="Y91" s="22"/>
      <c r="Z91" s="23"/>
      <c r="AA91" s="22"/>
      <c r="AB91" s="22"/>
      <c r="AC91" s="22"/>
    </row>
    <row r="92" spans="1:29" s="34" customFormat="1" ht="90" customHeight="1" x14ac:dyDescent="0.35">
      <c r="A92" s="17"/>
      <c r="B92" s="18"/>
      <c r="C92" s="93"/>
      <c r="D92" s="93"/>
      <c r="E92" s="93"/>
      <c r="F92" s="36"/>
      <c r="G92" s="22" t="s">
        <v>124</v>
      </c>
      <c r="H92" s="20" t="s">
        <v>125</v>
      </c>
      <c r="I92" s="22" t="s">
        <v>126</v>
      </c>
      <c r="J92" s="22" t="s">
        <v>453</v>
      </c>
      <c r="K92" s="22" t="s">
        <v>454</v>
      </c>
      <c r="L92" s="20">
        <v>1</v>
      </c>
      <c r="M92" s="20">
        <v>1</v>
      </c>
      <c r="N92" s="20">
        <v>1</v>
      </c>
      <c r="O92" s="83" t="s">
        <v>373</v>
      </c>
      <c r="P92" s="207">
        <v>2020130010146</v>
      </c>
      <c r="Q92" s="22" t="s">
        <v>417</v>
      </c>
      <c r="R92" s="22" t="s">
        <v>574</v>
      </c>
      <c r="S92" s="22">
        <v>100</v>
      </c>
      <c r="T92" s="110">
        <v>44197</v>
      </c>
      <c r="U92" s="110">
        <v>44561</v>
      </c>
      <c r="V92" s="22"/>
      <c r="W92" s="22" t="s">
        <v>319</v>
      </c>
      <c r="X92" s="19" t="s">
        <v>637</v>
      </c>
      <c r="Y92" s="22" t="s">
        <v>292</v>
      </c>
      <c r="Z92" s="23">
        <v>203084849</v>
      </c>
      <c r="AA92" s="22" t="s">
        <v>414</v>
      </c>
      <c r="AB92" s="22" t="s">
        <v>577</v>
      </c>
      <c r="AC92" s="22"/>
    </row>
    <row r="93" spans="1:29" s="34" customFormat="1" ht="72" customHeight="1" x14ac:dyDescent="0.35">
      <c r="A93" s="17"/>
      <c r="B93" s="18"/>
      <c r="C93" s="93"/>
      <c r="D93" s="93"/>
      <c r="E93" s="93"/>
      <c r="F93" s="36"/>
      <c r="G93" s="22" t="s">
        <v>136</v>
      </c>
      <c r="H93" s="22" t="s">
        <v>137</v>
      </c>
      <c r="I93" s="22" t="s">
        <v>138</v>
      </c>
      <c r="J93" s="22">
        <v>75</v>
      </c>
      <c r="K93" s="22">
        <v>75</v>
      </c>
      <c r="L93" s="22">
        <v>75</v>
      </c>
      <c r="M93" s="22">
        <v>75</v>
      </c>
      <c r="N93" s="22">
        <v>75</v>
      </c>
      <c r="O93" s="83"/>
      <c r="P93" s="207"/>
      <c r="Q93" s="22"/>
      <c r="R93" s="22" t="s">
        <v>576</v>
      </c>
      <c r="S93" s="22">
        <v>19</v>
      </c>
      <c r="T93" s="110">
        <v>44197</v>
      </c>
      <c r="U93" s="110">
        <v>44561</v>
      </c>
      <c r="V93" s="22"/>
      <c r="W93" s="22" t="s">
        <v>319</v>
      </c>
      <c r="X93" s="19" t="s">
        <v>637</v>
      </c>
      <c r="Y93" s="22"/>
      <c r="Z93" s="23"/>
      <c r="AA93" s="22"/>
      <c r="AB93" s="22"/>
      <c r="AC93" s="22"/>
    </row>
    <row r="94" spans="1:29" s="34" customFormat="1" ht="75.650000000000006" customHeight="1" x14ac:dyDescent="0.35">
      <c r="A94" s="17"/>
      <c r="B94" s="18"/>
      <c r="C94" s="93"/>
      <c r="D94" s="93"/>
      <c r="E94" s="93"/>
      <c r="F94" s="213"/>
      <c r="G94" s="22" t="s">
        <v>139</v>
      </c>
      <c r="H94" s="22" t="s">
        <v>140</v>
      </c>
      <c r="I94" s="22" t="s">
        <v>141</v>
      </c>
      <c r="J94" s="22">
        <v>18</v>
      </c>
      <c r="K94" s="22">
        <v>18</v>
      </c>
      <c r="L94" s="22">
        <v>18</v>
      </c>
      <c r="M94" s="22">
        <v>18</v>
      </c>
      <c r="N94" s="22">
        <v>18</v>
      </c>
      <c r="O94" s="83"/>
      <c r="P94" s="207"/>
      <c r="Q94" s="22"/>
      <c r="R94" s="22" t="s">
        <v>574</v>
      </c>
      <c r="S94" s="22">
        <v>100</v>
      </c>
      <c r="T94" s="110">
        <v>44197</v>
      </c>
      <c r="U94" s="110">
        <v>44561</v>
      </c>
      <c r="V94" s="22"/>
      <c r="W94" s="22" t="s">
        <v>319</v>
      </c>
      <c r="X94" s="19" t="s">
        <v>637</v>
      </c>
      <c r="Y94" s="22"/>
      <c r="Z94" s="23"/>
      <c r="AA94" s="22"/>
      <c r="AB94" s="22"/>
      <c r="AC94" s="22"/>
    </row>
    <row r="95" spans="1:29" s="34" customFormat="1" ht="75.650000000000006" customHeight="1" x14ac:dyDescent="0.35">
      <c r="A95" s="17"/>
      <c r="B95" s="18"/>
      <c r="C95" s="93"/>
      <c r="D95" s="93"/>
      <c r="E95" s="93"/>
      <c r="F95" s="202"/>
      <c r="G95" s="22"/>
      <c r="H95" s="22"/>
      <c r="I95" s="22"/>
      <c r="J95" s="22"/>
      <c r="K95" s="22"/>
      <c r="L95" s="22"/>
      <c r="M95" s="22"/>
      <c r="N95" s="22"/>
      <c r="O95" s="83"/>
      <c r="P95" s="207"/>
      <c r="Q95" s="22"/>
      <c r="R95" s="22" t="s">
        <v>575</v>
      </c>
      <c r="S95" s="22">
        <v>75</v>
      </c>
      <c r="T95" s="110">
        <v>44197</v>
      </c>
      <c r="U95" s="110">
        <v>44561</v>
      </c>
      <c r="V95" s="22"/>
      <c r="W95" s="22"/>
      <c r="X95" s="19"/>
      <c r="Y95" s="22"/>
      <c r="Z95" s="23"/>
      <c r="AA95" s="22"/>
      <c r="AB95" s="22"/>
      <c r="AC95" s="22"/>
    </row>
    <row r="96" spans="1:29" s="34" customFormat="1" ht="69" customHeight="1" x14ac:dyDescent="0.35">
      <c r="A96" s="17"/>
      <c r="B96" s="18"/>
      <c r="C96" s="93"/>
      <c r="D96" s="93"/>
      <c r="E96" s="93"/>
      <c r="F96" s="21" t="s">
        <v>145</v>
      </c>
      <c r="G96" s="22" t="s">
        <v>146</v>
      </c>
      <c r="H96" s="22">
        <v>0</v>
      </c>
      <c r="I96" s="22" t="s">
        <v>147</v>
      </c>
      <c r="J96" s="22">
        <v>1</v>
      </c>
      <c r="K96" s="22">
        <v>1</v>
      </c>
      <c r="L96" s="22">
        <v>1</v>
      </c>
      <c r="M96" s="22">
        <v>1</v>
      </c>
      <c r="N96" s="22">
        <v>1</v>
      </c>
      <c r="O96" s="83" t="s">
        <v>419</v>
      </c>
      <c r="P96" s="207">
        <v>2020130010166</v>
      </c>
      <c r="Q96" s="22" t="s">
        <v>418</v>
      </c>
      <c r="R96" s="22" t="s">
        <v>578</v>
      </c>
      <c r="S96" s="22">
        <v>1</v>
      </c>
      <c r="T96" s="110">
        <v>44197</v>
      </c>
      <c r="U96" s="110">
        <v>44561</v>
      </c>
      <c r="V96" s="22"/>
      <c r="W96" s="22" t="s">
        <v>319</v>
      </c>
      <c r="X96" s="19" t="s">
        <v>638</v>
      </c>
      <c r="Y96" s="22" t="s">
        <v>292</v>
      </c>
      <c r="Z96" s="23">
        <v>650000000</v>
      </c>
      <c r="AA96" s="22" t="s">
        <v>421</v>
      </c>
      <c r="AB96" s="22" t="s">
        <v>582</v>
      </c>
      <c r="AC96" s="22"/>
    </row>
    <row r="97" spans="1:29" s="34" customFormat="1" ht="72.5" x14ac:dyDescent="0.35">
      <c r="A97" s="17"/>
      <c r="B97" s="18"/>
      <c r="C97" s="93"/>
      <c r="D97" s="93"/>
      <c r="E97" s="93"/>
      <c r="F97" s="36"/>
      <c r="G97" s="22" t="s">
        <v>148</v>
      </c>
      <c r="H97" s="20" t="s">
        <v>149</v>
      </c>
      <c r="I97" s="22" t="s">
        <v>150</v>
      </c>
      <c r="J97" s="22">
        <v>1</v>
      </c>
      <c r="K97" s="22">
        <v>1</v>
      </c>
      <c r="L97" s="22">
        <v>1</v>
      </c>
      <c r="M97" s="22">
        <v>1</v>
      </c>
      <c r="N97" s="22">
        <v>1</v>
      </c>
      <c r="O97" s="83"/>
      <c r="P97" s="207"/>
      <c r="Q97" s="22"/>
      <c r="R97" s="20" t="s">
        <v>442</v>
      </c>
      <c r="S97" s="20">
        <v>1</v>
      </c>
      <c r="T97" s="110">
        <v>44197</v>
      </c>
      <c r="U97" s="110">
        <v>44561</v>
      </c>
      <c r="V97" s="22"/>
      <c r="W97" s="22" t="s">
        <v>319</v>
      </c>
      <c r="X97" s="19" t="s">
        <v>638</v>
      </c>
      <c r="Y97" s="22"/>
      <c r="Z97" s="22"/>
      <c r="AA97" s="22"/>
      <c r="AB97" s="22"/>
      <c r="AC97" s="22"/>
    </row>
    <row r="98" spans="1:29" s="34" customFormat="1" ht="87" x14ac:dyDescent="0.35">
      <c r="A98" s="17"/>
      <c r="B98" s="18"/>
      <c r="C98" s="93"/>
      <c r="D98" s="93"/>
      <c r="E98" s="93"/>
      <c r="F98" s="36"/>
      <c r="G98" s="22" t="s">
        <v>524</v>
      </c>
      <c r="H98" s="22" t="s">
        <v>151</v>
      </c>
      <c r="I98" s="22" t="s">
        <v>525</v>
      </c>
      <c r="J98" s="22" t="s">
        <v>455</v>
      </c>
      <c r="K98" s="22">
        <v>0</v>
      </c>
      <c r="L98" s="22">
        <v>0</v>
      </c>
      <c r="M98" s="22" t="s">
        <v>455</v>
      </c>
      <c r="N98" s="22" t="s">
        <v>455</v>
      </c>
      <c r="O98" s="83"/>
      <c r="P98" s="207"/>
      <c r="Q98" s="22"/>
      <c r="R98" s="22" t="s">
        <v>579</v>
      </c>
      <c r="S98" s="22">
        <v>4</v>
      </c>
      <c r="T98" s="110">
        <v>44197</v>
      </c>
      <c r="U98" s="110">
        <v>44561</v>
      </c>
      <c r="V98" s="22"/>
      <c r="W98" s="22" t="s">
        <v>319</v>
      </c>
      <c r="X98" s="19" t="s">
        <v>638</v>
      </c>
      <c r="Y98" s="22"/>
      <c r="Z98" s="22"/>
      <c r="AA98" s="22"/>
      <c r="AB98" s="22"/>
      <c r="AC98" s="22"/>
    </row>
    <row r="99" spans="1:29" s="34" customFormat="1" ht="145" x14ac:dyDescent="0.35">
      <c r="A99" s="17"/>
      <c r="B99" s="18"/>
      <c r="C99" s="93"/>
      <c r="D99" s="93"/>
      <c r="E99" s="93"/>
      <c r="F99" s="36"/>
      <c r="G99" s="22" t="s">
        <v>526</v>
      </c>
      <c r="H99" s="20" t="s">
        <v>152</v>
      </c>
      <c r="I99" s="22" t="s">
        <v>153</v>
      </c>
      <c r="J99" s="22">
        <v>19</v>
      </c>
      <c r="K99" s="22">
        <v>19</v>
      </c>
      <c r="L99" s="22">
        <v>19</v>
      </c>
      <c r="M99" s="22">
        <v>19</v>
      </c>
      <c r="N99" s="22">
        <v>19</v>
      </c>
      <c r="O99" s="83"/>
      <c r="P99" s="207"/>
      <c r="Q99" s="22"/>
      <c r="R99" s="22" t="s">
        <v>580</v>
      </c>
      <c r="S99" s="22">
        <v>19</v>
      </c>
      <c r="T99" s="110">
        <v>44197</v>
      </c>
      <c r="U99" s="110">
        <v>44561</v>
      </c>
      <c r="V99" s="22"/>
      <c r="W99" s="22" t="s">
        <v>319</v>
      </c>
      <c r="X99" s="19" t="s">
        <v>638</v>
      </c>
      <c r="Y99" s="22"/>
      <c r="Z99" s="22"/>
      <c r="AA99" s="22"/>
      <c r="AB99" s="22"/>
      <c r="AC99" s="22"/>
    </row>
    <row r="100" spans="1:29" s="34" customFormat="1" ht="55.15" customHeight="1" x14ac:dyDescent="0.35">
      <c r="A100" s="17"/>
      <c r="B100" s="18"/>
      <c r="C100" s="93"/>
      <c r="D100" s="93"/>
      <c r="E100" s="93"/>
      <c r="F100" s="213"/>
      <c r="G100" s="22" t="s">
        <v>527</v>
      </c>
      <c r="H100" s="20" t="s">
        <v>152</v>
      </c>
      <c r="I100" s="22" t="s">
        <v>528</v>
      </c>
      <c r="J100" s="22">
        <v>19</v>
      </c>
      <c r="K100" s="22">
        <v>19</v>
      </c>
      <c r="L100" s="22">
        <v>19</v>
      </c>
      <c r="M100" s="22">
        <v>19</v>
      </c>
      <c r="N100" s="22">
        <v>19</v>
      </c>
      <c r="O100" s="83"/>
      <c r="P100" s="207"/>
      <c r="Q100" s="22"/>
      <c r="R100" s="22" t="s">
        <v>581</v>
      </c>
      <c r="S100" s="22">
        <v>19</v>
      </c>
      <c r="T100" s="110">
        <v>44197</v>
      </c>
      <c r="U100" s="110">
        <v>44561</v>
      </c>
      <c r="V100" s="22"/>
      <c r="W100" s="22" t="s">
        <v>319</v>
      </c>
      <c r="X100" s="19" t="s">
        <v>638</v>
      </c>
      <c r="Y100" s="22"/>
      <c r="Z100" s="22"/>
      <c r="AA100" s="22"/>
      <c r="AB100" s="22"/>
      <c r="AC100" s="22"/>
    </row>
    <row r="101" spans="1:29" s="34" customFormat="1" ht="62.5" customHeight="1" x14ac:dyDescent="0.35">
      <c r="A101" s="17"/>
      <c r="B101" s="18"/>
      <c r="C101" s="93"/>
      <c r="D101" s="93"/>
      <c r="E101" s="93"/>
      <c r="F101" s="21" t="s">
        <v>154</v>
      </c>
      <c r="G101" s="22" t="s">
        <v>155</v>
      </c>
      <c r="H101" s="22" t="s">
        <v>156</v>
      </c>
      <c r="I101" s="22" t="s">
        <v>157</v>
      </c>
      <c r="J101" s="78">
        <v>40</v>
      </c>
      <c r="K101" s="78">
        <v>40</v>
      </c>
      <c r="L101" s="78">
        <v>40</v>
      </c>
      <c r="M101" s="78">
        <v>40</v>
      </c>
      <c r="N101" s="78">
        <v>40</v>
      </c>
      <c r="O101" s="25" t="s">
        <v>310</v>
      </c>
      <c r="P101" s="217">
        <v>2020130010072</v>
      </c>
      <c r="Q101" s="25" t="s">
        <v>332</v>
      </c>
      <c r="R101" s="27" t="s">
        <v>587</v>
      </c>
      <c r="S101" s="24">
        <v>40</v>
      </c>
      <c r="T101" s="29">
        <v>44197</v>
      </c>
      <c r="U101" s="29">
        <v>44561</v>
      </c>
      <c r="V101" s="30"/>
      <c r="W101" s="31" t="s">
        <v>311</v>
      </c>
      <c r="X101" s="19" t="s">
        <v>272</v>
      </c>
      <c r="Y101" s="24" t="s">
        <v>292</v>
      </c>
      <c r="Z101" s="28">
        <v>304000000</v>
      </c>
      <c r="AA101" s="27" t="s">
        <v>312</v>
      </c>
      <c r="AB101" s="27" t="s">
        <v>588</v>
      </c>
      <c r="AC101" s="30"/>
    </row>
    <row r="102" spans="1:29" s="34" customFormat="1" ht="72.5" x14ac:dyDescent="0.35">
      <c r="A102" s="17"/>
      <c r="B102" s="18"/>
      <c r="C102" s="93"/>
      <c r="D102" s="93"/>
      <c r="E102" s="93"/>
      <c r="F102" s="36"/>
      <c r="G102" s="22" t="s">
        <v>158</v>
      </c>
      <c r="H102" s="22" t="s">
        <v>159</v>
      </c>
      <c r="I102" s="22" t="s">
        <v>160</v>
      </c>
      <c r="J102" s="78">
        <v>120</v>
      </c>
      <c r="K102" s="78">
        <v>25</v>
      </c>
      <c r="L102" s="78">
        <v>30</v>
      </c>
      <c r="M102" s="78">
        <v>30</v>
      </c>
      <c r="N102" s="78">
        <v>35</v>
      </c>
      <c r="O102" s="40"/>
      <c r="P102" s="124"/>
      <c r="Q102" s="40"/>
      <c r="R102" s="27" t="s">
        <v>583</v>
      </c>
      <c r="S102" s="24" t="s">
        <v>627</v>
      </c>
      <c r="T102" s="29">
        <v>44197</v>
      </c>
      <c r="U102" s="29">
        <v>44561</v>
      </c>
      <c r="V102" s="30"/>
      <c r="W102" s="31" t="s">
        <v>311</v>
      </c>
      <c r="X102" s="19" t="s">
        <v>272</v>
      </c>
      <c r="Y102" s="30"/>
      <c r="Z102" s="28"/>
      <c r="AA102" s="30"/>
      <c r="AB102" s="30"/>
      <c r="AC102" s="30"/>
    </row>
    <row r="103" spans="1:29" s="34" customFormat="1" ht="82.15" customHeight="1" x14ac:dyDescent="0.35">
      <c r="A103" s="17"/>
      <c r="B103" s="18"/>
      <c r="C103" s="93"/>
      <c r="D103" s="93"/>
      <c r="E103" s="93"/>
      <c r="F103" s="36"/>
      <c r="G103" s="22" t="s">
        <v>161</v>
      </c>
      <c r="H103" s="22">
        <v>0</v>
      </c>
      <c r="I103" s="22" t="s">
        <v>162</v>
      </c>
      <c r="J103" s="78">
        <v>105</v>
      </c>
      <c r="K103" s="78">
        <v>5</v>
      </c>
      <c r="L103" s="78">
        <v>30</v>
      </c>
      <c r="M103" s="78">
        <v>30</v>
      </c>
      <c r="N103" s="78">
        <v>40</v>
      </c>
      <c r="O103" s="40"/>
      <c r="P103" s="124"/>
      <c r="Q103" s="40"/>
      <c r="R103" s="27" t="s">
        <v>584</v>
      </c>
      <c r="S103" s="24">
        <v>30</v>
      </c>
      <c r="T103" s="29">
        <v>44197</v>
      </c>
      <c r="U103" s="29">
        <v>44561</v>
      </c>
      <c r="V103" s="30"/>
      <c r="W103" s="31" t="s">
        <v>311</v>
      </c>
      <c r="X103" s="19" t="s">
        <v>272</v>
      </c>
      <c r="Y103" s="30"/>
      <c r="Z103" s="28"/>
      <c r="AA103" s="30"/>
      <c r="AB103" s="30"/>
      <c r="AC103" s="30"/>
    </row>
    <row r="104" spans="1:29" s="34" customFormat="1" ht="29" x14ac:dyDescent="0.35">
      <c r="A104" s="17"/>
      <c r="B104" s="18"/>
      <c r="C104" s="93"/>
      <c r="D104" s="93"/>
      <c r="E104" s="93"/>
      <c r="F104" s="36"/>
      <c r="G104" s="218" t="s">
        <v>163</v>
      </c>
      <c r="H104" s="218" t="s">
        <v>164</v>
      </c>
      <c r="I104" s="218" t="s">
        <v>165</v>
      </c>
      <c r="J104" s="218">
        <v>5.4</v>
      </c>
      <c r="K104" s="218">
        <v>0</v>
      </c>
      <c r="L104" s="218">
        <v>7.4</v>
      </c>
      <c r="M104" s="218">
        <v>8.4</v>
      </c>
      <c r="N104" s="218">
        <v>9.4</v>
      </c>
      <c r="O104" s="40"/>
      <c r="P104" s="124"/>
      <c r="Q104" s="40"/>
      <c r="R104" s="27" t="s">
        <v>585</v>
      </c>
      <c r="S104" s="24" t="s">
        <v>628</v>
      </c>
      <c r="T104" s="29">
        <v>44197</v>
      </c>
      <c r="U104" s="29">
        <v>44561</v>
      </c>
      <c r="V104" s="30"/>
      <c r="W104" s="31" t="s">
        <v>311</v>
      </c>
      <c r="X104" s="19" t="s">
        <v>272</v>
      </c>
      <c r="Y104" s="30"/>
      <c r="Z104" s="28"/>
      <c r="AA104" s="30"/>
      <c r="AB104" s="30"/>
      <c r="AC104" s="30"/>
    </row>
    <row r="105" spans="1:29" s="34" customFormat="1" ht="43.5" x14ac:dyDescent="0.35">
      <c r="A105" s="17"/>
      <c r="B105" s="18"/>
      <c r="C105" s="93"/>
      <c r="D105" s="93"/>
      <c r="E105" s="93"/>
      <c r="F105" s="36"/>
      <c r="G105" s="219"/>
      <c r="H105" s="219"/>
      <c r="I105" s="219"/>
      <c r="J105" s="219"/>
      <c r="K105" s="219"/>
      <c r="L105" s="219"/>
      <c r="M105" s="219"/>
      <c r="N105" s="219"/>
      <c r="O105" s="40"/>
      <c r="P105" s="124"/>
      <c r="Q105" s="40"/>
      <c r="R105" s="27" t="s">
        <v>586</v>
      </c>
      <c r="S105" s="24">
        <v>30</v>
      </c>
      <c r="T105" s="29">
        <v>44197</v>
      </c>
      <c r="U105" s="29">
        <v>44561</v>
      </c>
      <c r="V105" s="30"/>
      <c r="W105" s="31" t="s">
        <v>311</v>
      </c>
      <c r="X105" s="19" t="s">
        <v>272</v>
      </c>
      <c r="Y105" s="30"/>
      <c r="Z105" s="28"/>
      <c r="AA105" s="30"/>
      <c r="AB105" s="30"/>
      <c r="AC105" s="30"/>
    </row>
    <row r="106" spans="1:29" s="34" customFormat="1" ht="43.15" customHeight="1" x14ac:dyDescent="0.35">
      <c r="A106" s="17"/>
      <c r="B106" s="18"/>
      <c r="C106" s="93"/>
      <c r="D106" s="93"/>
      <c r="E106" s="93"/>
      <c r="F106" s="36"/>
      <c r="G106" s="219"/>
      <c r="H106" s="219"/>
      <c r="I106" s="219"/>
      <c r="J106" s="219"/>
      <c r="K106" s="219"/>
      <c r="L106" s="219"/>
      <c r="M106" s="219"/>
      <c r="N106" s="219"/>
      <c r="O106" s="40"/>
      <c r="P106" s="124"/>
      <c r="Q106" s="40"/>
      <c r="R106" s="24"/>
      <c r="S106" s="24"/>
      <c r="T106" s="29">
        <v>44197</v>
      </c>
      <c r="U106" s="29">
        <v>44561</v>
      </c>
      <c r="V106" s="30"/>
      <c r="W106" s="31" t="s">
        <v>311</v>
      </c>
      <c r="X106" s="19" t="s">
        <v>272</v>
      </c>
      <c r="Y106" s="30"/>
      <c r="Z106" s="28"/>
      <c r="AA106" s="30"/>
      <c r="AB106" s="30"/>
      <c r="AC106" s="30"/>
    </row>
    <row r="107" spans="1:29" s="34" customFormat="1" ht="58" x14ac:dyDescent="0.35">
      <c r="A107" s="17"/>
      <c r="B107" s="18"/>
      <c r="C107" s="93"/>
      <c r="D107" s="93"/>
      <c r="E107" s="93"/>
      <c r="F107" s="213"/>
      <c r="G107" s="22" t="s">
        <v>166</v>
      </c>
      <c r="H107" s="22" t="s">
        <v>167</v>
      </c>
      <c r="I107" s="23" t="s">
        <v>168</v>
      </c>
      <c r="J107" s="23">
        <v>3000</v>
      </c>
      <c r="K107" s="23">
        <v>2600</v>
      </c>
      <c r="L107" s="23">
        <v>3000</v>
      </c>
      <c r="M107" s="23">
        <v>3000</v>
      </c>
      <c r="N107" s="23">
        <v>3000</v>
      </c>
      <c r="O107" s="220" t="s">
        <v>423</v>
      </c>
      <c r="P107" s="207">
        <v>2020130010158</v>
      </c>
      <c r="Q107" s="23" t="s">
        <v>422</v>
      </c>
      <c r="R107" s="221" t="s">
        <v>626</v>
      </c>
      <c r="S107" s="23">
        <v>3000</v>
      </c>
      <c r="T107" s="110">
        <v>44197</v>
      </c>
      <c r="U107" s="110">
        <v>44561</v>
      </c>
      <c r="V107" s="23"/>
      <c r="W107" s="23" t="s">
        <v>311</v>
      </c>
      <c r="X107" s="222" t="s">
        <v>632</v>
      </c>
      <c r="Y107" s="23" t="s">
        <v>292</v>
      </c>
      <c r="Z107" s="23">
        <v>380318231</v>
      </c>
      <c r="AA107" s="23" t="s">
        <v>426</v>
      </c>
      <c r="AB107" s="23" t="s">
        <v>593</v>
      </c>
      <c r="AC107" s="23"/>
    </row>
    <row r="108" spans="1:29" s="34" customFormat="1" ht="43.5" x14ac:dyDescent="0.35">
      <c r="A108" s="17"/>
      <c r="B108" s="18"/>
      <c r="C108" s="93"/>
      <c r="D108" s="93"/>
      <c r="E108" s="93"/>
      <c r="F108" s="202"/>
      <c r="G108" s="117"/>
      <c r="H108" s="117"/>
      <c r="I108" s="151"/>
      <c r="J108" s="151"/>
      <c r="K108" s="151"/>
      <c r="L108" s="151"/>
      <c r="M108" s="151"/>
      <c r="N108" s="151"/>
      <c r="O108" s="223"/>
      <c r="P108" s="224"/>
      <c r="Q108" s="151"/>
      <c r="R108" s="221" t="s">
        <v>425</v>
      </c>
      <c r="S108" s="23">
        <v>50</v>
      </c>
      <c r="T108" s="110">
        <v>44197</v>
      </c>
      <c r="U108" s="110">
        <v>44561</v>
      </c>
      <c r="V108" s="23"/>
      <c r="W108" s="23" t="s">
        <v>311</v>
      </c>
      <c r="X108" s="222" t="s">
        <v>632</v>
      </c>
      <c r="Y108" s="23"/>
      <c r="Z108" s="23"/>
      <c r="AA108" s="23"/>
      <c r="AB108" s="23"/>
      <c r="AC108" s="23"/>
    </row>
    <row r="109" spans="1:29" s="34" customFormat="1" ht="29" x14ac:dyDescent="0.35">
      <c r="A109" s="17"/>
      <c r="B109" s="18"/>
      <c r="C109" s="93"/>
      <c r="D109" s="93"/>
      <c r="E109" s="93"/>
      <c r="F109" s="202"/>
      <c r="G109" s="117"/>
      <c r="H109" s="117"/>
      <c r="I109" s="151"/>
      <c r="J109" s="151"/>
      <c r="K109" s="151"/>
      <c r="L109" s="151"/>
      <c r="M109" s="151"/>
      <c r="N109" s="151"/>
      <c r="O109" s="223"/>
      <c r="P109" s="224"/>
      <c r="Q109" s="151"/>
      <c r="R109" s="221" t="s">
        <v>424</v>
      </c>
      <c r="S109" s="23">
        <v>350</v>
      </c>
      <c r="T109" s="110">
        <v>44197</v>
      </c>
      <c r="U109" s="110">
        <v>44561</v>
      </c>
      <c r="V109" s="23"/>
      <c r="W109" s="23" t="s">
        <v>311</v>
      </c>
      <c r="X109" s="222" t="s">
        <v>632</v>
      </c>
      <c r="Y109" s="23"/>
      <c r="Z109" s="23"/>
      <c r="AA109" s="23"/>
      <c r="AB109" s="23"/>
      <c r="AC109" s="23"/>
    </row>
    <row r="110" spans="1:29" s="34" customFormat="1" ht="29" x14ac:dyDescent="0.35">
      <c r="A110" s="17"/>
      <c r="B110" s="18"/>
      <c r="C110" s="93"/>
      <c r="D110" s="93"/>
      <c r="E110" s="93"/>
      <c r="F110" s="202"/>
      <c r="G110" s="117"/>
      <c r="H110" s="117"/>
      <c r="I110" s="151"/>
      <c r="J110" s="151"/>
      <c r="K110" s="151"/>
      <c r="L110" s="151"/>
      <c r="M110" s="151"/>
      <c r="N110" s="151"/>
      <c r="O110" s="223"/>
      <c r="P110" s="224"/>
      <c r="Q110" s="151"/>
      <c r="R110" s="221" t="s">
        <v>592</v>
      </c>
      <c r="S110" s="23">
        <v>100</v>
      </c>
      <c r="T110" s="110">
        <v>44197</v>
      </c>
      <c r="U110" s="110">
        <v>44561</v>
      </c>
      <c r="V110" s="23"/>
      <c r="W110" s="23" t="s">
        <v>311</v>
      </c>
      <c r="X110" s="222" t="s">
        <v>632</v>
      </c>
      <c r="Y110" s="23"/>
      <c r="Z110" s="23"/>
      <c r="AA110" s="23"/>
      <c r="AB110" s="23"/>
      <c r="AC110" s="23"/>
    </row>
    <row r="111" spans="1:29" s="34" customFormat="1" ht="29" x14ac:dyDescent="0.35">
      <c r="A111" s="17"/>
      <c r="B111" s="18"/>
      <c r="C111" s="93"/>
      <c r="D111" s="93"/>
      <c r="E111" s="93"/>
      <c r="F111" s="202"/>
      <c r="G111" s="117"/>
      <c r="H111" s="117"/>
      <c r="I111" s="151"/>
      <c r="J111" s="151"/>
      <c r="K111" s="151"/>
      <c r="L111" s="151"/>
      <c r="M111" s="151"/>
      <c r="N111" s="151"/>
      <c r="O111" s="223"/>
      <c r="P111" s="224"/>
      <c r="Q111" s="151"/>
      <c r="R111" s="221" t="s">
        <v>589</v>
      </c>
      <c r="S111" s="23">
        <v>200</v>
      </c>
      <c r="T111" s="110">
        <v>44197</v>
      </c>
      <c r="U111" s="110">
        <v>44561</v>
      </c>
      <c r="V111" s="23"/>
      <c r="W111" s="23" t="s">
        <v>311</v>
      </c>
      <c r="X111" s="222" t="s">
        <v>632</v>
      </c>
      <c r="Y111" s="23"/>
      <c r="Z111" s="23"/>
      <c r="AA111" s="23"/>
      <c r="AB111" s="23"/>
      <c r="AC111" s="23"/>
    </row>
    <row r="112" spans="1:29" s="34" customFormat="1" ht="58" x14ac:dyDescent="0.35">
      <c r="A112" s="17"/>
      <c r="B112" s="18"/>
      <c r="C112" s="93"/>
      <c r="D112" s="93"/>
      <c r="E112" s="93"/>
      <c r="F112" s="202"/>
      <c r="G112" s="117"/>
      <c r="H112" s="117"/>
      <c r="I112" s="151"/>
      <c r="J112" s="151"/>
      <c r="K112" s="151"/>
      <c r="L112" s="151"/>
      <c r="M112" s="151"/>
      <c r="N112" s="151"/>
      <c r="O112" s="223"/>
      <c r="P112" s="224"/>
      <c r="Q112" s="151"/>
      <c r="R112" s="221" t="s">
        <v>591</v>
      </c>
      <c r="S112" s="23">
        <v>1</v>
      </c>
      <c r="T112" s="110">
        <v>44197</v>
      </c>
      <c r="U112" s="110">
        <v>44561</v>
      </c>
      <c r="V112" s="23"/>
      <c r="W112" s="23" t="s">
        <v>311</v>
      </c>
      <c r="X112" s="222" t="s">
        <v>632</v>
      </c>
      <c r="Y112" s="23"/>
      <c r="Z112" s="23"/>
      <c r="AA112" s="23"/>
      <c r="AB112" s="23"/>
      <c r="AC112" s="23"/>
    </row>
    <row r="113" spans="1:29" s="34" customFormat="1" ht="43.5" x14ac:dyDescent="0.35">
      <c r="A113" s="17"/>
      <c r="B113" s="18"/>
      <c r="C113" s="93"/>
      <c r="D113" s="93"/>
      <c r="E113" s="93"/>
      <c r="F113" s="202"/>
      <c r="G113" s="117"/>
      <c r="H113" s="117"/>
      <c r="I113" s="151"/>
      <c r="J113" s="151"/>
      <c r="K113" s="151"/>
      <c r="L113" s="151"/>
      <c r="M113" s="151"/>
      <c r="N113" s="151"/>
      <c r="O113" s="223"/>
      <c r="P113" s="224"/>
      <c r="Q113" s="151"/>
      <c r="R113" s="221" t="s">
        <v>590</v>
      </c>
      <c r="S113" s="23">
        <v>10</v>
      </c>
      <c r="T113" s="110">
        <v>44197</v>
      </c>
      <c r="U113" s="110">
        <v>44561</v>
      </c>
      <c r="V113" s="23"/>
      <c r="W113" s="23" t="s">
        <v>311</v>
      </c>
      <c r="X113" s="222" t="s">
        <v>632</v>
      </c>
      <c r="Y113" s="23"/>
      <c r="Z113" s="23"/>
      <c r="AA113" s="23"/>
      <c r="AB113" s="23"/>
      <c r="AC113" s="23"/>
    </row>
    <row r="114" spans="1:29" s="34" customFormat="1" ht="43.5" x14ac:dyDescent="0.35">
      <c r="A114" s="17"/>
      <c r="B114" s="18"/>
      <c r="C114" s="93"/>
      <c r="D114" s="93"/>
      <c r="E114" s="93"/>
      <c r="F114" s="202"/>
      <c r="G114" s="218" t="s">
        <v>170</v>
      </c>
      <c r="H114" s="218" t="s">
        <v>171</v>
      </c>
      <c r="I114" s="218" t="s">
        <v>172</v>
      </c>
      <c r="J114" s="218">
        <v>20</v>
      </c>
      <c r="K114" s="218">
        <v>20</v>
      </c>
      <c r="L114" s="117"/>
      <c r="M114" s="117"/>
      <c r="N114" s="117"/>
      <c r="O114" s="37" t="s">
        <v>306</v>
      </c>
      <c r="P114" s="217">
        <v>2020130010070</v>
      </c>
      <c r="Q114" s="37" t="s">
        <v>307</v>
      </c>
      <c r="R114" s="75" t="s">
        <v>363</v>
      </c>
      <c r="S114" s="22">
        <v>100</v>
      </c>
      <c r="T114" s="29">
        <v>44197</v>
      </c>
      <c r="U114" s="29">
        <v>44561</v>
      </c>
      <c r="V114" s="30"/>
      <c r="W114" s="31" t="s">
        <v>311</v>
      </c>
      <c r="X114" s="32" t="s">
        <v>639</v>
      </c>
      <c r="Y114" s="27" t="s">
        <v>292</v>
      </c>
      <c r="Z114" s="28">
        <v>250000000</v>
      </c>
      <c r="AA114" s="27" t="s">
        <v>308</v>
      </c>
      <c r="AB114" s="27" t="s">
        <v>557</v>
      </c>
      <c r="AC114" s="30"/>
    </row>
    <row r="115" spans="1:29" s="34" customFormat="1" ht="78" customHeight="1" x14ac:dyDescent="0.35">
      <c r="A115" s="17"/>
      <c r="B115" s="18"/>
      <c r="C115" s="93"/>
      <c r="D115" s="93"/>
      <c r="E115" s="93"/>
      <c r="F115" s="36" t="s">
        <v>169</v>
      </c>
      <c r="G115" s="219"/>
      <c r="H115" s="219" t="s">
        <v>171</v>
      </c>
      <c r="I115" s="219" t="s">
        <v>172</v>
      </c>
      <c r="J115" s="219"/>
      <c r="K115" s="219"/>
      <c r="L115" s="118"/>
      <c r="M115" s="118"/>
      <c r="N115" s="118"/>
      <c r="O115" s="44" t="s">
        <v>306</v>
      </c>
      <c r="P115" s="124"/>
      <c r="Q115" s="44" t="s">
        <v>307</v>
      </c>
      <c r="R115" s="75" t="s">
        <v>595</v>
      </c>
      <c r="S115" s="118">
        <v>1</v>
      </c>
      <c r="T115" s="29">
        <v>44197</v>
      </c>
      <c r="U115" s="29">
        <v>44561</v>
      </c>
      <c r="V115" s="30"/>
      <c r="W115" s="31" t="s">
        <v>311</v>
      </c>
      <c r="X115" s="32" t="s">
        <v>639</v>
      </c>
      <c r="Y115" s="30"/>
      <c r="Z115" s="28"/>
      <c r="AA115" s="30"/>
      <c r="AB115" s="30"/>
      <c r="AC115" s="30"/>
    </row>
    <row r="116" spans="1:29" s="34" customFormat="1" ht="43.5" x14ac:dyDescent="0.35">
      <c r="A116" s="17"/>
      <c r="B116" s="18"/>
      <c r="C116" s="93"/>
      <c r="D116" s="93"/>
      <c r="E116" s="93"/>
      <c r="F116" s="36"/>
      <c r="G116" s="219"/>
      <c r="H116" s="219" t="s">
        <v>171</v>
      </c>
      <c r="I116" s="219" t="s">
        <v>172</v>
      </c>
      <c r="J116" s="219"/>
      <c r="K116" s="219"/>
      <c r="L116" s="118">
        <v>20</v>
      </c>
      <c r="M116" s="118">
        <v>20</v>
      </c>
      <c r="N116" s="118">
        <v>20</v>
      </c>
      <c r="O116" s="44" t="s">
        <v>306</v>
      </c>
      <c r="P116" s="124"/>
      <c r="Q116" s="44" t="s">
        <v>307</v>
      </c>
      <c r="R116" s="225" t="s">
        <v>594</v>
      </c>
      <c r="S116" s="24">
        <v>100</v>
      </c>
      <c r="T116" s="29">
        <v>44197</v>
      </c>
      <c r="U116" s="29">
        <v>44561</v>
      </c>
      <c r="V116" s="30"/>
      <c r="W116" s="31" t="s">
        <v>311</v>
      </c>
      <c r="X116" s="32" t="s">
        <v>639</v>
      </c>
      <c r="Y116" s="30"/>
      <c r="Z116" s="28"/>
      <c r="AA116" s="30"/>
      <c r="AB116" s="30"/>
      <c r="AC116" s="30"/>
    </row>
    <row r="117" spans="1:29" s="34" customFormat="1" x14ac:dyDescent="0.35">
      <c r="A117" s="17"/>
      <c r="B117" s="18"/>
      <c r="C117" s="93"/>
      <c r="D117" s="93"/>
      <c r="E117" s="93"/>
      <c r="F117" s="36"/>
      <c r="G117" s="219"/>
      <c r="H117" s="219" t="s">
        <v>171</v>
      </c>
      <c r="I117" s="219" t="s">
        <v>172</v>
      </c>
      <c r="J117" s="219"/>
      <c r="K117" s="219"/>
      <c r="L117" s="118"/>
      <c r="M117" s="118"/>
      <c r="N117" s="118"/>
      <c r="O117" s="44" t="s">
        <v>306</v>
      </c>
      <c r="P117" s="124"/>
      <c r="Q117" s="44" t="s">
        <v>307</v>
      </c>
      <c r="R117" s="24"/>
      <c r="S117" s="24"/>
      <c r="T117" s="29"/>
      <c r="U117" s="29"/>
      <c r="V117" s="30"/>
      <c r="W117" s="31"/>
      <c r="X117" s="32"/>
      <c r="Y117" s="30"/>
      <c r="Z117" s="28"/>
      <c r="AA117" s="30"/>
      <c r="AB117" s="30"/>
      <c r="AC117" s="30"/>
    </row>
    <row r="118" spans="1:29" s="34" customFormat="1" x14ac:dyDescent="0.35">
      <c r="A118" s="17"/>
      <c r="B118" s="18"/>
      <c r="C118" s="93"/>
      <c r="D118" s="93"/>
      <c r="E118" s="93"/>
      <c r="F118" s="36"/>
      <c r="G118" s="219"/>
      <c r="H118" s="219" t="s">
        <v>171</v>
      </c>
      <c r="I118" s="219" t="s">
        <v>172</v>
      </c>
      <c r="J118" s="219"/>
      <c r="K118" s="219"/>
      <c r="L118" s="118"/>
      <c r="M118" s="118"/>
      <c r="N118" s="118"/>
      <c r="O118" s="44" t="s">
        <v>306</v>
      </c>
      <c r="P118" s="124"/>
      <c r="Q118" s="44" t="s">
        <v>307</v>
      </c>
      <c r="R118" s="24"/>
      <c r="S118" s="24"/>
      <c r="T118" s="29"/>
      <c r="U118" s="29"/>
      <c r="V118" s="30"/>
      <c r="W118" s="31"/>
      <c r="X118" s="32"/>
      <c r="Y118" s="30"/>
      <c r="Z118" s="28"/>
      <c r="AA118" s="30"/>
      <c r="AB118" s="30"/>
      <c r="AC118" s="30"/>
    </row>
    <row r="119" spans="1:29" s="34" customFormat="1" ht="56.5" customHeight="1" x14ac:dyDescent="0.35">
      <c r="A119" s="17"/>
      <c r="B119" s="18"/>
      <c r="C119" s="93"/>
      <c r="D119" s="93"/>
      <c r="E119" s="93"/>
      <c r="F119" s="36"/>
      <c r="G119" s="219"/>
      <c r="H119" s="219" t="s">
        <v>171</v>
      </c>
      <c r="I119" s="219" t="s">
        <v>172</v>
      </c>
      <c r="J119" s="219"/>
      <c r="K119" s="219"/>
      <c r="L119" s="118"/>
      <c r="M119" s="118"/>
      <c r="N119" s="118"/>
      <c r="O119" s="44" t="s">
        <v>306</v>
      </c>
      <c r="P119" s="124"/>
      <c r="Q119" s="44" t="s">
        <v>307</v>
      </c>
      <c r="R119" s="24"/>
      <c r="S119" s="24"/>
      <c r="T119" s="29"/>
      <c r="U119" s="29"/>
      <c r="V119" s="30"/>
      <c r="W119" s="31"/>
      <c r="X119" s="32"/>
      <c r="Y119" s="30"/>
      <c r="Z119" s="28"/>
      <c r="AA119" s="30"/>
      <c r="AB119" s="30"/>
      <c r="AC119" s="30"/>
    </row>
    <row r="120" spans="1:29" s="34" customFormat="1" ht="58" x14ac:dyDescent="0.35">
      <c r="A120" s="17"/>
      <c r="B120" s="18"/>
      <c r="C120" s="93"/>
      <c r="D120" s="93"/>
      <c r="E120" s="93"/>
      <c r="F120" s="36"/>
      <c r="G120" s="22" t="s">
        <v>173</v>
      </c>
      <c r="H120" s="22" t="s">
        <v>174</v>
      </c>
      <c r="I120" s="22" t="s">
        <v>175</v>
      </c>
      <c r="J120" s="22" t="s">
        <v>439</v>
      </c>
      <c r="K120" s="22" t="s">
        <v>456</v>
      </c>
      <c r="L120" s="22" t="s">
        <v>439</v>
      </c>
      <c r="M120" s="22" t="s">
        <v>439</v>
      </c>
      <c r="N120" s="22" t="s">
        <v>439</v>
      </c>
      <c r="O120" s="25" t="s">
        <v>304</v>
      </c>
      <c r="P120" s="26">
        <v>2020130010069</v>
      </c>
      <c r="Q120" s="37" t="s">
        <v>305</v>
      </c>
      <c r="R120" s="83" t="s">
        <v>448</v>
      </c>
      <c r="S120" s="121">
        <v>100</v>
      </c>
      <c r="T120" s="29">
        <v>44197</v>
      </c>
      <c r="U120" s="29">
        <v>44561</v>
      </c>
      <c r="V120" s="30"/>
      <c r="W120" s="31" t="s">
        <v>318</v>
      </c>
      <c r="X120" s="32" t="s">
        <v>639</v>
      </c>
      <c r="Y120" s="226" t="s">
        <v>292</v>
      </c>
      <c r="Z120" s="28">
        <v>217363641</v>
      </c>
      <c r="AA120" s="227" t="s">
        <v>302</v>
      </c>
      <c r="AB120" s="227" t="s">
        <v>601</v>
      </c>
      <c r="AC120" s="30"/>
    </row>
    <row r="121" spans="1:29" s="34" customFormat="1" ht="58" x14ac:dyDescent="0.35">
      <c r="A121" s="17"/>
      <c r="B121" s="18"/>
      <c r="C121" s="93"/>
      <c r="D121" s="93"/>
      <c r="E121" s="93"/>
      <c r="F121" s="36"/>
      <c r="G121" s="22" t="s">
        <v>176</v>
      </c>
      <c r="H121" s="22" t="s">
        <v>177</v>
      </c>
      <c r="I121" s="22" t="s">
        <v>178</v>
      </c>
      <c r="J121" s="22" t="s">
        <v>440</v>
      </c>
      <c r="K121" s="22" t="s">
        <v>457</v>
      </c>
      <c r="L121" s="22" t="s">
        <v>440</v>
      </c>
      <c r="M121" s="22" t="s">
        <v>440</v>
      </c>
      <c r="N121" s="22" t="s">
        <v>440</v>
      </c>
      <c r="O121" s="40"/>
      <c r="P121" s="41"/>
      <c r="Q121" s="40"/>
      <c r="R121" s="228" t="s">
        <v>596</v>
      </c>
      <c r="S121" s="24">
        <v>2500</v>
      </c>
      <c r="T121" s="29">
        <v>44197</v>
      </c>
      <c r="U121" s="29">
        <v>44561</v>
      </c>
      <c r="V121" s="30"/>
      <c r="W121" s="31" t="s">
        <v>318</v>
      </c>
      <c r="X121" s="32" t="s">
        <v>639</v>
      </c>
      <c r="Y121" s="226" t="s">
        <v>292</v>
      </c>
      <c r="Z121" s="28">
        <v>450000000</v>
      </c>
      <c r="AA121" s="227" t="s">
        <v>303</v>
      </c>
      <c r="AB121" s="227" t="s">
        <v>602</v>
      </c>
      <c r="AC121" s="30"/>
    </row>
    <row r="122" spans="1:29" s="34" customFormat="1" ht="116" x14ac:dyDescent="0.35">
      <c r="A122" s="17"/>
      <c r="B122" s="18"/>
      <c r="C122" s="93"/>
      <c r="D122" s="93"/>
      <c r="E122" s="93"/>
      <c r="F122" s="36"/>
      <c r="G122" s="22" t="s">
        <v>179</v>
      </c>
      <c r="H122" s="22" t="s">
        <v>180</v>
      </c>
      <c r="I122" s="22" t="s">
        <v>181</v>
      </c>
      <c r="J122" s="78">
        <v>70</v>
      </c>
      <c r="K122" s="78">
        <v>70</v>
      </c>
      <c r="L122" s="78">
        <v>70</v>
      </c>
      <c r="M122" s="78">
        <v>70</v>
      </c>
      <c r="N122" s="78">
        <v>70</v>
      </c>
      <c r="O122" s="40"/>
      <c r="P122" s="41"/>
      <c r="Q122" s="40"/>
      <c r="R122" s="27" t="s">
        <v>447</v>
      </c>
      <c r="S122" s="24">
        <v>19</v>
      </c>
      <c r="T122" s="29">
        <v>44197</v>
      </c>
      <c r="U122" s="29">
        <v>44561</v>
      </c>
      <c r="V122" s="30"/>
      <c r="W122" s="31" t="s">
        <v>318</v>
      </c>
      <c r="X122" s="32" t="s">
        <v>639</v>
      </c>
      <c r="Y122" s="30"/>
      <c r="Z122" s="28"/>
      <c r="AA122" s="30"/>
      <c r="AB122" s="30"/>
      <c r="AC122" s="30"/>
    </row>
    <row r="123" spans="1:29" s="34" customFormat="1" ht="79.900000000000006" customHeight="1" x14ac:dyDescent="0.35">
      <c r="A123" s="17"/>
      <c r="B123" s="18"/>
      <c r="C123" s="93"/>
      <c r="D123" s="93"/>
      <c r="E123" s="93"/>
      <c r="F123" s="36"/>
      <c r="G123" s="22" t="s">
        <v>182</v>
      </c>
      <c r="H123" s="22" t="s">
        <v>183</v>
      </c>
      <c r="I123" s="22" t="s">
        <v>184</v>
      </c>
      <c r="J123" s="78">
        <v>20</v>
      </c>
      <c r="K123" s="78">
        <v>20</v>
      </c>
      <c r="L123" s="78">
        <v>20</v>
      </c>
      <c r="M123" s="78">
        <v>20</v>
      </c>
      <c r="N123" s="78">
        <v>20</v>
      </c>
      <c r="O123" s="40"/>
      <c r="P123" s="41"/>
      <c r="Q123" s="40"/>
      <c r="R123" s="27" t="s">
        <v>597</v>
      </c>
      <c r="S123" s="24">
        <v>19</v>
      </c>
      <c r="T123" s="29">
        <v>44197</v>
      </c>
      <c r="U123" s="29">
        <v>44561</v>
      </c>
      <c r="V123" s="30"/>
      <c r="W123" s="31" t="s">
        <v>318</v>
      </c>
      <c r="X123" s="32" t="s">
        <v>639</v>
      </c>
      <c r="Y123" s="30"/>
      <c r="Z123" s="28"/>
      <c r="AA123" s="30"/>
      <c r="AB123" s="30"/>
      <c r="AC123" s="30"/>
    </row>
    <row r="124" spans="1:29" s="34" customFormat="1" ht="63" customHeight="1" x14ac:dyDescent="0.35">
      <c r="A124" s="17"/>
      <c r="B124" s="18"/>
      <c r="C124" s="93"/>
      <c r="D124" s="93"/>
      <c r="E124" s="93"/>
      <c r="F124" s="36"/>
      <c r="G124" s="22" t="s">
        <v>185</v>
      </c>
      <c r="H124" s="20" t="s">
        <v>186</v>
      </c>
      <c r="I124" s="22" t="s">
        <v>187</v>
      </c>
      <c r="J124" s="22" t="s">
        <v>438</v>
      </c>
      <c r="K124" s="22">
        <v>0</v>
      </c>
      <c r="L124" s="22" t="s">
        <v>438</v>
      </c>
      <c r="M124" s="22" t="s">
        <v>438</v>
      </c>
      <c r="N124" s="22" t="s">
        <v>438</v>
      </c>
      <c r="O124" s="40"/>
      <c r="P124" s="41"/>
      <c r="Q124" s="40"/>
      <c r="R124" s="27" t="s">
        <v>449</v>
      </c>
      <c r="S124" s="24">
        <v>19</v>
      </c>
      <c r="T124" s="29">
        <v>44197</v>
      </c>
      <c r="U124" s="29">
        <v>44561</v>
      </c>
      <c r="V124" s="30"/>
      <c r="W124" s="31" t="s">
        <v>318</v>
      </c>
      <c r="X124" s="32" t="s">
        <v>639</v>
      </c>
      <c r="Y124" s="30"/>
      <c r="Z124" s="28"/>
      <c r="AA124" s="30"/>
      <c r="AB124" s="30"/>
      <c r="AC124" s="30"/>
    </row>
    <row r="125" spans="1:29" s="34" customFormat="1" ht="116" x14ac:dyDescent="0.35">
      <c r="A125" s="17"/>
      <c r="B125" s="18"/>
      <c r="C125" s="93"/>
      <c r="D125" s="93"/>
      <c r="E125" s="93"/>
      <c r="F125" s="36"/>
      <c r="G125" s="22" t="s">
        <v>188</v>
      </c>
      <c r="H125" s="22">
        <v>0</v>
      </c>
      <c r="I125" s="22" t="s">
        <v>189</v>
      </c>
      <c r="J125" s="78">
        <v>4</v>
      </c>
      <c r="K125" s="78">
        <v>1</v>
      </c>
      <c r="L125" s="78">
        <v>1</v>
      </c>
      <c r="M125" s="78">
        <v>1</v>
      </c>
      <c r="N125" s="78">
        <v>1</v>
      </c>
      <c r="O125" s="40"/>
      <c r="P125" s="41"/>
      <c r="Q125" s="40"/>
      <c r="R125" s="27" t="s">
        <v>450</v>
      </c>
      <c r="S125" s="24">
        <v>19</v>
      </c>
      <c r="T125" s="29">
        <v>44197</v>
      </c>
      <c r="U125" s="29">
        <v>44561</v>
      </c>
      <c r="V125" s="30"/>
      <c r="W125" s="31" t="s">
        <v>318</v>
      </c>
      <c r="X125" s="32" t="s">
        <v>639</v>
      </c>
      <c r="Y125" s="30"/>
      <c r="Z125" s="28"/>
      <c r="AA125" s="30"/>
      <c r="AB125" s="30"/>
      <c r="AC125" s="30"/>
    </row>
    <row r="126" spans="1:29" s="34" customFormat="1" ht="101.5" x14ac:dyDescent="0.35">
      <c r="A126" s="17"/>
      <c r="B126" s="18"/>
      <c r="C126" s="93"/>
      <c r="D126" s="93"/>
      <c r="E126" s="93"/>
      <c r="F126" s="36"/>
      <c r="G126" s="22" t="s">
        <v>190</v>
      </c>
      <c r="H126" s="22" t="s">
        <v>183</v>
      </c>
      <c r="I126" s="22" t="s">
        <v>191</v>
      </c>
      <c r="J126" s="78">
        <v>20</v>
      </c>
      <c r="K126" s="78">
        <v>20</v>
      </c>
      <c r="L126" s="78">
        <v>20</v>
      </c>
      <c r="M126" s="78">
        <v>20</v>
      </c>
      <c r="N126" s="78">
        <v>20</v>
      </c>
      <c r="O126" s="40"/>
      <c r="P126" s="41"/>
      <c r="Q126" s="40"/>
      <c r="R126" s="27" t="s">
        <v>598</v>
      </c>
      <c r="S126" s="24">
        <v>1000</v>
      </c>
      <c r="T126" s="29">
        <v>44197</v>
      </c>
      <c r="U126" s="29">
        <v>44561</v>
      </c>
      <c r="V126" s="30"/>
      <c r="W126" s="31" t="s">
        <v>319</v>
      </c>
      <c r="X126" s="32" t="s">
        <v>639</v>
      </c>
      <c r="Y126" s="30"/>
      <c r="Z126" s="28"/>
      <c r="AA126" s="30"/>
      <c r="AB126" s="30"/>
      <c r="AC126" s="30"/>
    </row>
    <row r="127" spans="1:29" s="34" customFormat="1" ht="101.5" x14ac:dyDescent="0.35">
      <c r="A127" s="17"/>
      <c r="B127" s="18"/>
      <c r="C127" s="93"/>
      <c r="D127" s="93"/>
      <c r="E127" s="93"/>
      <c r="F127" s="36"/>
      <c r="G127" s="22" t="s">
        <v>192</v>
      </c>
      <c r="H127" s="22" t="s">
        <v>193</v>
      </c>
      <c r="I127" s="22" t="s">
        <v>194</v>
      </c>
      <c r="J127" s="78">
        <v>4</v>
      </c>
      <c r="K127" s="78">
        <v>1</v>
      </c>
      <c r="L127" s="78">
        <v>1</v>
      </c>
      <c r="M127" s="78">
        <v>1</v>
      </c>
      <c r="N127" s="78">
        <v>1</v>
      </c>
      <c r="O127" s="40"/>
      <c r="P127" s="41"/>
      <c r="Q127" s="40"/>
      <c r="R127" s="27" t="s">
        <v>599</v>
      </c>
      <c r="S127" s="24">
        <v>1</v>
      </c>
      <c r="T127" s="29">
        <v>44197</v>
      </c>
      <c r="U127" s="29">
        <v>44561</v>
      </c>
      <c r="V127" s="30"/>
      <c r="W127" s="31" t="s">
        <v>319</v>
      </c>
      <c r="X127" s="32" t="s">
        <v>639</v>
      </c>
      <c r="Y127" s="30"/>
      <c r="Z127" s="28"/>
      <c r="AA127" s="30"/>
      <c r="AB127" s="30"/>
      <c r="AC127" s="30"/>
    </row>
    <row r="128" spans="1:29" s="34" customFormat="1" ht="43.5" x14ac:dyDescent="0.35">
      <c r="A128" s="17"/>
      <c r="B128" s="18"/>
      <c r="C128" s="93"/>
      <c r="D128" s="93"/>
      <c r="E128" s="93"/>
      <c r="F128" s="36"/>
      <c r="G128" s="37" t="s">
        <v>195</v>
      </c>
      <c r="H128" s="37" t="s">
        <v>196</v>
      </c>
      <c r="I128" s="37" t="s">
        <v>197</v>
      </c>
      <c r="J128" s="129">
        <v>8000</v>
      </c>
      <c r="K128" s="129">
        <v>2000</v>
      </c>
      <c r="L128" s="143">
        <v>2000</v>
      </c>
      <c r="M128" s="129">
        <v>2000</v>
      </c>
      <c r="N128" s="143">
        <v>2000</v>
      </c>
      <c r="O128" s="40"/>
      <c r="P128" s="41"/>
      <c r="Q128" s="40"/>
      <c r="R128" s="66" t="s">
        <v>600</v>
      </c>
      <c r="S128" s="229">
        <v>2000</v>
      </c>
      <c r="T128" s="29">
        <v>44197</v>
      </c>
      <c r="U128" s="29">
        <v>44561</v>
      </c>
      <c r="V128" s="30"/>
      <c r="W128" s="31" t="s">
        <v>319</v>
      </c>
      <c r="X128" s="32" t="s">
        <v>639</v>
      </c>
      <c r="Y128" s="30"/>
      <c r="Z128" s="28"/>
      <c r="AA128" s="30"/>
      <c r="AB128" s="30"/>
      <c r="AC128" s="30"/>
    </row>
    <row r="129" spans="1:29" s="34" customFormat="1" ht="48.65" customHeight="1" x14ac:dyDescent="0.35">
      <c r="A129" s="17"/>
      <c r="B129" s="18"/>
      <c r="C129" s="93"/>
      <c r="D129" s="93"/>
      <c r="E129" s="93"/>
      <c r="F129" s="36"/>
      <c r="G129" s="44"/>
      <c r="H129" s="44"/>
      <c r="I129" s="44"/>
      <c r="J129" s="134"/>
      <c r="K129" s="134"/>
      <c r="L129" s="143"/>
      <c r="M129" s="134"/>
      <c r="N129" s="143"/>
      <c r="O129" s="40"/>
      <c r="P129" s="41"/>
      <c r="Q129" s="40"/>
      <c r="R129" s="228" t="s">
        <v>301</v>
      </c>
      <c r="S129" s="24">
        <v>50</v>
      </c>
      <c r="T129" s="29">
        <v>44197</v>
      </c>
      <c r="U129" s="29">
        <v>44561</v>
      </c>
      <c r="V129" s="30"/>
      <c r="W129" s="31" t="s">
        <v>319</v>
      </c>
      <c r="X129" s="32" t="s">
        <v>639</v>
      </c>
      <c r="Y129" s="30"/>
      <c r="Z129" s="28"/>
      <c r="AA129" s="30"/>
      <c r="AB129" s="30"/>
      <c r="AC129" s="30"/>
    </row>
    <row r="130" spans="1:29" s="34" customFormat="1" ht="96" customHeight="1" x14ac:dyDescent="0.35">
      <c r="A130" s="17"/>
      <c r="B130" s="18"/>
      <c r="C130" s="93"/>
      <c r="D130" s="93"/>
      <c r="E130" s="93"/>
      <c r="F130" s="21" t="s">
        <v>198</v>
      </c>
      <c r="G130" s="22" t="s">
        <v>199</v>
      </c>
      <c r="H130" s="23" t="s">
        <v>200</v>
      </c>
      <c r="I130" s="22" t="s">
        <v>201</v>
      </c>
      <c r="J130" s="78">
        <v>17600</v>
      </c>
      <c r="K130" s="78">
        <v>17600</v>
      </c>
      <c r="L130" s="78">
        <v>17600</v>
      </c>
      <c r="M130" s="78">
        <v>17600</v>
      </c>
      <c r="N130" s="78">
        <v>17600</v>
      </c>
      <c r="O130" s="27" t="s">
        <v>353</v>
      </c>
      <c r="P130" s="172">
        <v>2020130010124</v>
      </c>
      <c r="Q130" s="27" t="s">
        <v>354</v>
      </c>
      <c r="R130" s="27" t="s">
        <v>603</v>
      </c>
      <c r="S130" s="24">
        <v>17600</v>
      </c>
      <c r="T130" s="29">
        <v>44197</v>
      </c>
      <c r="U130" s="29">
        <v>44561</v>
      </c>
      <c r="V130" s="30"/>
      <c r="W130" s="31" t="s">
        <v>319</v>
      </c>
      <c r="X130" s="32" t="s">
        <v>625</v>
      </c>
      <c r="Y130" s="27" t="s">
        <v>292</v>
      </c>
      <c r="Z130" s="54">
        <v>520000000</v>
      </c>
      <c r="AA130" s="27" t="s">
        <v>356</v>
      </c>
      <c r="AB130" s="27" t="s">
        <v>606</v>
      </c>
      <c r="AC130" s="30"/>
    </row>
    <row r="131" spans="1:29" s="34" customFormat="1" ht="72.5" x14ac:dyDescent="0.35">
      <c r="A131" s="17"/>
      <c r="B131" s="18"/>
      <c r="C131" s="93"/>
      <c r="D131" s="93"/>
      <c r="E131" s="93"/>
      <c r="F131" s="36"/>
      <c r="G131" s="22" t="s">
        <v>202</v>
      </c>
      <c r="H131" s="23" t="s">
        <v>203</v>
      </c>
      <c r="I131" s="22" t="s">
        <v>204</v>
      </c>
      <c r="J131" s="78">
        <v>17700</v>
      </c>
      <c r="K131" s="78">
        <v>17700</v>
      </c>
      <c r="L131" s="78">
        <v>17700</v>
      </c>
      <c r="M131" s="78">
        <v>17700</v>
      </c>
      <c r="N131" s="78">
        <v>17700</v>
      </c>
      <c r="O131" s="27"/>
      <c r="P131" s="230"/>
      <c r="Q131" s="30"/>
      <c r="R131" s="27" t="s">
        <v>604</v>
      </c>
      <c r="S131" s="24">
        <v>17700</v>
      </c>
      <c r="T131" s="29">
        <v>44197</v>
      </c>
      <c r="U131" s="29">
        <v>44561</v>
      </c>
      <c r="V131" s="30"/>
      <c r="W131" s="31" t="s">
        <v>319</v>
      </c>
      <c r="X131" s="32" t="s">
        <v>625</v>
      </c>
      <c r="Y131" s="30"/>
      <c r="Z131" s="28"/>
      <c r="AA131" s="30"/>
      <c r="AB131" s="30"/>
      <c r="AC131" s="30"/>
    </row>
    <row r="132" spans="1:29" s="34" customFormat="1" ht="39.65" customHeight="1" x14ac:dyDescent="0.35">
      <c r="A132" s="17"/>
      <c r="B132" s="18"/>
      <c r="C132" s="93"/>
      <c r="D132" s="93"/>
      <c r="E132" s="93"/>
      <c r="F132" s="36"/>
      <c r="G132" s="117" t="s">
        <v>205</v>
      </c>
      <c r="H132" s="22" t="s">
        <v>206</v>
      </c>
      <c r="I132" s="22" t="s">
        <v>207</v>
      </c>
      <c r="J132" s="78">
        <v>70</v>
      </c>
      <c r="K132" s="78">
        <v>70</v>
      </c>
      <c r="L132" s="78">
        <v>70</v>
      </c>
      <c r="M132" s="78">
        <v>70</v>
      </c>
      <c r="N132" s="78">
        <v>70</v>
      </c>
      <c r="O132" s="27"/>
      <c r="P132" s="230"/>
      <c r="Q132" s="30"/>
      <c r="R132" s="27" t="s">
        <v>605</v>
      </c>
      <c r="S132" s="24">
        <v>70</v>
      </c>
      <c r="T132" s="29">
        <v>43983</v>
      </c>
      <c r="U132" s="29">
        <v>44196</v>
      </c>
      <c r="V132" s="30"/>
      <c r="W132" s="31" t="s">
        <v>319</v>
      </c>
      <c r="X132" s="32" t="s">
        <v>625</v>
      </c>
      <c r="Y132" s="30"/>
      <c r="Z132" s="28"/>
      <c r="AA132" s="30"/>
      <c r="AB132" s="30"/>
      <c r="AC132" s="30"/>
    </row>
    <row r="133" spans="1:29" s="34" customFormat="1" ht="27" customHeight="1" x14ac:dyDescent="0.35">
      <c r="A133" s="17"/>
      <c r="B133" s="18"/>
      <c r="C133" s="93"/>
      <c r="D133" s="93"/>
      <c r="E133" s="93"/>
      <c r="F133" s="112"/>
      <c r="G133" s="118"/>
      <c r="H133" s="99"/>
      <c r="I133" s="99"/>
      <c r="J133" s="231"/>
      <c r="K133" s="231"/>
      <c r="L133" s="231"/>
      <c r="M133" s="231"/>
      <c r="N133" s="231"/>
      <c r="O133" s="127"/>
      <c r="P133" s="232"/>
      <c r="Q133" s="30"/>
      <c r="R133" s="24"/>
      <c r="S133" s="24"/>
      <c r="T133" s="29"/>
      <c r="U133" s="29"/>
      <c r="V133" s="30"/>
      <c r="W133" s="31"/>
      <c r="X133" s="32" t="s">
        <v>625</v>
      </c>
      <c r="Y133" s="30"/>
      <c r="Z133" s="28"/>
      <c r="AA133" s="30"/>
      <c r="AB133" s="30"/>
      <c r="AC133" s="30"/>
    </row>
    <row r="134" spans="1:29" s="34" customFormat="1" ht="102.65" customHeight="1" x14ac:dyDescent="0.35">
      <c r="A134" s="17"/>
      <c r="B134" s="18"/>
      <c r="C134" s="93"/>
      <c r="D134" s="93"/>
      <c r="E134" s="93"/>
      <c r="F134" s="112"/>
      <c r="G134" s="118" t="s">
        <v>208</v>
      </c>
      <c r="H134" s="99" t="s">
        <v>529</v>
      </c>
      <c r="I134" s="99" t="s">
        <v>209</v>
      </c>
      <c r="J134" s="117">
        <v>0.05</v>
      </c>
      <c r="K134" s="117">
        <v>0.05</v>
      </c>
      <c r="L134" s="117">
        <v>0.05</v>
      </c>
      <c r="M134" s="117">
        <v>0.05</v>
      </c>
      <c r="N134" s="152">
        <v>0.05</v>
      </c>
      <c r="O134" s="66" t="s">
        <v>428</v>
      </c>
      <c r="P134" s="146">
        <v>2020130010164</v>
      </c>
      <c r="Q134" s="212" t="s">
        <v>429</v>
      </c>
      <c r="R134" s="27" t="s">
        <v>427</v>
      </c>
      <c r="S134" s="24">
        <v>6</v>
      </c>
      <c r="T134" s="29">
        <v>44197</v>
      </c>
      <c r="U134" s="29">
        <v>44561</v>
      </c>
      <c r="V134" s="30"/>
      <c r="W134" s="31" t="s">
        <v>319</v>
      </c>
      <c r="X134" s="19" t="s">
        <v>636</v>
      </c>
      <c r="Y134" s="27" t="s">
        <v>292</v>
      </c>
      <c r="Z134" s="54" t="s">
        <v>607</v>
      </c>
      <c r="AA134" s="27" t="s">
        <v>386</v>
      </c>
      <c r="AB134" s="54">
        <v>980000000</v>
      </c>
      <c r="AC134" s="27"/>
    </row>
    <row r="135" spans="1:29" s="34" customFormat="1" ht="90" customHeight="1" x14ac:dyDescent="0.35">
      <c r="A135" s="17"/>
      <c r="B135" s="18"/>
      <c r="C135" s="93"/>
      <c r="D135" s="93"/>
      <c r="E135" s="93"/>
      <c r="F135" s="112"/>
      <c r="G135" s="117" t="s">
        <v>210</v>
      </c>
      <c r="H135" s="117" t="s">
        <v>211</v>
      </c>
      <c r="I135" s="117" t="s">
        <v>212</v>
      </c>
      <c r="J135" s="231">
        <v>1</v>
      </c>
      <c r="K135" s="231">
        <v>0.25</v>
      </c>
      <c r="L135" s="231">
        <v>0.25</v>
      </c>
      <c r="M135" s="231">
        <v>0.25</v>
      </c>
      <c r="N135" s="231">
        <v>0.25</v>
      </c>
      <c r="O135" s="145"/>
      <c r="P135" s="214"/>
      <c r="Q135" s="74"/>
      <c r="R135" s="27" t="s">
        <v>609</v>
      </c>
      <c r="S135" s="132">
        <v>1</v>
      </c>
      <c r="T135" s="29">
        <v>44197</v>
      </c>
      <c r="U135" s="29">
        <v>44561</v>
      </c>
      <c r="V135" s="30"/>
      <c r="W135" s="31" t="s">
        <v>319</v>
      </c>
      <c r="X135" s="19" t="s">
        <v>636</v>
      </c>
      <c r="Y135" s="27" t="s">
        <v>384</v>
      </c>
      <c r="Z135" s="54" t="s">
        <v>608</v>
      </c>
      <c r="AA135" s="27" t="s">
        <v>386</v>
      </c>
      <c r="AB135" s="54">
        <v>596818177</v>
      </c>
      <c r="AC135" s="27"/>
    </row>
    <row r="136" spans="1:29" s="34" customFormat="1" ht="54" customHeight="1" x14ac:dyDescent="0.35">
      <c r="A136" s="17"/>
      <c r="B136" s="18"/>
      <c r="C136" s="93"/>
      <c r="D136" s="93"/>
      <c r="E136" s="93"/>
      <c r="F136" s="112"/>
      <c r="G136" s="118"/>
      <c r="H136" s="118"/>
      <c r="I136" s="118"/>
      <c r="J136" s="74"/>
      <c r="K136" s="74"/>
      <c r="L136" s="74"/>
      <c r="M136" s="74"/>
      <c r="N136" s="74"/>
      <c r="O136" s="145"/>
      <c r="P136" s="214"/>
      <c r="Q136" s="74"/>
      <c r="R136" s="27" t="s">
        <v>430</v>
      </c>
      <c r="S136" s="24" t="s">
        <v>610</v>
      </c>
      <c r="T136" s="29">
        <v>44197</v>
      </c>
      <c r="U136" s="29">
        <v>44561</v>
      </c>
      <c r="V136" s="30"/>
      <c r="W136" s="31" t="s">
        <v>319</v>
      </c>
      <c r="X136" s="19" t="s">
        <v>636</v>
      </c>
      <c r="Y136" s="27"/>
      <c r="Z136" s="54"/>
      <c r="AA136" s="27" t="s">
        <v>385</v>
      </c>
      <c r="AB136" s="27"/>
      <c r="AC136" s="27"/>
    </row>
    <row r="137" spans="1:29" s="34" customFormat="1" ht="29" x14ac:dyDescent="0.35">
      <c r="A137" s="17"/>
      <c r="B137" s="18"/>
      <c r="C137" s="93"/>
      <c r="D137" s="93"/>
      <c r="E137" s="93"/>
      <c r="F137" s="112"/>
      <c r="G137" s="118"/>
      <c r="H137" s="118"/>
      <c r="I137" s="118"/>
      <c r="J137" s="74"/>
      <c r="K137" s="74"/>
      <c r="L137" s="74"/>
      <c r="M137" s="74"/>
      <c r="N137" s="74"/>
      <c r="O137" s="145"/>
      <c r="P137" s="214"/>
      <c r="Q137" s="74"/>
      <c r="R137" s="24"/>
      <c r="S137" s="24"/>
      <c r="T137" s="29">
        <v>44197</v>
      </c>
      <c r="U137" s="29">
        <v>44561</v>
      </c>
      <c r="V137" s="30"/>
      <c r="W137" s="31" t="s">
        <v>319</v>
      </c>
      <c r="X137" s="19" t="s">
        <v>636</v>
      </c>
      <c r="Y137" s="27"/>
      <c r="Z137" s="27"/>
      <c r="AA137" s="27"/>
      <c r="AB137" s="27"/>
      <c r="AC137" s="27"/>
    </row>
    <row r="138" spans="1:29" s="34" customFormat="1" ht="29" x14ac:dyDescent="0.35">
      <c r="A138" s="17"/>
      <c r="B138" s="18"/>
      <c r="C138" s="93"/>
      <c r="D138" s="93"/>
      <c r="E138" s="93"/>
      <c r="F138" s="112"/>
      <c r="G138" s="118"/>
      <c r="H138" s="118"/>
      <c r="I138" s="118"/>
      <c r="J138" s="74"/>
      <c r="K138" s="74"/>
      <c r="L138" s="74"/>
      <c r="M138" s="74"/>
      <c r="N138" s="74"/>
      <c r="O138" s="145"/>
      <c r="P138" s="214"/>
      <c r="Q138" s="74"/>
      <c r="R138" s="24"/>
      <c r="S138" s="24"/>
      <c r="T138" s="29">
        <v>44197</v>
      </c>
      <c r="U138" s="29">
        <v>44561</v>
      </c>
      <c r="V138" s="30"/>
      <c r="W138" s="31" t="s">
        <v>319</v>
      </c>
      <c r="X138" s="19" t="s">
        <v>636</v>
      </c>
      <c r="Y138" s="27"/>
      <c r="Z138" s="27"/>
      <c r="AA138" s="27"/>
      <c r="AB138" s="27"/>
      <c r="AC138" s="27"/>
    </row>
    <row r="139" spans="1:29" s="34" customFormat="1" ht="29" x14ac:dyDescent="0.35">
      <c r="A139" s="17"/>
      <c r="B139" s="18"/>
      <c r="C139" s="93"/>
      <c r="D139" s="93"/>
      <c r="E139" s="93"/>
      <c r="F139" s="112"/>
      <c r="G139" s="99"/>
      <c r="H139" s="99"/>
      <c r="I139" s="99"/>
      <c r="J139" s="138"/>
      <c r="K139" s="138"/>
      <c r="L139" s="138"/>
      <c r="M139" s="138"/>
      <c r="N139" s="138"/>
      <c r="O139" s="85"/>
      <c r="P139" s="233"/>
      <c r="Q139" s="138"/>
      <c r="R139" s="78"/>
      <c r="S139" s="78"/>
      <c r="T139" s="29">
        <v>44197</v>
      </c>
      <c r="U139" s="29">
        <v>44561</v>
      </c>
      <c r="V139" s="30"/>
      <c r="W139" s="31" t="s">
        <v>319</v>
      </c>
      <c r="X139" s="19" t="s">
        <v>636</v>
      </c>
      <c r="Y139" s="27"/>
      <c r="Z139" s="27"/>
      <c r="AA139" s="27"/>
      <c r="AB139" s="27"/>
      <c r="AC139" s="27"/>
    </row>
    <row r="140" spans="1:29" s="34" customFormat="1" ht="130.5" x14ac:dyDescent="0.35">
      <c r="A140" s="17"/>
      <c r="B140" s="18"/>
      <c r="C140" s="93"/>
      <c r="D140" s="93"/>
      <c r="E140" s="93"/>
      <c r="F140" s="36"/>
      <c r="G140" s="99" t="s">
        <v>213</v>
      </c>
      <c r="H140" s="22" t="s">
        <v>214</v>
      </c>
      <c r="I140" s="22" t="s">
        <v>215</v>
      </c>
      <c r="J140" s="78">
        <v>10</v>
      </c>
      <c r="K140" s="78">
        <v>10</v>
      </c>
      <c r="L140" s="78">
        <v>10</v>
      </c>
      <c r="M140" s="78">
        <v>10</v>
      </c>
      <c r="N140" s="78">
        <v>10</v>
      </c>
      <c r="O140" s="27" t="s">
        <v>432</v>
      </c>
      <c r="P140" s="234">
        <v>2020130010173</v>
      </c>
      <c r="Q140" s="27" t="s">
        <v>433</v>
      </c>
      <c r="R140" s="27" t="s">
        <v>434</v>
      </c>
      <c r="S140" s="31">
        <v>10</v>
      </c>
      <c r="T140" s="29">
        <v>44197</v>
      </c>
      <c r="U140" s="29">
        <v>44561</v>
      </c>
      <c r="V140" s="30"/>
      <c r="W140" s="31" t="s">
        <v>319</v>
      </c>
      <c r="X140" s="19" t="s">
        <v>640</v>
      </c>
      <c r="Y140" s="27" t="s">
        <v>292</v>
      </c>
      <c r="Z140" s="28" t="s">
        <v>612</v>
      </c>
      <c r="AA140" s="27" t="s">
        <v>435</v>
      </c>
      <c r="AB140" s="28">
        <v>301000000</v>
      </c>
      <c r="AC140" s="30"/>
    </row>
    <row r="141" spans="1:29" s="34" customFormat="1" ht="70.150000000000006" customHeight="1" x14ac:dyDescent="0.35">
      <c r="A141" s="17"/>
      <c r="B141" s="18"/>
      <c r="C141" s="93"/>
      <c r="D141" s="93"/>
      <c r="E141" s="93"/>
      <c r="F141" s="36"/>
      <c r="G141" s="22" t="s">
        <v>216</v>
      </c>
      <c r="H141" s="22" t="s">
        <v>217</v>
      </c>
      <c r="I141" s="22" t="s">
        <v>218</v>
      </c>
      <c r="J141" s="22" t="s">
        <v>431</v>
      </c>
      <c r="K141" s="22" t="s">
        <v>458</v>
      </c>
      <c r="L141" s="22" t="s">
        <v>431</v>
      </c>
      <c r="M141" s="22" t="s">
        <v>431</v>
      </c>
      <c r="N141" s="22" t="s">
        <v>431</v>
      </c>
      <c r="O141" s="27"/>
      <c r="P141" s="230"/>
      <c r="Q141" s="30"/>
      <c r="R141" s="27" t="s">
        <v>451</v>
      </c>
      <c r="S141" s="31">
        <v>19</v>
      </c>
      <c r="T141" s="29">
        <v>44197</v>
      </c>
      <c r="U141" s="29">
        <v>44561</v>
      </c>
      <c r="V141" s="30"/>
      <c r="W141" s="31" t="s">
        <v>319</v>
      </c>
      <c r="X141" s="19" t="s">
        <v>640</v>
      </c>
      <c r="Y141" s="30"/>
      <c r="Z141" s="28"/>
      <c r="AA141" s="30"/>
      <c r="AB141" s="30"/>
      <c r="AC141" s="30"/>
    </row>
    <row r="142" spans="1:29" s="34" customFormat="1" ht="116" x14ac:dyDescent="0.35">
      <c r="A142" s="17"/>
      <c r="B142" s="18"/>
      <c r="C142" s="93"/>
      <c r="D142" s="93"/>
      <c r="E142" s="93"/>
      <c r="F142" s="36"/>
      <c r="G142" s="22" t="s">
        <v>219</v>
      </c>
      <c r="H142" s="22" t="s">
        <v>220</v>
      </c>
      <c r="I142" s="22" t="s">
        <v>221</v>
      </c>
      <c r="J142" s="78">
        <v>600</v>
      </c>
      <c r="K142" s="78">
        <v>150</v>
      </c>
      <c r="L142" s="78">
        <v>150</v>
      </c>
      <c r="M142" s="78">
        <v>150</v>
      </c>
      <c r="N142" s="78">
        <v>150</v>
      </c>
      <c r="O142" s="27"/>
      <c r="P142" s="230"/>
      <c r="Q142" s="30"/>
      <c r="R142" s="27" t="s">
        <v>611</v>
      </c>
      <c r="S142" s="31">
        <v>150</v>
      </c>
      <c r="T142" s="29">
        <v>44197</v>
      </c>
      <c r="U142" s="29">
        <v>44561</v>
      </c>
      <c r="V142" s="30"/>
      <c r="W142" s="31" t="s">
        <v>319</v>
      </c>
      <c r="X142" s="19" t="s">
        <v>640</v>
      </c>
      <c r="Y142" s="30"/>
      <c r="Z142" s="28"/>
      <c r="AA142" s="30"/>
      <c r="AB142" s="30"/>
      <c r="AC142" s="30"/>
    </row>
    <row r="143" spans="1:29" s="34" customFormat="1" ht="110.5" customHeight="1" x14ac:dyDescent="0.35">
      <c r="A143" s="17"/>
      <c r="B143" s="18"/>
      <c r="C143" s="93"/>
      <c r="D143" s="93"/>
      <c r="E143" s="93"/>
      <c r="F143" s="36"/>
      <c r="G143" s="22" t="s">
        <v>222</v>
      </c>
      <c r="H143" s="20" t="s">
        <v>223</v>
      </c>
      <c r="I143" s="22" t="s">
        <v>224</v>
      </c>
      <c r="J143" s="22">
        <v>50</v>
      </c>
      <c r="K143" s="22">
        <v>50</v>
      </c>
      <c r="L143" s="20">
        <v>1</v>
      </c>
      <c r="M143" s="20">
        <v>1</v>
      </c>
      <c r="N143" s="20">
        <v>1</v>
      </c>
      <c r="O143" s="25" t="s">
        <v>321</v>
      </c>
      <c r="P143" s="26">
        <v>2020130010060</v>
      </c>
      <c r="Q143" s="25" t="s">
        <v>322</v>
      </c>
      <c r="R143" s="127" t="s">
        <v>614</v>
      </c>
      <c r="S143" s="24">
        <v>2.21</v>
      </c>
      <c r="T143" s="29">
        <v>44197</v>
      </c>
      <c r="U143" s="29">
        <v>44561</v>
      </c>
      <c r="V143" s="30"/>
      <c r="W143" s="31" t="s">
        <v>323</v>
      </c>
      <c r="X143" s="31" t="s">
        <v>641</v>
      </c>
      <c r="Y143" s="27" t="s">
        <v>295</v>
      </c>
      <c r="Z143" s="28">
        <v>268000000</v>
      </c>
      <c r="AA143" s="27" t="s">
        <v>325</v>
      </c>
      <c r="AB143" s="27" t="s">
        <v>617</v>
      </c>
      <c r="AC143" s="30"/>
    </row>
    <row r="144" spans="1:29" s="34" customFormat="1" ht="109.9" customHeight="1" x14ac:dyDescent="0.35">
      <c r="A144" s="17"/>
      <c r="B144" s="18"/>
      <c r="C144" s="93"/>
      <c r="D144" s="93"/>
      <c r="E144" s="93"/>
      <c r="F144" s="36"/>
      <c r="G144" s="22" t="s">
        <v>225</v>
      </c>
      <c r="H144" s="20" t="s">
        <v>226</v>
      </c>
      <c r="I144" s="22" t="s">
        <v>227</v>
      </c>
      <c r="J144" s="235">
        <v>1</v>
      </c>
      <c r="K144" s="235">
        <v>1</v>
      </c>
      <c r="L144" s="236">
        <v>1</v>
      </c>
      <c r="M144" s="236">
        <v>1</v>
      </c>
      <c r="N144" s="236">
        <v>1</v>
      </c>
      <c r="O144" s="40"/>
      <c r="P144" s="41"/>
      <c r="Q144" s="40"/>
      <c r="R144" s="27" t="s">
        <v>613</v>
      </c>
      <c r="S144" s="24">
        <v>100</v>
      </c>
      <c r="T144" s="29">
        <v>44197</v>
      </c>
      <c r="U144" s="29">
        <v>44561</v>
      </c>
      <c r="V144" s="30"/>
      <c r="W144" s="31" t="s">
        <v>323</v>
      </c>
      <c r="X144" s="31" t="s">
        <v>641</v>
      </c>
      <c r="Y144" s="27" t="s">
        <v>324</v>
      </c>
      <c r="Z144" s="28">
        <v>154305612</v>
      </c>
      <c r="AA144" s="27" t="s">
        <v>325</v>
      </c>
      <c r="AB144" s="27" t="s">
        <v>618</v>
      </c>
      <c r="AC144" s="30"/>
    </row>
    <row r="145" spans="1:29" s="34" customFormat="1" ht="57" customHeight="1" x14ac:dyDescent="0.35">
      <c r="A145" s="17"/>
      <c r="B145" s="18"/>
      <c r="C145" s="93"/>
      <c r="D145" s="93"/>
      <c r="E145" s="93"/>
      <c r="F145" s="36"/>
      <c r="G145" s="22" t="s">
        <v>228</v>
      </c>
      <c r="H145" s="20" t="s">
        <v>229</v>
      </c>
      <c r="I145" s="22" t="s">
        <v>230</v>
      </c>
      <c r="J145" s="235">
        <v>1</v>
      </c>
      <c r="K145" s="235">
        <v>1</v>
      </c>
      <c r="L145" s="236">
        <v>1</v>
      </c>
      <c r="M145" s="236">
        <v>1</v>
      </c>
      <c r="N145" s="236">
        <v>1</v>
      </c>
      <c r="O145" s="40"/>
      <c r="P145" s="41"/>
      <c r="Q145" s="40"/>
      <c r="R145" s="127" t="s">
        <v>227</v>
      </c>
      <c r="S145" s="24">
        <v>100</v>
      </c>
      <c r="T145" s="29">
        <v>44197</v>
      </c>
      <c r="U145" s="29">
        <v>44561</v>
      </c>
      <c r="V145" s="30"/>
      <c r="W145" s="31" t="s">
        <v>323</v>
      </c>
      <c r="X145" s="31" t="s">
        <v>641</v>
      </c>
      <c r="Y145" s="30"/>
      <c r="Z145" s="28"/>
      <c r="AA145" s="30"/>
      <c r="AB145" s="30"/>
      <c r="AC145" s="30"/>
    </row>
    <row r="146" spans="1:29" s="34" customFormat="1" ht="43.5" x14ac:dyDescent="0.35">
      <c r="A146" s="17"/>
      <c r="B146" s="18"/>
      <c r="C146" s="93"/>
      <c r="D146" s="93"/>
      <c r="E146" s="93"/>
      <c r="F146" s="36"/>
      <c r="G146" s="37" t="s">
        <v>231</v>
      </c>
      <c r="H146" s="37" t="s">
        <v>232</v>
      </c>
      <c r="I146" s="37" t="s">
        <v>233</v>
      </c>
      <c r="J146" s="37" t="s">
        <v>320</v>
      </c>
      <c r="K146" s="37" t="s">
        <v>459</v>
      </c>
      <c r="L146" s="37" t="s">
        <v>320</v>
      </c>
      <c r="M146" s="37" t="s">
        <v>320</v>
      </c>
      <c r="N146" s="37" t="s">
        <v>320</v>
      </c>
      <c r="O146" s="40"/>
      <c r="P146" s="41"/>
      <c r="Q146" s="40"/>
      <c r="R146" s="27" t="s">
        <v>615</v>
      </c>
      <c r="S146" s="24">
        <v>100</v>
      </c>
      <c r="T146" s="29">
        <v>44197</v>
      </c>
      <c r="U146" s="29">
        <v>44561</v>
      </c>
      <c r="V146" s="30"/>
      <c r="W146" s="31" t="s">
        <v>323</v>
      </c>
      <c r="X146" s="31" t="s">
        <v>641</v>
      </c>
      <c r="Y146" s="30"/>
      <c r="Z146" s="28"/>
      <c r="AA146" s="30"/>
      <c r="AB146" s="30"/>
      <c r="AC146" s="30"/>
    </row>
    <row r="147" spans="1:29" s="34" customFormat="1" ht="72.5" x14ac:dyDescent="0.35">
      <c r="A147" s="17"/>
      <c r="B147" s="18"/>
      <c r="C147" s="93"/>
      <c r="D147" s="93"/>
      <c r="E147" s="93"/>
      <c r="F147" s="36"/>
      <c r="G147" s="44"/>
      <c r="H147" s="44"/>
      <c r="I147" s="44"/>
      <c r="J147" s="44"/>
      <c r="K147" s="44"/>
      <c r="L147" s="44"/>
      <c r="M147" s="44"/>
      <c r="N147" s="44"/>
      <c r="O147" s="40"/>
      <c r="P147" s="41"/>
      <c r="Q147" s="40"/>
      <c r="R147" s="27" t="s">
        <v>616</v>
      </c>
      <c r="S147" s="24">
        <v>150</v>
      </c>
      <c r="T147" s="29">
        <v>44197</v>
      </c>
      <c r="U147" s="29">
        <v>44561</v>
      </c>
      <c r="V147" s="30"/>
      <c r="W147" s="31" t="s">
        <v>323</v>
      </c>
      <c r="X147" s="31" t="s">
        <v>641</v>
      </c>
      <c r="Y147" s="30"/>
      <c r="Z147" s="28"/>
      <c r="AA147" s="30"/>
      <c r="AB147" s="30"/>
      <c r="AC147" s="30"/>
    </row>
    <row r="148" spans="1:29" s="34" customFormat="1" x14ac:dyDescent="0.35">
      <c r="A148" s="17"/>
      <c r="B148" s="18"/>
      <c r="C148" s="93"/>
      <c r="D148" s="93"/>
      <c r="E148" s="93"/>
      <c r="F148" s="36"/>
      <c r="G148" s="44"/>
      <c r="H148" s="44"/>
      <c r="I148" s="44"/>
      <c r="J148" s="44"/>
      <c r="K148" s="44"/>
      <c r="L148" s="44"/>
      <c r="M148" s="44"/>
      <c r="N148" s="44"/>
      <c r="O148" s="40"/>
      <c r="P148" s="41"/>
      <c r="Q148" s="40"/>
      <c r="R148" s="24"/>
      <c r="S148" s="24"/>
      <c r="T148" s="29">
        <v>44197</v>
      </c>
      <c r="U148" s="29">
        <v>44561</v>
      </c>
      <c r="V148" s="30"/>
      <c r="W148" s="31" t="s">
        <v>323</v>
      </c>
      <c r="X148" s="31" t="s">
        <v>641</v>
      </c>
      <c r="Y148" s="30"/>
      <c r="Z148" s="28"/>
      <c r="AA148" s="30"/>
      <c r="AB148" s="30"/>
      <c r="AC148" s="30"/>
    </row>
    <row r="149" spans="1:29" s="34" customFormat="1" ht="43.15" customHeight="1" x14ac:dyDescent="0.35">
      <c r="A149" s="17"/>
      <c r="B149" s="18"/>
      <c r="C149" s="93"/>
      <c r="D149" s="93"/>
      <c r="E149" s="93"/>
      <c r="F149" s="36"/>
      <c r="G149" s="22" t="s">
        <v>234</v>
      </c>
      <c r="H149" s="20" t="s">
        <v>235</v>
      </c>
      <c r="I149" s="22" t="s">
        <v>236</v>
      </c>
      <c r="J149" s="237">
        <v>1</v>
      </c>
      <c r="K149" s="237">
        <v>1</v>
      </c>
      <c r="L149" s="238">
        <v>1</v>
      </c>
      <c r="M149" s="238">
        <v>1</v>
      </c>
      <c r="N149" s="238">
        <v>1</v>
      </c>
      <c r="O149" s="127" t="s">
        <v>326</v>
      </c>
      <c r="P149" s="97">
        <v>2020130010058</v>
      </c>
      <c r="Q149" s="127" t="s">
        <v>441</v>
      </c>
      <c r="R149" s="22" t="s">
        <v>344</v>
      </c>
      <c r="S149" s="78">
        <v>1</v>
      </c>
      <c r="T149" s="29">
        <v>44197</v>
      </c>
      <c r="U149" s="29">
        <v>44561</v>
      </c>
      <c r="V149" s="30"/>
      <c r="W149" s="31" t="s">
        <v>323</v>
      </c>
      <c r="X149" s="32" t="s">
        <v>641</v>
      </c>
      <c r="Y149" s="27" t="s">
        <v>295</v>
      </c>
      <c r="Z149" s="28">
        <v>247363641</v>
      </c>
      <c r="AA149" s="27" t="s">
        <v>327</v>
      </c>
      <c r="AB149" s="28" t="s">
        <v>619</v>
      </c>
      <c r="AC149" s="30"/>
    </row>
    <row r="150" spans="1:29" s="34" customFormat="1" ht="87" x14ac:dyDescent="0.35">
      <c r="A150" s="17"/>
      <c r="B150" s="18"/>
      <c r="C150" s="93"/>
      <c r="D150" s="93"/>
      <c r="E150" s="93"/>
      <c r="F150" s="36"/>
      <c r="G150" s="22" t="s">
        <v>237</v>
      </c>
      <c r="H150" s="22" t="s">
        <v>238</v>
      </c>
      <c r="I150" s="22" t="s">
        <v>239</v>
      </c>
      <c r="J150" s="22" t="s">
        <v>437</v>
      </c>
      <c r="K150" s="22" t="s">
        <v>460</v>
      </c>
      <c r="L150" s="22" t="s">
        <v>437</v>
      </c>
      <c r="M150" s="22" t="s">
        <v>437</v>
      </c>
      <c r="N150" s="22" t="s">
        <v>437</v>
      </c>
      <c r="O150" s="145"/>
      <c r="P150" s="146"/>
      <c r="Q150" s="145"/>
      <c r="R150" s="22" t="s">
        <v>345</v>
      </c>
      <c r="S150" s="78">
        <v>80</v>
      </c>
      <c r="T150" s="29">
        <v>44197</v>
      </c>
      <c r="U150" s="29">
        <v>44561</v>
      </c>
      <c r="V150" s="30"/>
      <c r="W150" s="31" t="s">
        <v>323</v>
      </c>
      <c r="X150" s="32" t="s">
        <v>641</v>
      </c>
      <c r="Y150" s="27" t="s">
        <v>324</v>
      </c>
      <c r="Z150" s="28">
        <v>61460816</v>
      </c>
      <c r="AA150" s="27" t="s">
        <v>327</v>
      </c>
      <c r="AB150" s="28" t="s">
        <v>620</v>
      </c>
      <c r="AC150" s="30"/>
    </row>
    <row r="151" spans="1:29" s="34" customFormat="1" ht="86.5" customHeight="1" x14ac:dyDescent="0.35">
      <c r="A151" s="17"/>
      <c r="B151" s="18"/>
      <c r="C151" s="93"/>
      <c r="D151" s="93"/>
      <c r="E151" s="93"/>
      <c r="F151" s="36"/>
      <c r="G151" s="37" t="s">
        <v>240</v>
      </c>
      <c r="H151" s="38" t="s">
        <v>241</v>
      </c>
      <c r="I151" s="37" t="s">
        <v>242</v>
      </c>
      <c r="J151" s="239">
        <v>1</v>
      </c>
      <c r="K151" s="239">
        <v>0.5</v>
      </c>
      <c r="L151" s="239">
        <v>1</v>
      </c>
      <c r="M151" s="239">
        <v>1</v>
      </c>
      <c r="N151" s="239">
        <v>1</v>
      </c>
      <c r="O151" s="145"/>
      <c r="P151" s="240"/>
      <c r="Q151" s="128"/>
      <c r="R151" s="22" t="s">
        <v>346</v>
      </c>
      <c r="S151" s="78">
        <v>100</v>
      </c>
      <c r="T151" s="29">
        <v>44197</v>
      </c>
      <c r="U151" s="29">
        <v>44561</v>
      </c>
      <c r="V151" s="30"/>
      <c r="W151" s="31" t="s">
        <v>323</v>
      </c>
      <c r="X151" s="32" t="s">
        <v>641</v>
      </c>
      <c r="Y151" s="30"/>
      <c r="Z151" s="28"/>
      <c r="AA151" s="30"/>
      <c r="AB151" s="30"/>
      <c r="AC151" s="30"/>
    </row>
    <row r="152" spans="1:29" s="34" customFormat="1" ht="43.5" x14ac:dyDescent="0.35">
      <c r="A152" s="17"/>
      <c r="B152" s="18"/>
      <c r="C152" s="93"/>
      <c r="D152" s="93"/>
      <c r="E152" s="93"/>
      <c r="F152" s="36"/>
      <c r="G152" s="44"/>
      <c r="H152" s="45"/>
      <c r="I152" s="44"/>
      <c r="J152" s="88"/>
      <c r="K152" s="88"/>
      <c r="L152" s="88"/>
      <c r="M152" s="88"/>
      <c r="N152" s="88"/>
      <c r="O152" s="145"/>
      <c r="P152" s="240"/>
      <c r="Q152" s="128"/>
      <c r="R152" s="22" t="s">
        <v>347</v>
      </c>
      <c r="S152" s="78">
        <v>100</v>
      </c>
      <c r="T152" s="29">
        <v>44197</v>
      </c>
      <c r="U152" s="29">
        <v>44561</v>
      </c>
      <c r="V152" s="30"/>
      <c r="W152" s="31" t="s">
        <v>323</v>
      </c>
      <c r="X152" s="32" t="s">
        <v>641</v>
      </c>
      <c r="Y152" s="30"/>
      <c r="Z152" s="28"/>
      <c r="AA152" s="30"/>
      <c r="AB152" s="30"/>
      <c r="AC152" s="30"/>
    </row>
    <row r="153" spans="1:29" s="34" customFormat="1" ht="69.650000000000006" customHeight="1" x14ac:dyDescent="0.35">
      <c r="A153" s="17"/>
      <c r="B153" s="18"/>
      <c r="C153" s="93"/>
      <c r="D153" s="93"/>
      <c r="E153" s="93"/>
      <c r="F153" s="21" t="s">
        <v>243</v>
      </c>
      <c r="G153" s="22" t="s">
        <v>244</v>
      </c>
      <c r="H153" s="22" t="s">
        <v>245</v>
      </c>
      <c r="I153" s="22" t="s">
        <v>246</v>
      </c>
      <c r="J153" s="22" t="s">
        <v>436</v>
      </c>
      <c r="K153" s="22" t="s">
        <v>436</v>
      </c>
      <c r="L153" s="22" t="s">
        <v>436</v>
      </c>
      <c r="M153" s="22" t="s">
        <v>436</v>
      </c>
      <c r="N153" s="22" t="s">
        <v>436</v>
      </c>
      <c r="O153" s="83" t="s">
        <v>330</v>
      </c>
      <c r="P153" s="172">
        <v>2020130010049</v>
      </c>
      <c r="Q153" s="27" t="s">
        <v>331</v>
      </c>
      <c r="R153" s="27" t="s">
        <v>273</v>
      </c>
      <c r="S153" s="24">
        <v>3520</v>
      </c>
      <c r="T153" s="29">
        <v>44197</v>
      </c>
      <c r="U153" s="29">
        <v>44561</v>
      </c>
      <c r="V153" s="30"/>
      <c r="W153" s="241" t="s">
        <v>328</v>
      </c>
      <c r="X153" s="242" t="s">
        <v>274</v>
      </c>
      <c r="Y153" s="243" t="s">
        <v>291</v>
      </c>
      <c r="Z153" s="244">
        <v>900000000</v>
      </c>
      <c r="AA153" s="243" t="s">
        <v>329</v>
      </c>
      <c r="AB153" s="244" t="s">
        <v>622</v>
      </c>
      <c r="AC153" s="30"/>
    </row>
    <row r="154" spans="1:29" s="34" customFormat="1" ht="72.5" x14ac:dyDescent="0.35">
      <c r="A154" s="17"/>
      <c r="B154" s="18"/>
      <c r="C154" s="93"/>
      <c r="D154" s="93"/>
      <c r="E154" s="93"/>
      <c r="F154" s="36"/>
      <c r="G154" s="22" t="s">
        <v>247</v>
      </c>
      <c r="H154" s="20" t="s">
        <v>248</v>
      </c>
      <c r="I154" s="22" t="s">
        <v>249</v>
      </c>
      <c r="J154" s="22">
        <v>29</v>
      </c>
      <c r="K154" s="22">
        <v>29</v>
      </c>
      <c r="L154" s="22">
        <v>29</v>
      </c>
      <c r="M154" s="22">
        <v>29</v>
      </c>
      <c r="N154" s="22">
        <v>29</v>
      </c>
      <c r="O154" s="83"/>
      <c r="P154" s="245"/>
      <c r="Q154" s="53"/>
      <c r="R154" s="27" t="s">
        <v>275</v>
      </c>
      <c r="S154" s="24">
        <v>29</v>
      </c>
      <c r="T154" s="29">
        <v>44197</v>
      </c>
      <c r="U154" s="29">
        <v>44561</v>
      </c>
      <c r="V154" s="30"/>
      <c r="W154" s="241" t="s">
        <v>328</v>
      </c>
      <c r="X154" s="242" t="s">
        <v>274</v>
      </c>
      <c r="Y154" s="30"/>
      <c r="Z154" s="28"/>
      <c r="AA154" s="30"/>
      <c r="AB154" s="30"/>
      <c r="AC154" s="30"/>
    </row>
    <row r="155" spans="1:29" s="34" customFormat="1" ht="57.65" customHeight="1" x14ac:dyDescent="0.35">
      <c r="A155" s="93"/>
      <c r="B155" s="93"/>
      <c r="C155" s="93"/>
      <c r="D155" s="93"/>
      <c r="E155" s="93"/>
      <c r="F155" s="36"/>
      <c r="G155" s="37" t="s">
        <v>250</v>
      </c>
      <c r="H155" s="38" t="s">
        <v>251</v>
      </c>
      <c r="I155" s="246"/>
      <c r="J155" s="22">
        <v>29</v>
      </c>
      <c r="K155" s="22">
        <v>29</v>
      </c>
      <c r="L155" s="22">
        <v>29</v>
      </c>
      <c r="M155" s="22">
        <v>29</v>
      </c>
      <c r="N155" s="22">
        <v>29</v>
      </c>
      <c r="O155" s="83"/>
      <c r="P155" s="245"/>
      <c r="Q155" s="53"/>
      <c r="R155" s="27" t="s">
        <v>276</v>
      </c>
      <c r="S155" s="24">
        <v>29</v>
      </c>
      <c r="T155" s="29">
        <v>44197</v>
      </c>
      <c r="U155" s="29">
        <v>44561</v>
      </c>
      <c r="V155" s="30"/>
      <c r="W155" s="241" t="s">
        <v>328</v>
      </c>
      <c r="X155" s="242" t="s">
        <v>274</v>
      </c>
      <c r="Y155" s="30"/>
      <c r="Z155" s="28"/>
      <c r="AA155" s="30"/>
      <c r="AB155" s="30"/>
      <c r="AC155" s="30"/>
    </row>
    <row r="156" spans="1:29" s="34" customFormat="1" ht="43.5" x14ac:dyDescent="0.35">
      <c r="A156" s="93"/>
      <c r="B156" s="93"/>
      <c r="C156" s="93"/>
      <c r="D156" s="93"/>
      <c r="E156" s="93"/>
      <c r="F156" s="36"/>
      <c r="G156" s="44"/>
      <c r="H156" s="45"/>
      <c r="I156" s="247"/>
      <c r="J156" s="247"/>
      <c r="K156" s="247"/>
      <c r="L156" s="247"/>
      <c r="M156" s="247"/>
      <c r="N156" s="247"/>
      <c r="O156" s="83"/>
      <c r="P156" s="245"/>
      <c r="Q156" s="53"/>
      <c r="R156" s="27" t="s">
        <v>277</v>
      </c>
      <c r="S156" s="24">
        <v>29</v>
      </c>
      <c r="T156" s="29">
        <v>44197</v>
      </c>
      <c r="U156" s="29">
        <v>44561</v>
      </c>
      <c r="V156" s="30"/>
      <c r="W156" s="241" t="s">
        <v>328</v>
      </c>
      <c r="X156" s="242" t="s">
        <v>274</v>
      </c>
      <c r="Y156" s="30"/>
      <c r="Z156" s="28"/>
      <c r="AA156" s="30"/>
      <c r="AB156" s="30"/>
      <c r="AC156" s="30"/>
    </row>
    <row r="157" spans="1:29" s="34" customFormat="1" ht="43.5" x14ac:dyDescent="0.35">
      <c r="A157" s="93"/>
      <c r="B157" s="93"/>
      <c r="C157" s="93"/>
      <c r="D157" s="93"/>
      <c r="E157" s="93"/>
      <c r="F157" s="36"/>
      <c r="G157" s="44"/>
      <c r="H157" s="45"/>
      <c r="I157" s="247"/>
      <c r="J157" s="247"/>
      <c r="K157" s="247"/>
      <c r="L157" s="247"/>
      <c r="M157" s="247"/>
      <c r="N157" s="247"/>
      <c r="O157" s="83"/>
      <c r="P157" s="245"/>
      <c r="Q157" s="53"/>
      <c r="R157" s="27" t="s">
        <v>621</v>
      </c>
      <c r="S157" s="24">
        <v>29</v>
      </c>
      <c r="T157" s="29">
        <v>44197</v>
      </c>
      <c r="U157" s="29">
        <v>44561</v>
      </c>
      <c r="V157" s="30"/>
      <c r="W157" s="241" t="s">
        <v>328</v>
      </c>
      <c r="X157" s="242" t="s">
        <v>274</v>
      </c>
      <c r="Y157" s="30"/>
      <c r="Z157" s="28"/>
      <c r="AA157" s="30"/>
      <c r="AB157" s="30"/>
      <c r="AC157" s="30"/>
    </row>
    <row r="158" spans="1:29" s="34" customFormat="1" ht="42.65" customHeight="1" x14ac:dyDescent="0.35">
      <c r="A158" s="93"/>
      <c r="B158" s="93"/>
      <c r="C158" s="93"/>
      <c r="D158" s="93"/>
      <c r="E158" s="93"/>
      <c r="F158" s="36"/>
      <c r="G158" s="44"/>
      <c r="H158" s="45"/>
      <c r="I158" s="247"/>
      <c r="J158" s="247"/>
      <c r="K158" s="247"/>
      <c r="L158" s="247"/>
      <c r="M158" s="247"/>
      <c r="N158" s="247"/>
      <c r="O158" s="83"/>
      <c r="P158" s="245"/>
      <c r="Q158" s="53"/>
      <c r="R158" s="27"/>
      <c r="S158" s="24"/>
      <c r="T158" s="29">
        <v>44197</v>
      </c>
      <c r="U158" s="29">
        <v>44561</v>
      </c>
      <c r="V158" s="30"/>
      <c r="W158" s="241" t="s">
        <v>328</v>
      </c>
      <c r="X158" s="242" t="s">
        <v>274</v>
      </c>
      <c r="Y158" s="30"/>
      <c r="Z158" s="28"/>
      <c r="AA158" s="30"/>
      <c r="AB158" s="30"/>
      <c r="AC158" s="30"/>
    </row>
    <row r="159" spans="1:29" s="34" customFormat="1" x14ac:dyDescent="0.35">
      <c r="A159" s="93"/>
      <c r="B159" s="93"/>
      <c r="C159" s="93"/>
      <c r="D159" s="93"/>
      <c r="E159" s="93"/>
      <c r="F159" s="36"/>
      <c r="G159" s="44"/>
      <c r="H159" s="45"/>
      <c r="I159" s="247"/>
      <c r="J159" s="247"/>
      <c r="K159" s="247"/>
      <c r="L159" s="247"/>
      <c r="M159" s="247"/>
      <c r="N159" s="247"/>
      <c r="O159" s="83"/>
      <c r="P159" s="245"/>
      <c r="Q159" s="53"/>
      <c r="R159" s="248"/>
      <c r="S159" s="248"/>
      <c r="T159" s="249">
        <v>44197</v>
      </c>
      <c r="U159" s="29">
        <v>44561</v>
      </c>
      <c r="V159" s="30"/>
      <c r="W159" s="241" t="s">
        <v>328</v>
      </c>
      <c r="X159" s="242" t="s">
        <v>274</v>
      </c>
      <c r="Y159" s="30"/>
      <c r="Z159" s="28"/>
      <c r="AA159" s="30"/>
      <c r="AB159" s="30"/>
      <c r="AC159" s="30"/>
    </row>
    <row r="160" spans="1:29" s="34" customFormat="1" x14ac:dyDescent="0.35">
      <c r="A160" s="93"/>
      <c r="B160" s="93"/>
      <c r="C160" s="93"/>
      <c r="D160" s="93"/>
      <c r="E160" s="93"/>
      <c r="F160" s="213"/>
      <c r="G160" s="56"/>
      <c r="H160" s="57"/>
      <c r="I160" s="250"/>
      <c r="J160" s="250"/>
      <c r="K160" s="250"/>
      <c r="L160" s="250"/>
      <c r="M160" s="250"/>
      <c r="N160" s="250"/>
      <c r="O160" s="83"/>
      <c r="P160" s="245"/>
      <c r="Q160" s="53"/>
      <c r="R160" s="251"/>
      <c r="S160" s="251"/>
      <c r="T160" s="252">
        <v>44197</v>
      </c>
      <c r="U160" s="29">
        <v>44561</v>
      </c>
      <c r="V160" s="30"/>
      <c r="W160" s="241"/>
      <c r="X160" s="242"/>
      <c r="Y160" s="30"/>
      <c r="Z160" s="28"/>
      <c r="AA160" s="30"/>
      <c r="AB160" s="30"/>
      <c r="AC160" s="30"/>
    </row>
    <row r="161" spans="1:29" s="34" customFormat="1" ht="58" x14ac:dyDescent="0.35">
      <c r="A161" s="93"/>
      <c r="B161" s="93"/>
      <c r="C161" s="93"/>
      <c r="D161" s="93"/>
      <c r="E161" s="93"/>
      <c r="F161" s="21" t="s">
        <v>252</v>
      </c>
      <c r="G161" s="22" t="s">
        <v>253</v>
      </c>
      <c r="H161" s="22" t="s">
        <v>254</v>
      </c>
      <c r="I161" s="22" t="s">
        <v>255</v>
      </c>
      <c r="J161" s="22">
        <v>0.05</v>
      </c>
      <c r="K161" s="22">
        <v>0.05</v>
      </c>
      <c r="L161" s="22">
        <v>0.05</v>
      </c>
      <c r="M161" s="22">
        <v>0.05</v>
      </c>
      <c r="N161" s="22">
        <v>0.05</v>
      </c>
      <c r="O161" s="27" t="s">
        <v>351</v>
      </c>
      <c r="P161" s="172">
        <v>2020130010129</v>
      </c>
      <c r="Q161" s="27" t="s">
        <v>352</v>
      </c>
      <c r="R161" s="22" t="s">
        <v>348</v>
      </c>
      <c r="S161" s="22">
        <v>1</v>
      </c>
      <c r="T161" s="110">
        <v>44197</v>
      </c>
      <c r="U161" s="110">
        <v>44561</v>
      </c>
      <c r="V161" s="22"/>
      <c r="W161" s="22" t="s">
        <v>319</v>
      </c>
      <c r="X161" s="19" t="s">
        <v>634</v>
      </c>
      <c r="Y161" s="22" t="s">
        <v>292</v>
      </c>
      <c r="Z161" s="253">
        <v>367363640</v>
      </c>
      <c r="AA161" s="22" t="s">
        <v>355</v>
      </c>
      <c r="AB161" s="22" t="s">
        <v>624</v>
      </c>
      <c r="AC161" s="22"/>
    </row>
    <row r="162" spans="1:29" s="34" customFormat="1" ht="174" x14ac:dyDescent="0.35">
      <c r="A162" s="93"/>
      <c r="B162" s="93"/>
      <c r="C162" s="93"/>
      <c r="D162" s="93"/>
      <c r="E162" s="93"/>
      <c r="F162" s="36"/>
      <c r="G162" s="22" t="s">
        <v>256</v>
      </c>
      <c r="H162" s="22" t="s">
        <v>257</v>
      </c>
      <c r="I162" s="22" t="s">
        <v>258</v>
      </c>
      <c r="J162" s="22">
        <v>600</v>
      </c>
      <c r="K162" s="22">
        <v>150</v>
      </c>
      <c r="L162" s="22">
        <v>150</v>
      </c>
      <c r="M162" s="22">
        <v>150</v>
      </c>
      <c r="N162" s="22">
        <v>150</v>
      </c>
      <c r="O162" s="83"/>
      <c r="P162" s="207"/>
      <c r="Q162" s="22"/>
      <c r="R162" s="22" t="s">
        <v>349</v>
      </c>
      <c r="S162" s="22">
        <v>150</v>
      </c>
      <c r="T162" s="110">
        <v>44197</v>
      </c>
      <c r="U162" s="110">
        <v>44561</v>
      </c>
      <c r="V162" s="22"/>
      <c r="W162" s="22" t="s">
        <v>319</v>
      </c>
      <c r="X162" s="19" t="s">
        <v>634</v>
      </c>
      <c r="Y162" s="22"/>
      <c r="Z162" s="22"/>
      <c r="AA162" s="22"/>
      <c r="AB162" s="22"/>
      <c r="AC162" s="22"/>
    </row>
    <row r="163" spans="1:29" s="34" customFormat="1" ht="145" x14ac:dyDescent="0.35">
      <c r="A163" s="93"/>
      <c r="B163" s="93"/>
      <c r="C163" s="93"/>
      <c r="D163" s="93"/>
      <c r="E163" s="93"/>
      <c r="F163" s="36"/>
      <c r="G163" s="22" t="s">
        <v>259</v>
      </c>
      <c r="H163" s="22" t="s">
        <v>260</v>
      </c>
      <c r="I163" s="22" t="s">
        <v>261</v>
      </c>
      <c r="J163" s="22">
        <v>36</v>
      </c>
      <c r="K163" s="22">
        <v>9</v>
      </c>
      <c r="L163" s="22">
        <v>9</v>
      </c>
      <c r="M163" s="22">
        <v>9</v>
      </c>
      <c r="N163" s="22">
        <v>9</v>
      </c>
      <c r="O163" s="83"/>
      <c r="P163" s="207"/>
      <c r="Q163" s="22"/>
      <c r="R163" s="22" t="s">
        <v>350</v>
      </c>
      <c r="S163" s="22">
        <v>5</v>
      </c>
      <c r="T163" s="110">
        <v>44197</v>
      </c>
      <c r="U163" s="110">
        <v>44561</v>
      </c>
      <c r="V163" s="22"/>
      <c r="W163" s="22" t="s">
        <v>319</v>
      </c>
      <c r="X163" s="19" t="s">
        <v>634</v>
      </c>
      <c r="Y163" s="22"/>
      <c r="Z163" s="22"/>
      <c r="AA163" s="22"/>
      <c r="AB163" s="22"/>
      <c r="AC163" s="22"/>
    </row>
    <row r="164" spans="1:29" s="34" customFormat="1" ht="71.5" customHeight="1" x14ac:dyDescent="0.35">
      <c r="A164" s="93"/>
      <c r="B164" s="93"/>
      <c r="C164" s="93"/>
      <c r="D164" s="93"/>
      <c r="E164" s="93"/>
      <c r="F164" s="36"/>
      <c r="G164" s="22" t="s">
        <v>262</v>
      </c>
      <c r="H164" s="20" t="s">
        <v>263</v>
      </c>
      <c r="I164" s="22" t="s">
        <v>264</v>
      </c>
      <c r="J164" s="22">
        <v>1</v>
      </c>
      <c r="K164" s="22">
        <v>0.25</v>
      </c>
      <c r="L164" s="22">
        <v>0.25</v>
      </c>
      <c r="M164" s="22">
        <v>0.25</v>
      </c>
      <c r="N164" s="22">
        <v>0.25</v>
      </c>
      <c r="O164" s="83"/>
      <c r="P164" s="207"/>
      <c r="Q164" s="22"/>
      <c r="R164" s="22" t="s">
        <v>623</v>
      </c>
      <c r="S164" s="22">
        <v>9</v>
      </c>
      <c r="T164" s="110">
        <v>44197</v>
      </c>
      <c r="U164" s="110">
        <v>44561</v>
      </c>
      <c r="V164" s="22"/>
      <c r="W164" s="22" t="s">
        <v>319</v>
      </c>
      <c r="X164" s="19" t="s">
        <v>634</v>
      </c>
      <c r="Y164" s="22"/>
      <c r="Z164" s="22"/>
      <c r="AA164" s="22"/>
      <c r="AB164" s="22"/>
      <c r="AC164" s="22"/>
    </row>
    <row r="165" spans="1:29" s="34" customFormat="1" ht="72.5" x14ac:dyDescent="0.35">
      <c r="A165" s="93"/>
      <c r="B165" s="93"/>
      <c r="C165" s="93"/>
      <c r="D165" s="93"/>
      <c r="E165" s="93"/>
      <c r="F165" s="213"/>
      <c r="G165" s="22" t="s">
        <v>265</v>
      </c>
      <c r="H165" s="22" t="s">
        <v>266</v>
      </c>
      <c r="I165" s="22" t="s">
        <v>267</v>
      </c>
      <c r="J165" s="22">
        <v>20</v>
      </c>
      <c r="K165" s="22">
        <v>5</v>
      </c>
      <c r="L165" s="22">
        <v>5</v>
      </c>
      <c r="M165" s="22">
        <v>5</v>
      </c>
      <c r="N165" s="22">
        <v>5</v>
      </c>
      <c r="O165" s="83"/>
      <c r="P165" s="207"/>
      <c r="Q165" s="22"/>
      <c r="R165" s="22"/>
      <c r="S165" s="22"/>
      <c r="T165" s="110"/>
      <c r="U165" s="110"/>
      <c r="V165" s="22"/>
      <c r="W165" s="22"/>
      <c r="X165" s="19"/>
      <c r="Y165" s="22"/>
      <c r="Z165" s="22"/>
      <c r="AA165" s="22"/>
      <c r="AB165" s="22"/>
      <c r="AC165" s="22"/>
    </row>
    <row r="166" spans="1:29" s="34" customFormat="1" x14ac:dyDescent="0.35">
      <c r="J166" s="254"/>
      <c r="K166" s="254"/>
      <c r="L166" s="254"/>
      <c r="M166" s="254"/>
      <c r="N166" s="254"/>
      <c r="O166" s="255"/>
      <c r="P166" s="256"/>
      <c r="R166" s="254"/>
      <c r="S166" s="254"/>
      <c r="T166" s="257"/>
      <c r="U166" s="257"/>
      <c r="W166" s="258"/>
      <c r="X166" s="259"/>
      <c r="Z166" s="260"/>
    </row>
    <row r="167" spans="1:29" s="34" customFormat="1" x14ac:dyDescent="0.35">
      <c r="J167" s="254"/>
      <c r="K167" s="254"/>
      <c r="L167" s="254"/>
      <c r="M167" s="254"/>
      <c r="N167" s="254"/>
      <c r="O167" s="255"/>
      <c r="P167" s="256"/>
      <c r="R167" s="254"/>
      <c r="S167" s="254"/>
      <c r="T167" s="257"/>
      <c r="U167" s="257"/>
      <c r="W167" s="258"/>
      <c r="X167" s="259"/>
      <c r="Z167" s="260"/>
    </row>
  </sheetData>
  <protectedRanges>
    <protectedRange sqref="R129" name="Rango1_13_1_1"/>
  </protectedRanges>
  <autoFilter ref="A2:AQ2" xr:uid="{00000000-0009-0000-0000-000000000000}"/>
  <mergeCells count="100">
    <mergeCell ref="E1:AC1"/>
    <mergeCell ref="F3:F48"/>
    <mergeCell ref="H25:H30"/>
    <mergeCell ref="AC3:AC8"/>
    <mergeCell ref="Q3:Q8"/>
    <mergeCell ref="G25:G30"/>
    <mergeCell ref="J4:J8"/>
    <mergeCell ref="M4:M8"/>
    <mergeCell ref="N4:N8"/>
    <mergeCell ref="G4:G8"/>
    <mergeCell ref="P3:P8"/>
    <mergeCell ref="O3:O8"/>
    <mergeCell ref="AC36:AC42"/>
    <mergeCell ref="AC10:AC16"/>
    <mergeCell ref="Q10:Q16"/>
    <mergeCell ref="O24:O30"/>
    <mergeCell ref="Q114:Q119"/>
    <mergeCell ref="J128:J129"/>
    <mergeCell ref="P101:P106"/>
    <mergeCell ref="L104:L106"/>
    <mergeCell ref="Q101:Q106"/>
    <mergeCell ref="M104:M106"/>
    <mergeCell ref="N104:N106"/>
    <mergeCell ref="K128:K129"/>
    <mergeCell ref="P120:P129"/>
    <mergeCell ref="Q120:Q129"/>
    <mergeCell ref="O120:O129"/>
    <mergeCell ref="J114:J119"/>
    <mergeCell ref="K114:K119"/>
    <mergeCell ref="O114:O119"/>
    <mergeCell ref="J104:J106"/>
    <mergeCell ref="P24:P30"/>
    <mergeCell ref="Q24:Q30"/>
    <mergeCell ref="AB36:AB42"/>
    <mergeCell ref="AA36:AA42"/>
    <mergeCell ref="Z36:Z42"/>
    <mergeCell ref="Y36:Y42"/>
    <mergeCell ref="Q45:Q48"/>
    <mergeCell ref="O45:O48"/>
    <mergeCell ref="P45:P48"/>
    <mergeCell ref="K104:K106"/>
    <mergeCell ref="O101:O106"/>
    <mergeCell ref="A3:A154"/>
    <mergeCell ref="G13:G16"/>
    <mergeCell ref="G114:G119"/>
    <mergeCell ref="H114:H119"/>
    <mergeCell ref="I114:I119"/>
    <mergeCell ref="F130:F152"/>
    <mergeCell ref="G146:G148"/>
    <mergeCell ref="H146:H148"/>
    <mergeCell ref="G151:G152"/>
    <mergeCell ref="H13:H16"/>
    <mergeCell ref="G128:G129"/>
    <mergeCell ref="H128:H129"/>
    <mergeCell ref="I128:I129"/>
    <mergeCell ref="H104:H106"/>
    <mergeCell ref="I104:I106"/>
    <mergeCell ref="B3:B154"/>
    <mergeCell ref="F161:F165"/>
    <mergeCell ref="Q143:Q148"/>
    <mergeCell ref="P143:P148"/>
    <mergeCell ref="O143:O148"/>
    <mergeCell ref="I146:I148"/>
    <mergeCell ref="J146:J148"/>
    <mergeCell ref="K146:K148"/>
    <mergeCell ref="L146:L148"/>
    <mergeCell ref="M146:M148"/>
    <mergeCell ref="N146:N148"/>
    <mergeCell ref="N151:N152"/>
    <mergeCell ref="M151:M152"/>
    <mergeCell ref="L151:L152"/>
    <mergeCell ref="K151:K152"/>
    <mergeCell ref="J151:J152"/>
    <mergeCell ref="F153:F160"/>
    <mergeCell ref="G155:G160"/>
    <mergeCell ref="H155:H160"/>
    <mergeCell ref="H151:H152"/>
    <mergeCell ref="I151:I152"/>
    <mergeCell ref="I25:I30"/>
    <mergeCell ref="F115:F129"/>
    <mergeCell ref="G104:G106"/>
    <mergeCell ref="P10:P16"/>
    <mergeCell ref="O10:O16"/>
    <mergeCell ref="M13:M16"/>
    <mergeCell ref="N13:N16"/>
    <mergeCell ref="J13:J16"/>
    <mergeCell ref="K13:K16"/>
    <mergeCell ref="I13:I16"/>
    <mergeCell ref="L13:L16"/>
    <mergeCell ref="F49:F53"/>
    <mergeCell ref="F96:F100"/>
    <mergeCell ref="F75:F94"/>
    <mergeCell ref="F59:F73"/>
    <mergeCell ref="M128:M129"/>
    <mergeCell ref="P114:P119"/>
    <mergeCell ref="H4:H8"/>
    <mergeCell ref="I4:I8"/>
    <mergeCell ref="K4:K8"/>
    <mergeCell ref="L4:L8"/>
    <mergeCell ref="F101:F107"/>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INCLUYENTE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2020-07-31T17:04:56Z</dcterms:created>
  <dcterms:modified xsi:type="dcterms:W3CDTF">2021-01-30T20:23:57Z</dcterms:modified>
</cp:coreProperties>
</file>