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luzma\OneDrive\Documentos\PLANES DE ACCION 2022\"/>
    </mc:Choice>
  </mc:AlternateContent>
  <xr:revisionPtr revIDLastSave="0" documentId="8_{B3412C62-E545-4147-AE88-AB9FF55766DB}" xr6:coauthVersionLast="47" xr6:coauthVersionMax="47" xr10:uidLastSave="{00000000-0000-0000-0000-000000000000}"/>
  <bookViews>
    <workbookView xWindow="-110" yWindow="-110" windowWidth="19420" windowHeight="1042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3" i="1" l="1"/>
  <c r="X14" i="1"/>
  <c r="X15" i="1"/>
  <c r="X16" i="1"/>
  <c r="X17" i="1"/>
  <c r="X18" i="1"/>
  <c r="X19" i="1"/>
</calcChain>
</file>

<file path=xl/sharedStrings.xml><?xml version="1.0" encoding="utf-8"?>
<sst xmlns="http://schemas.openxmlformats.org/spreadsheetml/2006/main" count="203" uniqueCount="102">
  <si>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</si>
  <si>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</si>
  <si>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</si>
  <si>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</si>
  <si>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</si>
  <si>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</si>
  <si>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</si>
  <si>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</si>
  <si>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</si>
  <si>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PROGRAMACIÓN META PRODUCTO A 2022</t>
  </si>
  <si>
    <t>ACUMULADO META PRODUCTO 
2021</t>
  </si>
  <si>
    <t>PROYECTO</t>
  </si>
  <si>
    <t>Código de proyecto BPIN</t>
  </si>
  <si>
    <t>Objetivo del proyecto</t>
  </si>
  <si>
    <t>ACTIVIDADES DE PROYECTO</t>
  </si>
  <si>
    <t>Valor Absoluto de la Actividad del  Proyecto para 2022</t>
  </si>
  <si>
    <t>AVANCE ACTIVIDADES DEL PROYECTO 30 DE MARZO</t>
  </si>
  <si>
    <t>AVANCE ACTIVIDADES DEL PROYECTO 30 DE JUNIO</t>
  </si>
  <si>
    <t>AVANCE ACTIVIDADES DEL PROYECTO 30 DE SEPT.</t>
  </si>
  <si>
    <t>AVANCE ACTIVIDADES DEL PROYECTO 30 DE DIC.</t>
  </si>
  <si>
    <t>CRONOGRAMA PROGRAMADO (DIAS)</t>
  </si>
  <si>
    <t>CRONOGRAMA EJECUTADO (DIAS)</t>
  </si>
  <si>
    <t>PORCENTAJE DE AVANCE ACUMULADO</t>
  </si>
  <si>
    <t xml:space="preserve">DEPENDENCIA RESPONSABLE </t>
  </si>
  <si>
    <t>BENEFICIARIOS PROGRAMADOS</t>
  </si>
  <si>
    <t>BENEFICIARIOS CUBIERTOS</t>
  </si>
  <si>
    <t>NOMBRE DEL RESPONSABLE</t>
  </si>
  <si>
    <t>Fuente de Financiación</t>
  </si>
  <si>
    <t>Apropiación Definitiva
(en pesos)</t>
  </si>
  <si>
    <t>Rubro Presupuestal</t>
  </si>
  <si>
    <t>Código Presupuestal</t>
  </si>
  <si>
    <t>OBSERVACIONES</t>
  </si>
  <si>
    <t>CARTAGENA RESILIENTE</t>
  </si>
  <si>
    <t>ESPACIO PÚBLICO, MOVILIDAD Y TRANSPORTE RESILIENTE</t>
  </si>
  <si>
    <t>Sistema Integrado de Transporte Masivo en Funcionamiento</t>
  </si>
  <si>
    <t>Llevar a un 90% el funcionamiento del Sistema Integrado de Transporte Masivo</t>
  </si>
  <si>
    <t>TRANSPORTE PARA TODOS</t>
  </si>
  <si>
    <t>Patios Complementarios Construidos</t>
  </si>
  <si>
    <t>Construcción de dos (2) patios complementarios</t>
  </si>
  <si>
    <t>No programada</t>
  </si>
  <si>
    <t>Elección y Adquisición predio Patio Complementario 1</t>
  </si>
  <si>
    <t>No Programada</t>
  </si>
  <si>
    <t>Dirección de Planeación e Infraestructura / Oficina Asesora Jurídica</t>
  </si>
  <si>
    <t>Director Planeación e Infraestructura / Jefe Oficina Asesora Jurídica</t>
  </si>
  <si>
    <t>DISTRITO</t>
  </si>
  <si>
    <t>N/A</t>
  </si>
  <si>
    <t>ESTA META ACTUALMENTE NO CUENTA CON RECURSOS PARA SU EJECUCIÓN YA QUE POR MEDIO DE DECRETO NACIONAL 0575 DE 2020 SE TOMARON LOS RECURSOS NACIÓN DESTINADOS A ESTA PARA EL SOSTENIMIENTO DE LA OPERACIÓN DURANTE LA PANDEMIA, POR TANTO ESTÁ DESFINANCIADA.</t>
  </si>
  <si>
    <t>Número de Rutas Implementadas</t>
  </si>
  <si>
    <t>Implementar 19 rutas</t>
  </si>
  <si>
    <t>FORTALECIMIENTO OPERACIONAL DEL SISTEMA INTEGRADO DE TRANSPORTE MASIVO DE CARTAGENA DE INDIAS - TRANSCARIBE S.A. - TG+</t>
  </si>
  <si>
    <t xml:space="preserve">Fortalecer operacionalmente el Sistema Integrado de Transporte Masivo de Cartagena de Indias mediante la adopción de estrategias conjuntas con el distrito de Cartagena </t>
  </si>
  <si>
    <t>Implementar 19 Rutas</t>
  </si>
  <si>
    <t>Dirección de Operaciones</t>
  </si>
  <si>
    <t>Profesional Especializado programación</t>
  </si>
  <si>
    <t>NA</t>
  </si>
  <si>
    <t>Disponibilidad de flota para operación de rutas</t>
  </si>
  <si>
    <t>&gt;85% mensual</t>
  </si>
  <si>
    <t>Profesional Especializado</t>
  </si>
  <si>
    <t>Regularidad de la Operación del servicio</t>
  </si>
  <si>
    <t>Movilización de pasajeros</t>
  </si>
  <si>
    <r>
      <t>LA META DE MOVILIZACIÓN DE PASAJEROS SE ESTABLECE CONFORME LA PROYECCIÓN REALIZADA EN EL INFORME TECNICO DE TARIFA AL USUARIO (SEPT 30 2022) LA CUAL ES DE</t>
    </r>
    <r>
      <rPr>
        <b/>
        <sz val="10"/>
        <rFont val="Calibri"/>
        <family val="2"/>
        <scheme val="minor"/>
      </rPr>
      <t xml:space="preserve"> 23.604.929 PARA 2022</t>
    </r>
    <r>
      <rPr>
        <b/>
        <sz val="10"/>
        <color theme="1"/>
        <rFont val="Calibri"/>
        <family val="2"/>
        <scheme val="minor"/>
      </rPr>
      <t>.</t>
    </r>
  </si>
  <si>
    <t>Sostenibilidad del SITM Transcaribe - Fondo de estabilización tarifaria (FET)</t>
  </si>
  <si>
    <t>100% mensual</t>
  </si>
  <si>
    <t>Dirección Administrativa y Financiera</t>
  </si>
  <si>
    <t>Director Administrativa y Financiera</t>
  </si>
  <si>
    <t>DISTRITO - ICLD</t>
  </si>
  <si>
    <t>FORTALECIMIENTO FORTALECIMIENTO OPERACIONAL DEL SISTEMA INTEGRADO DE TRANSPORTE MASIVO DE CARTAGENA DE INDIAS  TRANSCARIBE  CARTAGENA DE INDIAS</t>
  </si>
  <si>
    <t>2.3.2408.0600.2020130010075</t>
  </si>
  <si>
    <t>CORRESPONDE AL DIFERENCIAL ENTRE LA TARIFA TECNICA Y LA TARIFA USUARIO PARA EL APOYO A LOS PROCESOS DE TRANSCARIBE ENTE GESTOR Y TRANSCARIBE OPERADOR. SE MIDE DE ACUERDO A LA EJECUCIÓN PRESUPUESTAL.</t>
  </si>
  <si>
    <t>Número de buses en Operación</t>
  </si>
  <si>
    <t>Entrada de 336 buses en Operación</t>
  </si>
  <si>
    <t>Entrada en Operación de 336  buses</t>
  </si>
  <si>
    <t>LOS BUSES A IMPLEMENTAR EN EL AÑO 2022 ESTARÁN ESTABILIZADOS Y ESTAS SON LAS CAUSAS:
• APORTE PENDIENTE DEL FUDO POR PARTE DEL DISTRITO PARA TRANSCARIBE EN SU ROL OPERADOR PARA LA DESINTEGRACIÓN ($20.000.000.000)
• FASE INTERMEDIA DE IMPLEMENTACIÓN: SE DEBEN SUPERAR LOS HITOS DEL 75% DE LA DEMANDA REFERENTE PARA PASAR A FASE III DE IMPLEMENTACIÓN. SIN EMBARGO, TAL COMO SE ESTIPULA EN LAS ACTIVIDADES PARA LA VINCULACIÓN DE FLOTA EN LOS CONTRATOS DE CONCESIÓN, EN ESTA NO ENTRAN A OPERAR VEHÍCULOS NUEVOS Y SE PUEDE MODIFICAR EL DISEÑO OPERACIONAL. 
• SE ESTÁ EN LA REVISIÓN DEL DISEÑO OPERACIONAL DE ACUERDO AL ESTUDIO DE CONSULTORÍA CONTRATADO EN 2019 Y RECIBIDO EN 2021. ANÁLISIS DE LOS ESCENARIOS PRESENTADOS COMO RESULTADO DEL ESTUDIO DE ACTUALIZACIÓN DEL DISEÑO OPERACIONAL DEL SISTEMA PARA LA IDENTIFICACIÓN DEL ESCENARIO MÁS FAVORABLE Y PROCEDER A SU IMPLEMENTACIÓN.
• ACTUALMENTE EL SISTEMA SE ENCUENTRA EN UN PROCESO DE RENEGOCIACIÓN INTEGRAL DE LOS CONTRATOS DE CONCESIÓN CON LA FDN DESDE EL COMPONENTE TÉCNICO PARA LA REVISIÓN Y AJUSTE DEL DISEÑO OPERACIONAL.
• OPTIMIZACIÓN Y ESTABILIZACIÓN DE LOS SERVICIOS OFRECIDOS ACTUALMENTE POR TRANSCARIBE.</t>
  </si>
  <si>
    <t xml:space="preserve">Número de Paraderos para Rutas Pretroncales, Alimentadoras y Complementarias Construidos </t>
  </si>
  <si>
    <t>Construir 409 paraderos para rutas pretroncales, alimentadoras y complementarias</t>
  </si>
  <si>
    <t>Dirección de Planeación e Infraestructura</t>
  </si>
  <si>
    <t>Director Planeación e Infraestructura</t>
  </si>
  <si>
    <t>ESTA META ESTA SUJETA AL CONVENIO ENTRE EL MIN-TRANSPORTE Y EL DISTRITO DE CARTAGENA EN LA APROBACION DEL USO DE LOS RECURSOS. TRANSCARIBE SE ENCUENTRA A LA ESPERA DE LA VIABILIDAD JURIDICA PARA LA CONSTRUCCION DE LOS PARADEROS YA QUE ESTOS SE ENCUENTRAN EN CONCESION CON EL DISTRITO. 
ACTUALMENTE ESTA META NO CUENTA CON RECURSOS PARA SU EJECUCIÓN YA QUE POR MEDIO DE DECRETO NACIONAL 0575 DE 2020 SE TOMARON LOS RECURSOS NACIÓN DESTINADOS A ESTA PARA EL SOSTENIMIENTO DE LA OPERACIÓN DURANTE LA PANDEMIA, POR TANTO ESTÁ DESFINANCIADA.</t>
  </si>
  <si>
    <t>Número de Buses del TPC Chatarrizados</t>
  </si>
  <si>
    <t>Chatarrizar 712 buses</t>
  </si>
  <si>
    <t>MPLEMENTACIÓN DEL SISTEMA PARA RETIRO DE VEHÍCULOS DE TRANSPORTE PÚBLICO COLECTIVO (FONDO DE DESINTEGRACIÓN) EN EL DISTRITO CARTAGENA DE INDIAS</t>
  </si>
  <si>
    <t>Implementar el sistema para retiro de Vehículos de Transporte Público Colectivo (Fondo de Desintegración) en el Distrito Cartagena de Indias.</t>
  </si>
  <si>
    <t>Chatarrizar 741 buses</t>
  </si>
  <si>
    <t>96 (#) / 12,95%</t>
  </si>
  <si>
    <t>DISTRITO Y/O OPERADORES DEL SITM</t>
  </si>
  <si>
    <t>LOS VEHICULOS PROGRAMADOS CORRESPONDEN A LA RUTA 28 QUE SE PAGARAN CON RECURSOS RESERVADOS QUE SE ENCUENTRAN ACTUALMENTE EN EL FUDO.</t>
  </si>
  <si>
    <t>Estrategia de Gobierno en Línea implementada</t>
  </si>
  <si>
    <t>Secretaría General</t>
  </si>
  <si>
    <t>Profesional Especializado sistemas</t>
  </si>
  <si>
    <t xml:space="preserve">"DEBIDO A OBSERVACIONES PRESENTADAS POR LOS ENTES DE CONTROL SOBRE ESTA ACTIVIDAD, EL ÁREA RESPONSABLE REDEFINIÓ EL AVANCE DE LA MISMA CONFORME A DICHAS OBSERVACIONES, CONSIDERANDO PERTINENTE DISMINUIR EL AVANCE DE 85% A 67%, TODA VEZ QUE EL REPORTE DE LA MISMA SEA MÁS REAL Y TENGA COHERENCIA CON LO REPORTADO A LOS ENTES DE CONTROL Y SU EJECUCIÓN REAL. SIN EMBARGO, PODRÍAMOS INFERIR QUE A RAZÓN DE LOS NUEVOS LOGROS ESTE PORCENTAJE DE AVANCE SUBIÓ A 70%.
SE DETERMINO REPLANTEAR Y REESTRUCTURAR PLAN ESTRATÉGICO DE TECNOLOGÍAS DE INFORMACIÓN - PETI ACTUAL INCLUYENDO EL MAPA DE RUTA. EN ESTE MISMO ORDEN, EL ÁREA ENCARGADA SE DOCUMENTÓ SOBRE EL CÓMO, Y CON QUÉ RECURSOS; CUANTITATIVOS (ECONÓMICOS) Y CUALITATIVOS (HUMANOS) SE PUEDE GARANTIZAR EL COMO VAMOS A CONSTRUIR LA ARQUITECTURA DE REFERENCIA Y LA ARQUITECTURA DE SOLUCIÓN QUE SE REQUIERE PARA ESTA ENTIDAD. 
NOTA 1: SE SOCIALIZO A LA ALTA DIRECCIÓN DE LA ENTIDAD EL INFORME DETALLADO SOBRE LA SITUACIÓN ACTUAL DEL PARQUE TECNOLÓGICO DE LA ENTIDAD EL CUAL ESTÁ DENTRO DE LOS ELEMENTOS DEL PETI. DEJANDO COMO EXPECTATIVA, A LA ALTA DIRECCIÓN COMO PUEDE ESTE AUMENTAR LOS INDICADORES EN DONDE EL PORCENTAJE FUE DEMASIADO BAJO O NO SE MOVIÓ EN LOS ÚLTIMOS AÑOS. 
NOTA 2: SE CREO LA POLÍTICAS DE LA ENTIDAD DEL SISTEMA DE SEGURIDAD Y PRIVACIDAD DE LA INFORMACIÓN. SE PROYECTA PARA EL PRÓXIMO AÑO PRIMER TRIMESTRE SEA REVISADA, VALIDADA Y APROBADA POR COMITÉ INSTITUCIONAL DE GESTION Y DESEMPEÑO DE LA ENTIDAD. 
NOTA 3: SE LOGRÓ REALIZAR LA IMPLEMENTACIÓN DE UN NUEVO SITIO WEB DE CONFORMIDAD CON LO ESTABLECIDO EN LA LEY 1712 DE 2014, ATENDIENDO LOS MANDATOS DEL TÍTULO 1 DE LA PARTE 1 DEL LIBRO 2 DEL DECRETO N° 1081 DE 2015, “DECRETO REGLAMENTARIO ÚNICO DEL SECTOR PRESIDENCIA DE LA REPÚBLICA” Y ATENDIENDO LOS POSTULADOS DE LA ESTRATEGIA DE GOBIERNO EN LÍNEA ESTABLECIDA EN EL TÍTULO 9 CAPÍTULO 1 DEL DECRETO N° 1078 DE 2015, LOS SUJETOS OBLIGADOS POR EL ARTÍCULO 5 DE LA LEY 1712 DE 2014 DEBEN PUBLICAR EN SU SITIO WEB EL BOTÓN TRANSPARENCIA Y ACCESO A LA INFORMACIÓN PÚBLICA CON TODA SU DESAGREGACIÓN. ESTE SITIO WEB HOY ES MÁS AMIGABLE, TIENE MAYOR ACCESIBILIDAD, ORDEN Y MEJOR PRESENTACIÓN DE LA INFORMACIÓN Y SU CONTENIDO; TENIENDO EN CUENTA LAS RECOMENDACIONES DEFINIDAS EN LAS NORMAS TÉCNICAS COLOMBIANAS NTC5854. A CONTINUACIÓN, HACEMOS ÉNFASIS DE ALGUNOS ASPECTOS QUE NUESTRA PÁGINA WEB TIENE EN FUNCIÓN: ES BILINGÜE, TIENE OPCIONES PARA PERSONAS CON ALGUNA DISCAPACIDAD (VISUAL, AUDITIVA ETC.), TIENE INFORMACIÓN EN TIEMPO REAL DE TODAS SUS REDES SOCIALES Y DE COMUNICACIÓN ETC. PARA VALIDAR DIRÍJASE AL SIGUIENTE ENLACE: WWW.TRANSCARIBE.GOV.CO 
DE IGUAL MANERA SE MANTIENE DESDE EL 01 DE MARZO DE 2021 LA IMPLEMENTACIÓN DEL SISTEMA DE INFORMACIÓN Y GESTIÓN PARA LA GOBERNABILIDAD DEMOCRÁTICA - SIGOB COMO APLICATIVO DE GESTIÓN DOCUMENTAL ELECTRÓNICO. TAMBIÉN SE MANTIENE ACTIVA LA INICIATIVA PRELIMINARES PARA INICIAR LA FASE DOS, LA CUAL CONSISTE EN REVISAR EL PROGRAMA DE GESTIÓN DOCUMENTAL ELECTRÓNICO - PGDE DE LA ENTIDAD E IMPLEMENTAR SIGOB DIRECTAMENTE EN LOS SERVIDORES DE TRANSCARIBE S.A. SE DEJE EL PROYECTO TOTALMENTE DISEÑAD, ACTUALMENTE ESTAMOS CONECTADOS A LA BASE DE DATOS DE LA ALCALDÍA DE CARTAGENA., DURANTE EL MES DE OCTUBRE DEL AÑO 2021 SE HIZO UNA NUEVA CAPACITACIÓN CON EL PROPÓSITO DE FORTALECER EL CONOCIMIENTO DE NUESTROS FUNCIONARIOS SOBRE LA HERRAMIENTA.
TODO LO ANTERIOR, EN BUSCA DE IR COMPLEMENTANDO LA IMPLEMENTACIÓN DE LA ESTRATEGIA DE GOBIERNO EN DIGITAL DE LA ENTIDAD"
</t>
  </si>
  <si>
    <t>Plan Anual de Adquisiciones formulado y en ejecución</t>
  </si>
  <si>
    <t>Profesional Especializado Presupuesto</t>
  </si>
  <si>
    <t>Plan Institucional de Archivo de la entidad PINAR formulado y en ejecución</t>
  </si>
  <si>
    <t>Asesor externo Talento Humano</t>
  </si>
  <si>
    <t>Plan Estratégico de Talento Humano formulado y en ejecución</t>
  </si>
  <si>
    <t>Plan Institucional de Capacitación formulado y en ejecución</t>
  </si>
  <si>
    <t>Plan de Incentivos Institucionales formulado y en ejecución</t>
  </si>
  <si>
    <t>Plan de Trabajo Anual en Seguridad y Salud en el Trabajo formulado y en ejecución</t>
  </si>
  <si>
    <t>Asesor externo Seguridad y Salud en el Trabajo</t>
  </si>
  <si>
    <t>Plan Anual Anticorrupción formulado y en ejecución</t>
  </si>
  <si>
    <t>Asesor Externo Planeación Estratégica/ MIPG</t>
  </si>
  <si>
    <t>PLAN DE ACCION 2022 TRANSCARIBE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</si>
</sst>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quot;$&quot;\ * #,##0_-;\-&quot;$&quot;\ * #,##0_-;_-&quot;$&quot;\ * &quot;-&quot;_-;_-@_-"/>
    <numFmt numFmtId="165" formatCode="_-&quot;$&quot;* #,##0.00_-;\-&quot;$&quot;* #,##0.00_-;_-&quot;$&quot;* &quot;-&quot;_-;_-@_-"/>
    <numFmt numFmtId="166" formatCode="0.000%"/>
    <numFmt numFmtId="167" formatCode="0.0%"/>
    <numFmt numFmtId="168" formatCode="&quot;$&quot;\ #,##0.00"/>
  </numFmts>
  <fonts count="7"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b/>
      <sz val="10"/>
      <color theme="1"/>
      <name val="Calibri"/>
      <family val="2"/>
      <scheme val="minor"/>
    </font>
    <font>
      <b/>
      <sz val="10"/>
      <name val="Calibri"/>
      <family val="2"/>
      <scheme val="minor"/>
    </font>
    <font>
      <b/>
      <sz val="16"/>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xf numFmtId="41"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68">
    <xf numFmtId="0" fontId="0" fillId="0" borderId="0" xfId="0"/>
    <xf numFmtId="0" fontId="0" fillId="0" borderId="0" xfId="0" applyAlignment="1">
      <alignment wrapText="1"/>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65" fontId="1" fillId="0" borderId="1" xfId="2"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9" fontId="0" fillId="0" borderId="1" xfId="0" applyNumberFormat="1" applyBorder="1" applyAlignment="1">
      <alignment horizontal="center" vertical="center" wrapText="1"/>
    </xf>
    <xf numFmtId="9" fontId="0" fillId="0" borderId="1" xfId="3" applyFont="1" applyFill="1" applyBorder="1" applyAlignment="1">
      <alignment horizontal="center" vertical="center" wrapText="1"/>
    </xf>
    <xf numFmtId="10" fontId="0" fillId="0" borderId="1" xfId="3" applyNumberFormat="1" applyFont="1" applyFill="1" applyBorder="1" applyAlignment="1">
      <alignment horizontal="center" vertical="center" wrapText="1"/>
    </xf>
    <xf numFmtId="166" fontId="0" fillId="0" borderId="1" xfId="0" applyNumberFormat="1" applyBorder="1" applyAlignment="1">
      <alignment horizontal="center" vertical="center" wrapText="1"/>
    </xf>
    <xf numFmtId="9" fontId="0" fillId="3" borderId="1" xfId="0" applyNumberFormat="1" applyFill="1" applyBorder="1" applyAlignment="1">
      <alignment horizontal="center" vertical="center" wrapText="1"/>
    </xf>
    <xf numFmtId="0" fontId="1" fillId="3" borderId="1" xfId="0" applyFont="1" applyFill="1" applyBorder="1" applyAlignment="1">
      <alignment horizontal="center" vertical="center" wrapText="1"/>
    </xf>
    <xf numFmtId="9" fontId="0" fillId="3" borderId="1" xfId="3" applyFont="1" applyFill="1" applyBorder="1" applyAlignment="1">
      <alignment horizontal="center" vertical="center" wrapText="1"/>
    </xf>
    <xf numFmtId="10" fontId="0" fillId="3" borderId="1" xfId="3" applyNumberFormat="1" applyFont="1" applyFill="1" applyBorder="1" applyAlignment="1">
      <alignment horizontal="center" vertical="center" wrapText="1"/>
    </xf>
    <xf numFmtId="1" fontId="0" fillId="3" borderId="1" xfId="3" applyNumberFormat="1" applyFont="1" applyFill="1" applyBorder="1" applyAlignment="1">
      <alignment horizontal="center" vertical="center" wrapText="1"/>
    </xf>
    <xf numFmtId="10" fontId="0" fillId="3" borderId="1" xfId="0" applyNumberFormat="1" applyFill="1" applyBorder="1" applyAlignment="1">
      <alignment horizontal="center" vertical="center" wrapText="1"/>
    </xf>
    <xf numFmtId="9" fontId="0" fillId="4" borderId="1" xfId="0" applyNumberFormat="1" applyFill="1" applyBorder="1" applyAlignment="1">
      <alignment horizontal="center" vertical="center" wrapText="1"/>
    </xf>
    <xf numFmtId="0" fontId="1" fillId="4" borderId="1" xfId="0" applyFont="1" applyFill="1" applyBorder="1" applyAlignment="1">
      <alignment horizontal="center" vertical="center" wrapText="1"/>
    </xf>
    <xf numFmtId="9" fontId="0" fillId="4" borderId="1" xfId="3" applyFont="1" applyFill="1" applyBorder="1" applyAlignment="1">
      <alignment horizontal="center" vertical="center" wrapText="1"/>
    </xf>
    <xf numFmtId="10" fontId="0" fillId="4" borderId="1" xfId="3" applyNumberFormat="1" applyFont="1" applyFill="1" applyBorder="1" applyAlignment="1">
      <alignment horizontal="center" vertical="center" wrapText="1"/>
    </xf>
    <xf numFmtId="1" fontId="0" fillId="4" borderId="1" xfId="3" applyNumberFormat="1" applyFont="1" applyFill="1" applyBorder="1" applyAlignment="1">
      <alignment horizontal="center" vertical="center" wrapText="1"/>
    </xf>
    <xf numFmtId="10" fontId="0" fillId="4" borderId="1" xfId="0" applyNumberFormat="1" applyFill="1" applyBorder="1" applyAlignment="1">
      <alignment horizontal="center" vertical="center" wrapText="1"/>
    </xf>
    <xf numFmtId="1" fontId="0" fillId="0" borderId="1" xfId="0" applyNumberFormat="1" applyBorder="1" applyAlignment="1">
      <alignment horizontal="center" vertical="center" wrapText="1"/>
    </xf>
    <xf numFmtId="0" fontId="4" fillId="0" borderId="1" xfId="0" applyFont="1" applyBorder="1" applyAlignment="1">
      <alignment horizontal="justify" vertical="center" wrapText="1"/>
    </xf>
    <xf numFmtId="0" fontId="0" fillId="0" borderId="1" xfId="0" applyBorder="1" applyAlignment="1">
      <alignment wrapText="1"/>
    </xf>
    <xf numFmtId="3" fontId="0" fillId="0" borderId="0" xfId="0" applyNumberFormat="1" applyAlignment="1">
      <alignment vertical="center" wrapText="1"/>
    </xf>
    <xf numFmtId="167" fontId="0" fillId="0" borderId="1" xfId="3" applyNumberFormat="1" applyFont="1" applyFill="1" applyBorder="1" applyAlignment="1">
      <alignment horizontal="center" vertical="center" wrapText="1"/>
    </xf>
    <xf numFmtId="167" fontId="0" fillId="4" borderId="1" xfId="3" applyNumberFormat="1" applyFont="1" applyFill="1" applyBorder="1" applyAlignment="1">
      <alignment horizontal="center" vertical="center" wrapText="1"/>
    </xf>
    <xf numFmtId="9" fontId="0" fillId="5" borderId="1" xfId="0" applyNumberFormat="1" applyFill="1" applyBorder="1" applyAlignment="1">
      <alignment horizontal="center" vertical="center" wrapText="1"/>
    </xf>
    <xf numFmtId="0" fontId="1" fillId="5" borderId="1" xfId="0" applyFont="1" applyFill="1" applyBorder="1" applyAlignment="1">
      <alignment horizontal="center" vertical="center" wrapText="1"/>
    </xf>
    <xf numFmtId="9" fontId="0" fillId="5" borderId="1" xfId="3" applyFont="1" applyFill="1" applyBorder="1" applyAlignment="1">
      <alignment horizontal="center" vertical="center" wrapText="1"/>
    </xf>
    <xf numFmtId="10" fontId="0" fillId="5" borderId="1" xfId="3" applyNumberFormat="1" applyFont="1" applyFill="1" applyBorder="1" applyAlignment="1">
      <alignment horizontal="center" vertical="center" wrapText="1"/>
    </xf>
    <xf numFmtId="167" fontId="0" fillId="5" borderId="1" xfId="3" applyNumberFormat="1" applyFont="1" applyFill="1" applyBorder="1" applyAlignment="1">
      <alignment horizontal="center" vertical="center" wrapText="1"/>
    </xf>
    <xf numFmtId="1" fontId="0" fillId="5" borderId="1" xfId="3" applyNumberFormat="1" applyFont="1" applyFill="1" applyBorder="1" applyAlignment="1">
      <alignment horizontal="center" vertical="center" wrapText="1"/>
    </xf>
    <xf numFmtId="10" fontId="0" fillId="5" borderId="1" xfId="0" applyNumberFormat="1" applyFill="1" applyBorder="1" applyAlignment="1">
      <alignment horizontal="center" vertical="center" wrapText="1"/>
    </xf>
    <xf numFmtId="0" fontId="0" fillId="0" borderId="1" xfId="0" applyBorder="1" applyAlignment="1">
      <alignment vertical="center" wrapText="1"/>
    </xf>
    <xf numFmtId="1" fontId="0" fillId="0" borderId="1" xfId="1" applyNumberFormat="1" applyFont="1" applyBorder="1" applyAlignment="1">
      <alignment vertical="center" wrapText="1"/>
    </xf>
    <xf numFmtId="9" fontId="3" fillId="0" borderId="1" xfId="1" applyNumberFormat="1" applyFont="1" applyFill="1" applyBorder="1" applyAlignment="1">
      <alignment horizontal="center" vertical="center" wrapText="1"/>
    </xf>
    <xf numFmtId="9" fontId="1" fillId="3" borderId="1" xfId="0" applyNumberFormat="1" applyFont="1" applyFill="1" applyBorder="1" applyAlignment="1">
      <alignment horizontal="center" vertical="center" wrapText="1"/>
    </xf>
    <xf numFmtId="9" fontId="1" fillId="4" borderId="1" xfId="0" applyNumberFormat="1" applyFont="1" applyFill="1" applyBorder="1" applyAlignment="1">
      <alignment horizontal="center" vertical="center" wrapText="1"/>
    </xf>
    <xf numFmtId="9" fontId="1" fillId="5" borderId="1" xfId="0" applyNumberFormat="1" applyFont="1" applyFill="1" applyBorder="1" applyAlignment="1">
      <alignment horizontal="center" vertical="center" wrapText="1"/>
    </xf>
    <xf numFmtId="9" fontId="1" fillId="6"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9" fontId="0" fillId="6" borderId="1" xfId="3" applyFont="1" applyFill="1" applyBorder="1" applyAlignment="1">
      <alignment horizontal="center" vertical="center" wrapText="1"/>
    </xf>
    <xf numFmtId="10" fontId="0" fillId="6" borderId="1" xfId="3" applyNumberFormat="1" applyFont="1" applyFill="1" applyBorder="1" applyAlignment="1">
      <alignment horizontal="center" vertical="center" wrapText="1"/>
    </xf>
    <xf numFmtId="167" fontId="0" fillId="6" borderId="1" xfId="3" applyNumberFormat="1" applyFont="1" applyFill="1" applyBorder="1" applyAlignment="1">
      <alignment horizontal="center" vertical="center" wrapText="1"/>
    </xf>
    <xf numFmtId="1" fontId="0" fillId="6" borderId="1" xfId="3" applyNumberFormat="1" applyFont="1" applyFill="1" applyBorder="1" applyAlignment="1">
      <alignment horizontal="center" vertical="center" wrapText="1"/>
    </xf>
    <xf numFmtId="10" fontId="0" fillId="6" borderId="1" xfId="0" applyNumberFormat="1" applyFill="1" applyBorder="1" applyAlignment="1">
      <alignment horizontal="center" vertical="center" wrapText="1"/>
    </xf>
    <xf numFmtId="9" fontId="0" fillId="6" borderId="1" xfId="0" applyNumberFormat="1" applyFill="1" applyBorder="1" applyAlignment="1">
      <alignment horizontal="center" vertical="center" wrapText="1"/>
    </xf>
    <xf numFmtId="167" fontId="0" fillId="3" borderId="1" xfId="3" applyNumberFormat="1" applyFont="1" applyFill="1" applyBorder="1" applyAlignment="1">
      <alignment horizontal="center" vertical="center" wrapText="1"/>
    </xf>
    <xf numFmtId="168" fontId="0" fillId="0" borderId="1" xfId="0" applyNumberFormat="1" applyBorder="1" applyAlignment="1">
      <alignment vertical="center" wrapText="1"/>
    </xf>
    <xf numFmtId="0" fontId="3" fillId="0" borderId="1" xfId="0" applyFont="1" applyBorder="1" applyAlignment="1">
      <alignment horizontal="center" vertical="center" wrapText="1"/>
    </xf>
    <xf numFmtId="3" fontId="3" fillId="0" borderId="1" xfId="1" applyNumberFormat="1" applyFont="1" applyFill="1" applyBorder="1" applyAlignment="1">
      <alignment horizontal="center" vertical="center" wrapText="1"/>
    </xf>
    <xf numFmtId="1" fontId="0" fillId="0" borderId="1" xfId="1" applyNumberFormat="1" applyFont="1" applyFill="1" applyBorder="1" applyAlignment="1">
      <alignment horizontal="center" vertical="center" wrapText="1"/>
    </xf>
    <xf numFmtId="0" fontId="6" fillId="0" borderId="6" xfId="0" applyFont="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1" fontId="0" fillId="0" borderId="3" xfId="1" applyNumberFormat="1" applyFont="1" applyBorder="1" applyAlignment="1">
      <alignment horizontal="center" vertical="center" wrapText="1"/>
    </xf>
    <xf numFmtId="1" fontId="0" fillId="0" borderId="4" xfId="1" applyNumberFormat="1" applyFont="1" applyBorder="1" applyAlignment="1">
      <alignment horizontal="center" vertical="center" wrapText="1"/>
    </xf>
    <xf numFmtId="1" fontId="0" fillId="0" borderId="5" xfId="1" applyNumberFormat="1" applyFont="1" applyBorder="1" applyAlignment="1">
      <alignment horizontal="center" vertical="center" wrapText="1"/>
    </xf>
    <xf numFmtId="0" fontId="0" fillId="0" borderId="1" xfId="0" applyBorder="1" applyAlignment="1">
      <alignment horizontal="center" vertical="center" wrapText="1"/>
    </xf>
    <xf numFmtId="10" fontId="0" fillId="0" borderId="1" xfId="0" applyNumberFormat="1" applyBorder="1" applyAlignment="1">
      <alignment horizontal="center" vertical="center" wrapText="1"/>
    </xf>
  </cellXfs>
  <cellStyles count="4">
    <cellStyle name="Millares [0]" xfId="1" builtinId="6"/>
    <cellStyle name="Moneda [0]" xfId="2"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8"/>
  <sheetViews>
    <sheetView tabSelected="1" topLeftCell="AB1" zoomScale="70" zoomScaleNormal="70" workbookViewId="0">
      <pane ySplit="2" topLeftCell="A3" activePane="bottomLeft" state="frozen"/>
      <selection pane="bottomLeft" sqref="A1:AG1"/>
    </sheetView>
  </sheetViews>
  <sheetFormatPr baseColWidth="10" defaultColWidth="11.453125" defaultRowHeight="14.5" x14ac:dyDescent="0.35"/>
  <cols>
    <col min="1" max="1" width="23.453125" customWidth="1"/>
    <col min="2" max="2" width="36.81640625" customWidth="1"/>
    <col min="3" max="3" width="32" customWidth="1"/>
    <col min="4" max="4" width="28" customWidth="1"/>
    <col min="5" max="5" width="36.1796875" customWidth="1"/>
    <col min="6" max="6" width="32.81640625" customWidth="1"/>
    <col min="7" max="7" width="30.453125" customWidth="1"/>
    <col min="8" max="8" width="25.54296875" customWidth="1"/>
    <col min="9" max="9" width="30.54296875" customWidth="1"/>
    <col min="10" max="10" width="23.81640625" customWidth="1"/>
    <col min="11" max="11" width="24" customWidth="1"/>
    <col min="12" max="12" width="18.26953125" customWidth="1"/>
    <col min="13" max="13" width="38.26953125" customWidth="1"/>
    <col min="14" max="14" width="33.26953125" customWidth="1"/>
    <col min="15" max="15" width="32.81640625" customWidth="1"/>
    <col min="16" max="16" width="31.453125" customWidth="1"/>
    <col min="17" max="17" width="31" customWidth="1"/>
    <col min="18" max="18" width="32.54296875" customWidth="1"/>
    <col min="19" max="19" width="27.1796875" customWidth="1"/>
    <col min="20" max="20" width="29.26953125" customWidth="1"/>
    <col min="21" max="21" width="32.81640625" customWidth="1"/>
    <col min="22" max="22" width="30.1796875" customWidth="1"/>
    <col min="23" max="23" width="29.453125" customWidth="1"/>
    <col min="24" max="24" width="27" customWidth="1"/>
    <col min="25" max="25" width="27.54296875" customWidth="1"/>
    <col min="26" max="26" width="23.1796875" customWidth="1"/>
    <col min="27" max="27" width="17.453125" customWidth="1"/>
    <col min="28" max="28" width="24.81640625" bestFit="1" customWidth="1"/>
    <col min="29" max="29" width="15.453125" customWidth="1"/>
    <col min="30" max="30" width="21" bestFit="1" customWidth="1"/>
    <col min="31" max="31" width="21.1796875" customWidth="1"/>
    <col min="32" max="32" width="17.54296875" customWidth="1"/>
    <col min="33" max="33" width="93.7265625" customWidth="1"/>
  </cols>
  <sheetData>
    <row r="1" spans="1:36" ht="51" customHeight="1" x14ac:dyDescent="0.5">
      <c r="A1" s="59" t="s">
        <v>101</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36" s="9" customFormat="1" ht="78.75" customHeight="1" x14ac:dyDescent="0.35">
      <c r="A2" s="7" t="s">
        <v>0</v>
      </c>
      <c r="B2" s="7" t="s">
        <v>1</v>
      </c>
      <c r="C2" s="7" t="s">
        <v>2</v>
      </c>
      <c r="D2" s="7" t="s">
        <v>3</v>
      </c>
      <c r="E2" s="7" t="s">
        <v>4</v>
      </c>
      <c r="F2" s="8" t="s">
        <v>5</v>
      </c>
      <c r="G2" s="7" t="s">
        <v>6</v>
      </c>
      <c r="H2" s="7" t="s">
        <v>3</v>
      </c>
      <c r="I2" s="7" t="s">
        <v>7</v>
      </c>
      <c r="J2" s="7" t="s">
        <v>8</v>
      </c>
      <c r="K2" s="7" t="s">
        <v>9</v>
      </c>
      <c r="L2" s="7" t="s">
        <v>10</v>
      </c>
      <c r="M2" s="7" t="s">
        <v>11</v>
      </c>
      <c r="N2" s="7" t="s">
        <v>12</v>
      </c>
      <c r="O2" s="7" t="s">
        <v>13</v>
      </c>
      <c r="P2" s="7" t="s">
        <v>14</v>
      </c>
      <c r="Q2" s="7" t="s">
        <v>15</v>
      </c>
      <c r="R2" s="7" t="s">
        <v>16</v>
      </c>
      <c r="S2" s="7" t="s">
        <v>17</v>
      </c>
      <c r="T2" s="7" t="s">
        <v>18</v>
      </c>
      <c r="U2" s="7" t="s">
        <v>19</v>
      </c>
      <c r="V2" s="7" t="s">
        <v>20</v>
      </c>
      <c r="W2" s="7" t="s">
        <v>21</v>
      </c>
      <c r="X2" s="7" t="s">
        <v>22</v>
      </c>
      <c r="Y2" s="7" t="s">
        <v>23</v>
      </c>
      <c r="Z2" s="7" t="s">
        <v>24</v>
      </c>
      <c r="AA2" s="7" t="s">
        <v>25</v>
      </c>
      <c r="AB2" s="7" t="s">
        <v>26</v>
      </c>
      <c r="AC2" s="7" t="s">
        <v>27</v>
      </c>
      <c r="AD2" s="7" t="s">
        <v>28</v>
      </c>
      <c r="AE2" s="7" t="s">
        <v>29</v>
      </c>
      <c r="AF2" s="7" t="s">
        <v>30</v>
      </c>
      <c r="AG2" s="7" t="s">
        <v>31</v>
      </c>
    </row>
    <row r="3" spans="1:36" s="10" customFormat="1" ht="43.5" x14ac:dyDescent="0.35">
      <c r="A3" s="66" t="s">
        <v>32</v>
      </c>
      <c r="B3" s="66" t="s">
        <v>33</v>
      </c>
      <c r="C3" s="66" t="s">
        <v>34</v>
      </c>
      <c r="D3" s="67">
        <v>0.54400000000000004</v>
      </c>
      <c r="E3" s="66" t="s">
        <v>35</v>
      </c>
      <c r="F3" s="66" t="s">
        <v>36</v>
      </c>
      <c r="G3" s="4" t="s">
        <v>37</v>
      </c>
      <c r="H3" s="4">
        <v>0</v>
      </c>
      <c r="I3" s="4" t="s">
        <v>38</v>
      </c>
      <c r="J3" s="4">
        <v>2</v>
      </c>
      <c r="K3" s="4" t="s">
        <v>39</v>
      </c>
      <c r="L3" s="4">
        <v>0</v>
      </c>
      <c r="M3" s="40"/>
      <c r="N3" s="41"/>
      <c r="O3" s="40"/>
      <c r="P3" s="2" t="s">
        <v>40</v>
      </c>
      <c r="Q3" s="2" t="s">
        <v>41</v>
      </c>
      <c r="R3" s="43" t="s">
        <v>41</v>
      </c>
      <c r="S3" s="44" t="s">
        <v>41</v>
      </c>
      <c r="T3" s="45" t="s">
        <v>41</v>
      </c>
      <c r="U3" s="46" t="s">
        <v>41</v>
      </c>
      <c r="V3" s="4">
        <v>0</v>
      </c>
      <c r="W3" s="4">
        <v>0</v>
      </c>
      <c r="X3" s="4">
        <v>0</v>
      </c>
      <c r="Y3" s="2" t="s">
        <v>42</v>
      </c>
      <c r="Z3" s="27">
        <v>0</v>
      </c>
      <c r="AA3" s="27">
        <v>0</v>
      </c>
      <c r="AB3" s="4" t="s">
        <v>43</v>
      </c>
      <c r="AC3" s="2" t="s">
        <v>44</v>
      </c>
      <c r="AD3" s="5">
        <v>0</v>
      </c>
      <c r="AE3" s="2" t="s">
        <v>45</v>
      </c>
      <c r="AF3" s="2" t="s">
        <v>45</v>
      </c>
      <c r="AG3" s="28" t="s">
        <v>46</v>
      </c>
    </row>
    <row r="4" spans="1:36" s="10" customFormat="1" ht="57.75" customHeight="1" x14ac:dyDescent="0.35">
      <c r="A4" s="66"/>
      <c r="B4" s="66"/>
      <c r="C4" s="66"/>
      <c r="D4" s="67"/>
      <c r="E4" s="66"/>
      <c r="F4" s="66"/>
      <c r="G4" s="60" t="s">
        <v>47</v>
      </c>
      <c r="H4" s="60">
        <v>23</v>
      </c>
      <c r="I4" s="60" t="s">
        <v>48</v>
      </c>
      <c r="J4" s="60">
        <v>19</v>
      </c>
      <c r="K4" s="60">
        <v>2</v>
      </c>
      <c r="L4" s="60">
        <v>0</v>
      </c>
      <c r="M4" s="60" t="s">
        <v>49</v>
      </c>
      <c r="N4" s="63">
        <v>2020130010075</v>
      </c>
      <c r="O4" s="60" t="s">
        <v>50</v>
      </c>
      <c r="P4" s="2" t="s">
        <v>51</v>
      </c>
      <c r="Q4" s="2">
        <v>2</v>
      </c>
      <c r="R4" s="16"/>
      <c r="S4" s="22"/>
      <c r="T4" s="34"/>
      <c r="U4" s="47"/>
      <c r="V4" s="4">
        <v>365</v>
      </c>
      <c r="W4" s="4">
        <v>0</v>
      </c>
      <c r="X4" s="4"/>
      <c r="Y4" s="2" t="s">
        <v>52</v>
      </c>
      <c r="Z4" s="27">
        <v>0</v>
      </c>
      <c r="AA4" s="27">
        <v>0</v>
      </c>
      <c r="AB4" s="4" t="s">
        <v>53</v>
      </c>
      <c r="AC4" s="2" t="s">
        <v>45</v>
      </c>
      <c r="AD4" s="5" t="s">
        <v>54</v>
      </c>
      <c r="AE4" s="2" t="s">
        <v>45</v>
      </c>
      <c r="AF4" s="2" t="s">
        <v>45</v>
      </c>
      <c r="AG4" s="28"/>
    </row>
    <row r="5" spans="1:36" s="10" customFormat="1" ht="65.25" customHeight="1" x14ac:dyDescent="0.35">
      <c r="A5" s="66"/>
      <c r="B5" s="66"/>
      <c r="C5" s="66"/>
      <c r="D5" s="67"/>
      <c r="E5" s="66"/>
      <c r="F5" s="66"/>
      <c r="G5" s="61"/>
      <c r="H5" s="61"/>
      <c r="I5" s="61"/>
      <c r="J5" s="61"/>
      <c r="K5" s="61"/>
      <c r="L5" s="61"/>
      <c r="M5" s="61"/>
      <c r="N5" s="64"/>
      <c r="O5" s="61"/>
      <c r="P5" s="2" t="s">
        <v>55</v>
      </c>
      <c r="Q5" s="3" t="s">
        <v>56</v>
      </c>
      <c r="R5" s="17"/>
      <c r="S5" s="23"/>
      <c r="T5" s="35"/>
      <c r="U5" s="48"/>
      <c r="V5" s="4">
        <v>365</v>
      </c>
      <c r="W5" s="4">
        <v>0</v>
      </c>
      <c r="X5" s="12"/>
      <c r="Y5" s="2" t="s">
        <v>52</v>
      </c>
      <c r="Z5" s="27">
        <v>452000</v>
      </c>
      <c r="AA5" s="27">
        <v>452000</v>
      </c>
      <c r="AB5" s="4" t="s">
        <v>57</v>
      </c>
      <c r="AC5" s="2" t="s">
        <v>44</v>
      </c>
      <c r="AD5" s="5">
        <v>0</v>
      </c>
      <c r="AE5" s="6"/>
      <c r="AF5" s="6"/>
      <c r="AG5" s="28"/>
    </row>
    <row r="6" spans="1:36" s="10" customFormat="1" ht="70.5" customHeight="1" x14ac:dyDescent="0.35">
      <c r="A6" s="66"/>
      <c r="B6" s="66"/>
      <c r="C6" s="66"/>
      <c r="D6" s="67"/>
      <c r="E6" s="66"/>
      <c r="F6" s="66"/>
      <c r="G6" s="61"/>
      <c r="H6" s="61"/>
      <c r="I6" s="61"/>
      <c r="J6" s="61"/>
      <c r="K6" s="61"/>
      <c r="L6" s="61"/>
      <c r="M6" s="61"/>
      <c r="N6" s="64"/>
      <c r="O6" s="61"/>
      <c r="P6" s="2" t="s">
        <v>58</v>
      </c>
      <c r="Q6" s="3" t="s">
        <v>56</v>
      </c>
      <c r="R6" s="18"/>
      <c r="S6" s="24"/>
      <c r="T6" s="36"/>
      <c r="U6" s="49"/>
      <c r="V6" s="4">
        <v>365</v>
      </c>
      <c r="W6" s="4">
        <v>0</v>
      </c>
      <c r="X6" s="13"/>
      <c r="Y6" s="2" t="s">
        <v>52</v>
      </c>
      <c r="Z6" s="27">
        <v>452000</v>
      </c>
      <c r="AA6" s="27">
        <v>452000</v>
      </c>
      <c r="AB6" s="4" t="s">
        <v>57</v>
      </c>
      <c r="AC6" s="2" t="s">
        <v>44</v>
      </c>
      <c r="AD6" s="5">
        <v>0</v>
      </c>
      <c r="AE6" s="6"/>
      <c r="AF6" s="6"/>
      <c r="AG6" s="28"/>
    </row>
    <row r="7" spans="1:36" s="10" customFormat="1" ht="63" customHeight="1" x14ac:dyDescent="0.35">
      <c r="A7" s="66"/>
      <c r="B7" s="66"/>
      <c r="C7" s="66"/>
      <c r="D7" s="67"/>
      <c r="E7" s="66"/>
      <c r="F7" s="66"/>
      <c r="G7" s="61"/>
      <c r="H7" s="61"/>
      <c r="I7" s="61"/>
      <c r="J7" s="61"/>
      <c r="K7" s="61"/>
      <c r="L7" s="61"/>
      <c r="M7" s="61"/>
      <c r="N7" s="64"/>
      <c r="O7" s="61"/>
      <c r="P7" s="56" t="s">
        <v>59</v>
      </c>
      <c r="Q7" s="57">
        <v>23604929</v>
      </c>
      <c r="R7" s="54"/>
      <c r="S7" s="32"/>
      <c r="T7" s="37"/>
      <c r="U7" s="50"/>
      <c r="V7" s="4">
        <v>365</v>
      </c>
      <c r="W7" s="4">
        <v>0</v>
      </c>
      <c r="X7" s="31"/>
      <c r="Y7" s="2" t="s">
        <v>52</v>
      </c>
      <c r="Z7" s="27">
        <v>452000</v>
      </c>
      <c r="AA7" s="27">
        <v>452000</v>
      </c>
      <c r="AB7" s="4" t="s">
        <v>57</v>
      </c>
      <c r="AC7" s="2" t="s">
        <v>44</v>
      </c>
      <c r="AD7" s="5">
        <v>0</v>
      </c>
      <c r="AE7" s="6"/>
      <c r="AF7" s="6"/>
      <c r="AG7" s="28" t="s">
        <v>60</v>
      </c>
      <c r="AI7" s="30"/>
      <c r="AJ7" s="30"/>
    </row>
    <row r="8" spans="1:36" s="10" customFormat="1" ht="130.5" x14ac:dyDescent="0.35">
      <c r="A8" s="66"/>
      <c r="B8" s="66"/>
      <c r="C8" s="66"/>
      <c r="D8" s="67"/>
      <c r="E8" s="66"/>
      <c r="F8" s="66"/>
      <c r="G8" s="62"/>
      <c r="H8" s="62"/>
      <c r="I8" s="62"/>
      <c r="J8" s="62"/>
      <c r="K8" s="62"/>
      <c r="L8" s="62"/>
      <c r="M8" s="62"/>
      <c r="N8" s="65"/>
      <c r="O8" s="62"/>
      <c r="P8" s="2" t="s">
        <v>61</v>
      </c>
      <c r="Q8" s="42" t="s">
        <v>62</v>
      </c>
      <c r="R8" s="17"/>
      <c r="S8" s="32"/>
      <c r="T8" s="37"/>
      <c r="U8" s="50"/>
      <c r="V8" s="4">
        <v>365</v>
      </c>
      <c r="W8" s="4">
        <v>0</v>
      </c>
      <c r="X8" s="31"/>
      <c r="Y8" s="2" t="s">
        <v>63</v>
      </c>
      <c r="Z8" s="27">
        <v>452000</v>
      </c>
      <c r="AA8" s="27">
        <v>452000</v>
      </c>
      <c r="AB8" s="4" t="s">
        <v>64</v>
      </c>
      <c r="AC8" s="2" t="s">
        <v>65</v>
      </c>
      <c r="AD8" s="5">
        <v>13314321832</v>
      </c>
      <c r="AE8" s="55" t="s">
        <v>66</v>
      </c>
      <c r="AF8" s="6" t="s">
        <v>67</v>
      </c>
      <c r="AG8" s="28" t="s">
        <v>68</v>
      </c>
      <c r="AI8" s="30"/>
      <c r="AJ8" s="30"/>
    </row>
    <row r="9" spans="1:36" s="10" customFormat="1" ht="182" x14ac:dyDescent="0.35">
      <c r="A9" s="66"/>
      <c r="B9" s="66"/>
      <c r="C9" s="66"/>
      <c r="D9" s="67"/>
      <c r="E9" s="66"/>
      <c r="F9" s="66"/>
      <c r="G9" s="4" t="s">
        <v>69</v>
      </c>
      <c r="H9" s="4">
        <v>322</v>
      </c>
      <c r="I9" s="4" t="s">
        <v>70</v>
      </c>
      <c r="J9" s="4">
        <v>336</v>
      </c>
      <c r="K9" s="4" t="s">
        <v>39</v>
      </c>
      <c r="L9" s="4">
        <v>0</v>
      </c>
      <c r="M9" s="40"/>
      <c r="N9" s="41"/>
      <c r="O9" s="40"/>
      <c r="P9" s="2" t="s">
        <v>71</v>
      </c>
      <c r="Q9" s="2">
        <v>336</v>
      </c>
      <c r="R9" s="16" t="s">
        <v>41</v>
      </c>
      <c r="S9" s="22" t="s">
        <v>41</v>
      </c>
      <c r="T9" s="34" t="s">
        <v>41</v>
      </c>
      <c r="U9" s="47" t="s">
        <v>41</v>
      </c>
      <c r="V9" s="4">
        <v>0</v>
      </c>
      <c r="W9" s="4">
        <v>0</v>
      </c>
      <c r="X9" s="4" t="s">
        <v>45</v>
      </c>
      <c r="Y9" s="2" t="s">
        <v>52</v>
      </c>
      <c r="Z9" s="27">
        <v>0</v>
      </c>
      <c r="AA9" s="27">
        <v>0</v>
      </c>
      <c r="AB9" s="4" t="s">
        <v>53</v>
      </c>
      <c r="AC9" s="2" t="s">
        <v>44</v>
      </c>
      <c r="AD9" s="5" t="s">
        <v>54</v>
      </c>
      <c r="AE9" s="2" t="s">
        <v>45</v>
      </c>
      <c r="AF9" s="2" t="s">
        <v>45</v>
      </c>
      <c r="AG9" s="28" t="s">
        <v>72</v>
      </c>
    </row>
    <row r="10" spans="1:36" s="10" customFormat="1" ht="78" x14ac:dyDescent="0.35">
      <c r="A10" s="66"/>
      <c r="B10" s="66"/>
      <c r="C10" s="66"/>
      <c r="D10" s="67"/>
      <c r="E10" s="66"/>
      <c r="F10" s="66"/>
      <c r="G10" s="4" t="s">
        <v>73</v>
      </c>
      <c r="H10" s="4">
        <v>0</v>
      </c>
      <c r="I10" s="4" t="s">
        <v>74</v>
      </c>
      <c r="J10" s="4">
        <v>409</v>
      </c>
      <c r="K10" s="4" t="s">
        <v>39</v>
      </c>
      <c r="L10" s="4">
        <v>0</v>
      </c>
      <c r="M10" s="40"/>
      <c r="N10" s="41"/>
      <c r="O10" s="40"/>
      <c r="P10" s="2" t="s">
        <v>74</v>
      </c>
      <c r="Q10" s="2">
        <v>409</v>
      </c>
      <c r="R10" s="16" t="s">
        <v>41</v>
      </c>
      <c r="S10" s="22" t="s">
        <v>41</v>
      </c>
      <c r="T10" s="34" t="s">
        <v>41</v>
      </c>
      <c r="U10" s="47" t="s">
        <v>41</v>
      </c>
      <c r="V10" s="4">
        <v>0</v>
      </c>
      <c r="W10" s="4">
        <v>0</v>
      </c>
      <c r="X10" s="4" t="s">
        <v>45</v>
      </c>
      <c r="Y10" s="2" t="s">
        <v>75</v>
      </c>
      <c r="Z10" s="27">
        <v>0</v>
      </c>
      <c r="AA10" s="27">
        <v>0</v>
      </c>
      <c r="AB10" s="4" t="s">
        <v>76</v>
      </c>
      <c r="AC10" s="2" t="s">
        <v>44</v>
      </c>
      <c r="AD10" s="5">
        <v>0</v>
      </c>
      <c r="AE10" s="2" t="s">
        <v>45</v>
      </c>
      <c r="AF10" s="2" t="s">
        <v>45</v>
      </c>
      <c r="AG10" s="28" t="s">
        <v>77</v>
      </c>
    </row>
    <row r="11" spans="1:36" s="10" customFormat="1" ht="72.5" x14ac:dyDescent="0.35">
      <c r="A11" s="66"/>
      <c r="B11" s="66"/>
      <c r="C11" s="66"/>
      <c r="D11" s="67"/>
      <c r="E11" s="66"/>
      <c r="F11" s="66"/>
      <c r="G11" s="4" t="s">
        <v>78</v>
      </c>
      <c r="H11" s="4">
        <v>850</v>
      </c>
      <c r="I11" s="4" t="s">
        <v>79</v>
      </c>
      <c r="J11" s="4">
        <v>712</v>
      </c>
      <c r="K11" s="4">
        <v>2</v>
      </c>
      <c r="L11" s="4">
        <v>96</v>
      </c>
      <c r="M11" s="4" t="s">
        <v>80</v>
      </c>
      <c r="N11" s="58">
        <v>2021130010243</v>
      </c>
      <c r="O11" s="4" t="s">
        <v>81</v>
      </c>
      <c r="P11" s="2" t="s">
        <v>82</v>
      </c>
      <c r="Q11" s="2">
        <v>741</v>
      </c>
      <c r="R11" s="19"/>
      <c r="S11" s="25"/>
      <c r="T11" s="38"/>
      <c r="U11" s="51"/>
      <c r="V11" s="4">
        <v>365</v>
      </c>
      <c r="W11" s="4">
        <v>0</v>
      </c>
      <c r="X11" s="14" t="s">
        <v>83</v>
      </c>
      <c r="Y11" s="2" t="s">
        <v>52</v>
      </c>
      <c r="Z11" s="27">
        <v>115000</v>
      </c>
      <c r="AA11" s="27">
        <v>115000</v>
      </c>
      <c r="AB11" s="4" t="s">
        <v>57</v>
      </c>
      <c r="AC11" s="2" t="s">
        <v>84</v>
      </c>
      <c r="AD11" s="5">
        <v>0</v>
      </c>
      <c r="AE11" s="2" t="s">
        <v>45</v>
      </c>
      <c r="AF11" s="2" t="s">
        <v>45</v>
      </c>
      <c r="AG11" s="28" t="s">
        <v>85</v>
      </c>
    </row>
    <row r="12" spans="1:36" s="1" customFormat="1" ht="409.5" x14ac:dyDescent="0.35">
      <c r="A12" s="29"/>
      <c r="B12" s="29"/>
      <c r="C12" s="29"/>
      <c r="D12" s="29"/>
      <c r="E12" s="29"/>
      <c r="F12" s="29"/>
      <c r="G12" s="29"/>
      <c r="H12" s="29"/>
      <c r="I12" s="29"/>
      <c r="J12" s="29"/>
      <c r="K12" s="29"/>
      <c r="L12" s="29"/>
      <c r="M12" s="29"/>
      <c r="N12" s="29"/>
      <c r="O12" s="29"/>
      <c r="P12" s="2" t="s">
        <v>86</v>
      </c>
      <c r="Q12" s="2">
        <v>1</v>
      </c>
      <c r="R12" s="17"/>
      <c r="S12" s="23"/>
      <c r="T12" s="35"/>
      <c r="U12" s="48"/>
      <c r="V12" s="4">
        <v>365</v>
      </c>
      <c r="W12" s="4">
        <v>0</v>
      </c>
      <c r="X12" s="11">
        <v>0.7</v>
      </c>
      <c r="Y12" s="2" t="s">
        <v>87</v>
      </c>
      <c r="Z12" s="4" t="s">
        <v>45</v>
      </c>
      <c r="AA12" s="4" t="s">
        <v>45</v>
      </c>
      <c r="AB12" s="4" t="s">
        <v>88</v>
      </c>
      <c r="AC12" s="2" t="s">
        <v>44</v>
      </c>
      <c r="AD12" s="5">
        <v>0</v>
      </c>
      <c r="AE12" s="2" t="s">
        <v>45</v>
      </c>
      <c r="AF12" s="2" t="s">
        <v>45</v>
      </c>
      <c r="AG12" s="28" t="s">
        <v>89</v>
      </c>
    </row>
    <row r="13" spans="1:36" s="1" customFormat="1" ht="29" x14ac:dyDescent="0.35">
      <c r="A13" s="29"/>
      <c r="B13" s="29"/>
      <c r="C13" s="29"/>
      <c r="D13" s="29"/>
      <c r="E13" s="29"/>
      <c r="F13" s="29"/>
      <c r="G13" s="29"/>
      <c r="H13" s="29"/>
      <c r="I13" s="29"/>
      <c r="J13" s="29"/>
      <c r="K13" s="29"/>
      <c r="L13" s="29"/>
      <c r="M13" s="29"/>
      <c r="N13" s="29"/>
      <c r="O13" s="29"/>
      <c r="P13" s="2" t="s">
        <v>90</v>
      </c>
      <c r="Q13" s="2">
        <v>1</v>
      </c>
      <c r="R13" s="20"/>
      <c r="S13" s="26"/>
      <c r="T13" s="39"/>
      <c r="U13" s="52"/>
      <c r="V13" s="4">
        <v>365</v>
      </c>
      <c r="W13" s="4">
        <v>0</v>
      </c>
      <c r="X13" s="11">
        <f>R13+S13+T13+U13</f>
        <v>0</v>
      </c>
      <c r="Y13" s="2" t="s">
        <v>63</v>
      </c>
      <c r="Z13" s="4" t="s">
        <v>45</v>
      </c>
      <c r="AA13" s="4" t="s">
        <v>45</v>
      </c>
      <c r="AB13" s="4" t="s">
        <v>91</v>
      </c>
      <c r="AC13" s="2" t="s">
        <v>45</v>
      </c>
      <c r="AD13" s="2" t="s">
        <v>45</v>
      </c>
      <c r="AE13" s="2" t="s">
        <v>45</v>
      </c>
      <c r="AF13" s="2" t="s">
        <v>45</v>
      </c>
      <c r="AG13" s="28"/>
    </row>
    <row r="14" spans="1:36" s="1" customFormat="1" ht="43.5" x14ac:dyDescent="0.35">
      <c r="A14" s="29"/>
      <c r="B14" s="29"/>
      <c r="C14" s="29"/>
      <c r="D14" s="29"/>
      <c r="E14" s="29"/>
      <c r="F14" s="29"/>
      <c r="G14" s="29"/>
      <c r="H14" s="29"/>
      <c r="I14" s="29"/>
      <c r="J14" s="29"/>
      <c r="K14" s="29"/>
      <c r="L14" s="29"/>
      <c r="M14" s="29"/>
      <c r="N14" s="29"/>
      <c r="O14" s="29"/>
      <c r="P14" s="2" t="s">
        <v>92</v>
      </c>
      <c r="Q14" s="2">
        <v>1</v>
      </c>
      <c r="R14" s="15"/>
      <c r="S14" s="21"/>
      <c r="T14" s="33"/>
      <c r="U14" s="53"/>
      <c r="V14" s="4">
        <v>365</v>
      </c>
      <c r="W14" s="4">
        <v>0</v>
      </c>
      <c r="X14" s="11">
        <f t="shared" ref="X14:X19" si="0">R14+S14+T14+U14</f>
        <v>0</v>
      </c>
      <c r="Y14" s="2" t="s">
        <v>63</v>
      </c>
      <c r="Z14" s="4" t="s">
        <v>45</v>
      </c>
      <c r="AA14" s="4" t="s">
        <v>45</v>
      </c>
      <c r="AB14" s="4" t="s">
        <v>93</v>
      </c>
      <c r="AC14" s="2" t="s">
        <v>45</v>
      </c>
      <c r="AD14" s="2" t="s">
        <v>45</v>
      </c>
      <c r="AE14" s="2" t="s">
        <v>45</v>
      </c>
      <c r="AF14" s="2" t="s">
        <v>45</v>
      </c>
      <c r="AG14" s="28"/>
    </row>
    <row r="15" spans="1:36" s="1" customFormat="1" ht="29" x14ac:dyDescent="0.35">
      <c r="A15" s="29"/>
      <c r="B15" s="29"/>
      <c r="C15" s="29"/>
      <c r="D15" s="29"/>
      <c r="E15" s="29"/>
      <c r="F15" s="29"/>
      <c r="G15" s="29"/>
      <c r="H15" s="29"/>
      <c r="I15" s="29"/>
      <c r="J15" s="29"/>
      <c r="K15" s="29"/>
      <c r="L15" s="29"/>
      <c r="M15" s="29"/>
      <c r="N15" s="29"/>
      <c r="O15" s="29"/>
      <c r="P15" s="2" t="s">
        <v>94</v>
      </c>
      <c r="Q15" s="2">
        <v>1</v>
      </c>
      <c r="R15" s="15"/>
      <c r="S15" s="21"/>
      <c r="T15" s="33"/>
      <c r="U15" s="53"/>
      <c r="V15" s="4">
        <v>365</v>
      </c>
      <c r="W15" s="4">
        <v>0</v>
      </c>
      <c r="X15" s="11">
        <f t="shared" si="0"/>
        <v>0</v>
      </c>
      <c r="Y15" s="2" t="s">
        <v>63</v>
      </c>
      <c r="Z15" s="4" t="s">
        <v>45</v>
      </c>
      <c r="AA15" s="4" t="s">
        <v>45</v>
      </c>
      <c r="AB15" s="4" t="s">
        <v>93</v>
      </c>
      <c r="AC15" s="2" t="s">
        <v>45</v>
      </c>
      <c r="AD15" s="2" t="s">
        <v>45</v>
      </c>
      <c r="AE15" s="2" t="s">
        <v>45</v>
      </c>
      <c r="AF15" s="2" t="s">
        <v>45</v>
      </c>
      <c r="AG15" s="28"/>
    </row>
    <row r="16" spans="1:36" s="1" customFormat="1" ht="29" x14ac:dyDescent="0.35">
      <c r="A16" s="29"/>
      <c r="B16" s="29"/>
      <c r="C16" s="29"/>
      <c r="D16" s="29"/>
      <c r="E16" s="29"/>
      <c r="F16" s="29"/>
      <c r="G16" s="29"/>
      <c r="H16" s="29"/>
      <c r="I16" s="29"/>
      <c r="J16" s="29"/>
      <c r="K16" s="29"/>
      <c r="L16" s="29"/>
      <c r="M16" s="29"/>
      <c r="N16" s="29"/>
      <c r="O16" s="29"/>
      <c r="P16" s="2" t="s">
        <v>95</v>
      </c>
      <c r="Q16" s="2">
        <v>1</v>
      </c>
      <c r="R16" s="15"/>
      <c r="S16" s="21"/>
      <c r="T16" s="33"/>
      <c r="U16" s="53"/>
      <c r="V16" s="4">
        <v>365</v>
      </c>
      <c r="W16" s="4">
        <v>0</v>
      </c>
      <c r="X16" s="11">
        <f t="shared" si="0"/>
        <v>0</v>
      </c>
      <c r="Y16" s="2" t="s">
        <v>63</v>
      </c>
      <c r="Z16" s="4" t="s">
        <v>45</v>
      </c>
      <c r="AA16" s="4" t="s">
        <v>45</v>
      </c>
      <c r="AB16" s="4" t="s">
        <v>93</v>
      </c>
      <c r="AC16" s="2" t="s">
        <v>45</v>
      </c>
      <c r="AD16" s="2" t="s">
        <v>45</v>
      </c>
      <c r="AE16" s="2" t="s">
        <v>45</v>
      </c>
      <c r="AF16" s="2" t="s">
        <v>45</v>
      </c>
      <c r="AG16" s="28"/>
    </row>
    <row r="17" spans="1:33" s="1" customFormat="1" ht="29" x14ac:dyDescent="0.35">
      <c r="A17" s="29"/>
      <c r="B17" s="29"/>
      <c r="C17" s="29"/>
      <c r="D17" s="29"/>
      <c r="E17" s="29"/>
      <c r="F17" s="29"/>
      <c r="G17" s="29"/>
      <c r="H17" s="29"/>
      <c r="I17" s="29"/>
      <c r="J17" s="29"/>
      <c r="K17" s="29"/>
      <c r="L17" s="29"/>
      <c r="M17" s="29"/>
      <c r="N17" s="29"/>
      <c r="O17" s="29"/>
      <c r="P17" s="2" t="s">
        <v>96</v>
      </c>
      <c r="Q17" s="2">
        <v>1</v>
      </c>
      <c r="R17" s="15"/>
      <c r="S17" s="21"/>
      <c r="T17" s="33"/>
      <c r="U17" s="53"/>
      <c r="V17" s="4">
        <v>365</v>
      </c>
      <c r="W17" s="4">
        <v>0</v>
      </c>
      <c r="X17" s="11">
        <f t="shared" si="0"/>
        <v>0</v>
      </c>
      <c r="Y17" s="2" t="s">
        <v>63</v>
      </c>
      <c r="Z17" s="4" t="s">
        <v>45</v>
      </c>
      <c r="AA17" s="4" t="s">
        <v>45</v>
      </c>
      <c r="AB17" s="4" t="s">
        <v>93</v>
      </c>
      <c r="AC17" s="2" t="s">
        <v>45</v>
      </c>
      <c r="AD17" s="2" t="s">
        <v>45</v>
      </c>
      <c r="AE17" s="2" t="s">
        <v>45</v>
      </c>
      <c r="AF17" s="2" t="s">
        <v>45</v>
      </c>
      <c r="AG17" s="28"/>
    </row>
    <row r="18" spans="1:33" s="1" customFormat="1" ht="43.5" x14ac:dyDescent="0.35">
      <c r="A18" s="29"/>
      <c r="B18" s="29"/>
      <c r="C18" s="29"/>
      <c r="D18" s="29"/>
      <c r="E18" s="29"/>
      <c r="F18" s="29"/>
      <c r="G18" s="29"/>
      <c r="H18" s="29"/>
      <c r="I18" s="29"/>
      <c r="J18" s="29"/>
      <c r="K18" s="29"/>
      <c r="L18" s="29"/>
      <c r="M18" s="29"/>
      <c r="N18" s="29"/>
      <c r="O18" s="29"/>
      <c r="P18" s="2" t="s">
        <v>97</v>
      </c>
      <c r="Q18" s="2">
        <v>1</v>
      </c>
      <c r="R18" s="15"/>
      <c r="S18" s="21"/>
      <c r="T18" s="33"/>
      <c r="U18" s="53"/>
      <c r="V18" s="4">
        <v>365</v>
      </c>
      <c r="W18" s="4">
        <v>0</v>
      </c>
      <c r="X18" s="11">
        <f t="shared" si="0"/>
        <v>0</v>
      </c>
      <c r="Y18" s="2" t="s">
        <v>63</v>
      </c>
      <c r="Z18" s="4" t="s">
        <v>45</v>
      </c>
      <c r="AA18" s="4" t="s">
        <v>45</v>
      </c>
      <c r="AB18" s="4" t="s">
        <v>98</v>
      </c>
      <c r="AC18" s="2" t="s">
        <v>45</v>
      </c>
      <c r="AD18" s="2" t="s">
        <v>45</v>
      </c>
      <c r="AE18" s="2" t="s">
        <v>45</v>
      </c>
      <c r="AF18" s="2" t="s">
        <v>45</v>
      </c>
      <c r="AG18" s="28"/>
    </row>
    <row r="19" spans="1:33" s="1" customFormat="1" ht="29" x14ac:dyDescent="0.35">
      <c r="A19" s="29"/>
      <c r="B19" s="29"/>
      <c r="C19" s="29"/>
      <c r="D19" s="29"/>
      <c r="E19" s="29"/>
      <c r="F19" s="29"/>
      <c r="G19" s="29"/>
      <c r="H19" s="29"/>
      <c r="I19" s="29"/>
      <c r="J19" s="29"/>
      <c r="K19" s="29"/>
      <c r="L19" s="29"/>
      <c r="M19" s="29"/>
      <c r="N19" s="29"/>
      <c r="O19" s="29"/>
      <c r="P19" s="2" t="s">
        <v>99</v>
      </c>
      <c r="Q19" s="2">
        <v>1</v>
      </c>
      <c r="R19" s="15"/>
      <c r="S19" s="21"/>
      <c r="T19" s="33"/>
      <c r="U19" s="53"/>
      <c r="V19" s="4">
        <v>365</v>
      </c>
      <c r="W19" s="4">
        <v>0</v>
      </c>
      <c r="X19" s="11">
        <f t="shared" si="0"/>
        <v>0</v>
      </c>
      <c r="Y19" s="2" t="s">
        <v>75</v>
      </c>
      <c r="Z19" s="4" t="s">
        <v>45</v>
      </c>
      <c r="AA19" s="4" t="s">
        <v>45</v>
      </c>
      <c r="AB19" s="4" t="s">
        <v>100</v>
      </c>
      <c r="AC19" s="2" t="s">
        <v>45</v>
      </c>
      <c r="AD19" s="2" t="s">
        <v>45</v>
      </c>
      <c r="AE19" s="2" t="s">
        <v>45</v>
      </c>
      <c r="AF19" s="2" t="s">
        <v>45</v>
      </c>
      <c r="AG19" s="28"/>
    </row>
    <row r="20" spans="1:33" s="1" customFormat="1" x14ac:dyDescent="0.35"/>
    <row r="21" spans="1:33" s="1" customFormat="1" x14ac:dyDescent="0.35"/>
    <row r="22" spans="1:33" s="1" customFormat="1" x14ac:dyDescent="0.35"/>
    <row r="23" spans="1:33" s="1" customFormat="1" x14ac:dyDescent="0.35"/>
    <row r="24" spans="1:33" s="1" customFormat="1" x14ac:dyDescent="0.35"/>
    <row r="25" spans="1:33" s="1" customFormat="1" x14ac:dyDescent="0.35"/>
    <row r="26" spans="1:33" s="1" customFormat="1" x14ac:dyDescent="0.35"/>
    <row r="27" spans="1:33" s="1" customFormat="1" x14ac:dyDescent="0.35"/>
    <row r="28" spans="1:33" s="1" customFormat="1" x14ac:dyDescent="0.35"/>
  </sheetData>
  <mergeCells count="16">
    <mergeCell ref="A1:AG1"/>
    <mergeCell ref="O4:O8"/>
    <mergeCell ref="G4:G8"/>
    <mergeCell ref="H4:H8"/>
    <mergeCell ref="I4:I8"/>
    <mergeCell ref="J4:J8"/>
    <mergeCell ref="K4:K8"/>
    <mergeCell ref="L4:L8"/>
    <mergeCell ref="M4:M8"/>
    <mergeCell ref="N4:N8"/>
    <mergeCell ref="F3:F11"/>
    <mergeCell ref="A3:A11"/>
    <mergeCell ref="B3:B11"/>
    <mergeCell ref="C3:C11"/>
    <mergeCell ref="D3:D11"/>
    <mergeCell ref="E3:E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MARINA SEVERICHE MONROY</dc:creator>
  <cp:keywords/>
  <dc:description/>
  <cp:lastModifiedBy>LUZ  MARINA SEVERICHE MONROY</cp:lastModifiedBy>
  <cp:revision/>
  <dcterms:created xsi:type="dcterms:W3CDTF">2021-06-24T15:42:32Z</dcterms:created>
  <dcterms:modified xsi:type="dcterms:W3CDTF">2022-01-27T00:44:35Z</dcterms:modified>
  <cp:category/>
  <cp:contentStatus/>
</cp:coreProperties>
</file>