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BBAC72C1-2F64-4EA0-A17A-00A17B1EF6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" l="1"/>
  <c r="G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tc={C5780EA4-4EE6-469F-958F-5D9F7A72704A}</author>
    <author>tc={1F3C7834-F0BF-4221-A66F-F12396AEB606}</author>
    <author>tc={280A3AA6-063F-4117-B899-3FC4571674AC}</author>
    <author>tc={E4FA38CA-ED60-435F-A08B-5AF64B5BA720}</author>
    <author>tc={CAE9DC99-DDCA-4227-A578-661E2D7A436E}</author>
    <author>tc={49171AED-CEA7-4555-BF10-556AA7FF3D94}</author>
  </authors>
  <commentList>
    <comment ref="I1" authorId="0" shapeId="0" xr:uid="{C5780EA4-4EE6-469F-958F-5D9F7A7270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VERIFICAR CON REPORTE A DICIEMBRE 2020</t>
      </text>
    </comment>
    <comment ref="H100" authorId="1" shapeId="0" xr:uid="{1F3C7834-F0BF-4221-A66F-F12396AEB6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aprabado en el 2021</t>
      </text>
    </comment>
    <comment ref="H101" authorId="2" shapeId="0" xr:uid="{280A3AA6-063F-4117-B899-3FC4571674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aprobado en el 2021</t>
      </text>
    </comment>
    <comment ref="H105" authorId="3" shapeId="0" xr:uid="{E4FA38CA-ED60-435F-A08B-5AF64B5BA7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aprobado en el 2021</t>
      </text>
    </comment>
    <comment ref="H106" authorId="4" shapeId="0" xr:uid="{CAE9DC99-DDCA-4227-A578-661E2D7A43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aprobado en el 2021</t>
      </text>
    </comment>
    <comment ref="H107" authorId="5" shapeId="0" xr:uid="{49171AED-CEA7-4555-BF10-556AA7FF3D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fue aprobado en el 2021</t>
      </text>
    </comment>
  </commentList>
</comments>
</file>

<file path=xl/sharedStrings.xml><?xml version="1.0" encoding="utf-8"?>
<sst xmlns="http://schemas.openxmlformats.org/spreadsheetml/2006/main" count="800" uniqueCount="454">
  <si>
    <t>PILAR</t>
  </si>
  <si>
    <t>LINEA ESTRATEGICA</t>
  </si>
  <si>
    <t>Línea Base 2019</t>
  </si>
  <si>
    <t xml:space="preserve">PROGRAMA </t>
  </si>
  <si>
    <t>Indicador de Producto</t>
  </si>
  <si>
    <t>Descripción de la Meta Producto 2020-2023</t>
  </si>
  <si>
    <t>Valor Absoluto de la Meta Producto 2020-2023</t>
  </si>
  <si>
    <t>PROYECTO</t>
  </si>
  <si>
    <t>Código de proyecto BPIN</t>
  </si>
  <si>
    <t>Objetivo del proyecto</t>
  </si>
  <si>
    <t>ACTIVIDADES DE PROYECTO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</si>
  <si>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</si>
  <si>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</si>
  <si>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</si>
  <si>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</si>
  <si>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</si>
  <si>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</si>
  <si>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CRONOGRAMA PROGRAMADO (DIAS)</t>
  </si>
  <si>
    <t>CRONOGRAMA EJECUTADO (DIAS)</t>
  </si>
  <si>
    <t>BENEFICIARIOS PROGRAMADOS</t>
  </si>
  <si>
    <t>BENEFICIARIOS CUBIERTOS</t>
  </si>
  <si>
    <t>OBSERVACIONES</t>
  </si>
  <si>
    <t>LOCALIDAD DE LA VIRGEN Y TURISTICA RESILENTE</t>
  </si>
  <si>
    <t xml:space="preserve">SALVEMOS JUNTOS NUESTRO PATRIMONIO NATURAL </t>
  </si>
  <si>
    <t>Número de animales callejeros esterilizados</t>
  </si>
  <si>
    <t>N/D</t>
  </si>
  <si>
    <t>Esterilizacion de 5000 animales Callejeros</t>
  </si>
  <si>
    <t>ALCALDÍA LOCAL DE LA VIRGEN Y TURÍSTICA</t>
  </si>
  <si>
    <t>población según proyecto de inversión</t>
  </si>
  <si>
    <t>ICLD</t>
  </si>
  <si>
    <t>BIENESTAR Y PROTECCION ANIMAL</t>
  </si>
  <si>
    <t>Número de animales callejeros dados en adopción</t>
  </si>
  <si>
    <t>3 Campañas realizadas</t>
  </si>
  <si>
    <t>Formulacion de 4 campañas de adopcion y padrinazgo de animales callejeros</t>
  </si>
  <si>
    <t>Politica Pública de Proteccion y Bienestar animal formulada</t>
  </si>
  <si>
    <t>Formulacion de 1 politica publica de proteccion y Bienestar animal</t>
  </si>
  <si>
    <t>SOSTENIBILIDAD DEL ESPACIO PUBLICO</t>
  </si>
  <si>
    <t>Número de vendedores estacionarios beneficiarios de las campañas de formación para la transicion a la formalidad</t>
  </si>
  <si>
    <t>Realizar 4 campañas de formacion para los vendedores estacionarios</t>
  </si>
  <si>
    <t>Caracterización de Vendedores estacionarios de la localidad de la Virgen y Turística, incluyendo los cercanos a los caños y sistemas de aguas de la localidad de la Virgen y Turística</t>
  </si>
  <si>
    <t>Realizar una caracterizacion de vendedores estacionarios</t>
  </si>
  <si>
    <t>RECUPERACION DEL ESPACIO PUBLICO</t>
  </si>
  <si>
    <t>Número de m2 de revitalización de parques y zonas verdes de la Ciudad de Cartagena</t>
  </si>
  <si>
    <t>Aumentar en 3000 m2 de revitalzacion de parques y zonas verdes</t>
  </si>
  <si>
    <t>Número de campañas de concientización para el uso adecuado y sostenible del espacio público</t>
  </si>
  <si>
    <t>Efectuar 3 campañas de concientizacion en uso adecuado y sostenible del espacio publico</t>
  </si>
  <si>
    <t>Número de operativos para la defensa y control de los m2 de Espacio Público</t>
  </si>
  <si>
    <t>Efectuar 40 operativos para la defensa y control del espacio publico</t>
  </si>
  <si>
    <t>GENERACION DEL ESPACIO PUBLICO</t>
  </si>
  <si>
    <t>Número de m2 de espacio público recuperado</t>
  </si>
  <si>
    <t>15.000 m2 de Espacio Público Efectivo recuperado</t>
  </si>
  <si>
    <t>Aumentar a 20000 m2 el espacio publico recuperado</t>
  </si>
  <si>
    <t>REDUCCION DE LA SINIESTRALIDAD VIAL</t>
  </si>
  <si>
    <t>Número de campañas educativas en seguridad vial realizadas por diferentes medios</t>
  </si>
  <si>
    <t>Realizar 4 campañas educactivas en seguridad Vial</t>
  </si>
  <si>
    <t>LOCALIDAD DE LA VIRGEN Y TURISTICA SE MUEVE</t>
  </si>
  <si>
    <t>Metros carril de vias urbanas y rurales construidos, rehabilitados y/o mejorados</t>
  </si>
  <si>
    <t>2272 metros/carril de malla vial pavimentada</t>
  </si>
  <si>
    <t>4000 metros de carril de vias urbanas construidos, rehabilitados y mejorados</t>
  </si>
  <si>
    <t>SISTEMA HIDRICO Y PLAN MAESTRO DE DRENAJES PLUVIALES EN LA LOCALIDAD PARA SALVAR EL HABITA</t>
  </si>
  <si>
    <t>Metros cúbicos de residuos sólidos retirados de los canales pluviales retirados anualmente</t>
  </si>
  <si>
    <t>Retiro de 120.212 metros cubicos de residuos solidos de los canales pluviales</t>
  </si>
  <si>
    <t># Personas Educadas en el cuidado y conservación ambiental de los canales pluviales de la localidad de la Virgen y Turistica</t>
  </si>
  <si>
    <t>400 personas educadas en el cuidado y conservacion ambiental de los canales</t>
  </si>
  <si>
    <t>DESARROLLO URBANO</t>
  </si>
  <si>
    <t>REDUCCION DEL RIESGO</t>
  </si>
  <si>
    <t>Personas capacitdas en los programas de gestión del riesgo</t>
  </si>
  <si>
    <t>300 personas capacitadas en gestión del riesgo</t>
  </si>
  <si>
    <t>300 personas capacitadas en la gestion del riesgo</t>
  </si>
  <si>
    <t>Implementar Plan de manejo del Riesgo local</t>
  </si>
  <si>
    <t>Actualizar e Implementar Plan de manejo de Riesgo local</t>
  </si>
  <si>
    <t>Número de Miembros de comunidades con riesgos tecnológicos capacitados</t>
  </si>
  <si>
    <t>Capacitar 400 miembros de la comunidad en riesgos tecnológico</t>
  </si>
  <si>
    <t>MANEJO DE DESASTRES</t>
  </si>
  <si>
    <t>Comités barriales de emergencias creados y dotados</t>
  </si>
  <si>
    <t>30 comites Barriales creados y Dotados</t>
  </si>
  <si>
    <t>SERVICIOS PUBLICOS BASICOS DE LA LOCALIDAD DE LA VIRGEN Y TURISTICA: "TODOS CON TODO"</t>
  </si>
  <si>
    <t>AHORRO Y USO EFICIENTE DE LOS SERVICIOS PUBLICOS "AGUA Y SANEAMIENTO BASICO PARA TODOS</t>
  </si>
  <si>
    <t>Porcentaje de la población con acceso a servicios de alcantarillado de forma segura en las poblaciones de Tierra Baja y Puerto Rey</t>
  </si>
  <si>
    <t xml:space="preserve">50% de la poblacion con acceso de servicios de alcantarillado </t>
  </si>
  <si>
    <t># de reuniones de control y seguimiento al tratamiento de las aguas residuales y vertimiento de las mismas en la Ciénaga de la Virgen.</t>
  </si>
  <si>
    <t>3 Reuniones anuales para el seguimiento del tratamiento de las aguas residuales</t>
  </si>
  <si>
    <t>UNA LOCALIDA INCLUYENTE</t>
  </si>
  <si>
    <t>SUPERACION DE LA POBREZA Y LA DESIGUALDAD EN LA LOCALIDAD</t>
  </si>
  <si>
    <t>HABITABILIDAD PARA LA SUPERACION DE LA POBREZA EXTREMA Y LA DESIGUALDAD</t>
  </si>
  <si>
    <t>INGRESOS Y TRABAJO PARA LA SUPERACION DE LA POBREZA EXTREMA Y LA DESIGUALDAD</t>
  </si>
  <si>
    <t>DINAMICA FAMILIAR PARA LA SUPERACION DE LA POBREZA EXTREMA</t>
  </si>
  <si>
    <t>LINEA EDUCACION - "CON LA EDUCACION PARA TODAS Y TODOS SALVAMOS JUNTOS A LA LOCALIDAD</t>
  </si>
  <si>
    <t>CULTURA DE LA FORMACION "CON LA EDUCACION PARA TODAS Y TODOS SALVAMOS JUNTOS A LA LOCALIDAD</t>
  </si>
  <si>
    <t>ACOGIDA LOCAL "ATENCION A POBLACIONES Y ESTRATEGIAS DE ACCESO Y PERMANENCIA</t>
  </si>
  <si>
    <t>SALUD PARA TODOS</t>
  </si>
  <si>
    <t>TRANSVERSAL GESTION DIFERENCIAL DE POBLACIONES VULNERABLES</t>
  </si>
  <si>
    <t>SEXUALIDAD, DERECHOS SEXUALES Y REPRODUCTIVOS</t>
  </si>
  <si>
    <t>DEPORTE Y RECREACION EN LA TRANSFORMACION SOCIAL</t>
  </si>
  <si>
    <t>DEPORTE SOCIAL COMUNITARIO CON INCLUSION "LOCALIDAD DE LA VIRGEN Y TURISTICA INCLUYENTE"</t>
  </si>
  <si>
    <t>HABITOS Y ESTILOS DE VIDA SALUDABLE "ACTIVATE POR TU SALUD"</t>
  </si>
  <si>
    <t>RECREACION COMUNITARIA "RECREATE LOCALIDAD DE LA VIRGEN Y TURISTICA"</t>
  </si>
  <si>
    <t>ADMINISTRACION, MANTENIMIENTO, ADECUACION,  MEJORAMIENTO, Y CONSTRUCCION DE ESCENARIOS DEPORTIVOS</t>
  </si>
  <si>
    <t>ARTE, CULTURA Y PATRIMONIO PARA UNA LOCALIDAD DE LA VIRGEN Y TURISTICA INCLUYENTE</t>
  </si>
  <si>
    <t>ARTE Y CULTURA PARA UNA LOCALIDAD INCLUYENTE</t>
  </si>
  <si>
    <t>PATRIMONIO INMATERIAL, NUESTRAS FIESTAS,NUESTROS FESTEJOS, NUESTRO PATRIMONIO</t>
  </si>
  <si>
    <t>INFRAESTRUCTURA CULTURAL PARA LA INCLUSION</t>
  </si>
  <si>
    <t>LOCALIDAD CONTINGENTE</t>
  </si>
  <si>
    <t>DESARROLLO ECONOMICO Y EMPLEABILIDAD</t>
  </si>
  <si>
    <t>CENTROS PARA EL EMPRENDIMIENTO Y LA GESTION DE LA EMPLEABILIDAD EN LA LOCALIDAD</t>
  </si>
  <si>
    <t>MUJERES CON AUTONOMIA ECONOMICA</t>
  </si>
  <si>
    <t>EMPLEO INCLUSIVO PARA JOVENES</t>
  </si>
  <si>
    <t>CARTAGENA EMPRENDEDORA PARA PEQUEÑOS PRODUCTORES RURALES</t>
  </si>
  <si>
    <t>COMPETTIVIDAD E INNOVACION</t>
  </si>
  <si>
    <t>CARTAGENA FOMENTA LA CIENCIA, TECNOLOGIA E INNOVACION AGROPECUARIA</t>
  </si>
  <si>
    <t>TURISMO, MOTOR DE REACTIVACION ECONOMICO PARA LA LOCALIDAD</t>
  </si>
  <si>
    <t>TURISMO, MOTOR DE REACTIVACIÓN ECONÓMICA PARA LA LOCALIDAD DE LA VIRGEN Y TURISTICA</t>
  </si>
  <si>
    <t>LOCALIDAD TRANSPARENTE</t>
  </si>
  <si>
    <t>CONVIVENCIA Y SEGURIDAD PARA LA GOBERNABILIDAD</t>
  </si>
  <si>
    <t>FORTALECIMIENTO DE LA CONVIVENCIA Y SEGURIDAD CIUDADANA</t>
  </si>
  <si>
    <t>MEJORAR LA CONVIVENCIA CIUDADANA CON LA IMPLEMENTACION DEL CODIGO NACIONAL DE POLICIA Y CONVIVENCIA</t>
  </si>
  <si>
    <t>ASISTENCIA Y ATENCION INTEGRAL A LOS NIÑOS, NIÑAS, ADOLESCENTES Y JOVENES EN RIESGO DE VINCULARSE A ACCIONES DELICTIVAS</t>
  </si>
  <si>
    <t>IMPLEMENTACION Y SOSTENIMIENTO DE HERRAMIENTAS TECNOLOGICAS PARA SEGURIDAD Y SOCORRO</t>
  </si>
  <si>
    <t>PARTICIPACION Y DESCENTRALIZACION</t>
  </si>
  <si>
    <t>MODERNIZACION DEL SISTEMA DISTRITAL DE PLANEACION Y DESCENTRALIZACION</t>
  </si>
  <si>
    <t>PARTICIPANDO SALVAMOS A LA LOCALIDAD</t>
  </si>
  <si>
    <t>POR LA EQUIDAD E INCLUSION DE LOS NEGROS, AFROS, PALENQIUEROS E INDIGENAS</t>
  </si>
  <si>
    <t>FORTALECIMIENTO DE POBLACION NEGRA , AFROCOLOMBIANA Y RAIZAL EN LA LOCALIDAD</t>
  </si>
  <si>
    <t>MUJERES DE LA LOCALIDAD POR SUS DERECHOS</t>
  </si>
  <si>
    <t>LAS MUJERES DECIDIMOS SOBRE EL EJERCICIO DEL PODER</t>
  </si>
  <si>
    <t>UNA VIDA LIBRE DE VIOLENCIA PARA LAS MUJERES</t>
  </si>
  <si>
    <t>JOVENES SALVANDO A LA LOCALIDAD</t>
  </si>
  <si>
    <t>JOVENES PARTICIPANDO Y SALVANDO A LA LOCALIDAD</t>
  </si>
  <si>
    <t>EN LA LOCALIDAD SALVAMOS A NUESTROS ADULTOS MAYORES</t>
  </si>
  <si>
    <t>ATENCION INTEGRAL PARA MANTENER A SALVO A LOS ADULTOS MAYORES</t>
  </si>
  <si>
    <t>TODOS POR LA PROTECCION SOCIAL DE LAS PERSONAS CON DISCAPACIDAD: RECONOCIDAS,EMPODERADAS Y RESPETADAS</t>
  </si>
  <si>
    <t>PACTO O ALIANZA POR LA INCLUSION SOCIAL Y PRODUCTIVA DE LAS PERSONAS CON DISCAPACIDAD</t>
  </si>
  <si>
    <t>DIVERSIDAD SEXUAL Y NUEVAS IDENTIDADES DE GENERO EN LA LOCALIDAD</t>
  </si>
  <si>
    <t>Viviendas con inadecuada eliminación de excretas en la población de extrema pobreza</t>
  </si>
  <si>
    <t xml:space="preserve">Número de personas en pobreza extrema certificadas y capacitadas en competencias laborales </t>
  </si>
  <si>
    <t>Número de familias en pobreza extrema creando nuevas unidades productivas</t>
  </si>
  <si>
    <t>Número de familias formadas en mecanismo de convivencia para prevenor la violencia intrafamiliar</t>
  </si>
  <si>
    <t>Número de Jóvenes y Adolescentes formados en prevención de consumo de sustancias psicoactivas, maltrato y violencia de género diversidad sexual y racismo</t>
  </si>
  <si>
    <t>N. de Instituciones Etnoeducativas oficiales con proyectos Etnoeducativos comunitarios (PEC) revisados, ajustados e implementados</t>
  </si>
  <si>
    <t>Número de Instituciones Educativas Oficiales en Clasificación A+, A y B en las Pruebas SABER 11,</t>
  </si>
  <si>
    <t>N. de sedes de Instituciones Educativas Oficiales adecuadas y dotadas de acuerdo con normatividad vigente</t>
  </si>
  <si>
    <t>Número de personas con discapacidad que reciben apoyo para su rehabilitación funcional ( primera infancia, infancia adolescencia, jóvenes y adultos, población Negra, Afrocolombiana, Raizal y Palenquera e Indígena).</t>
  </si>
  <si>
    <t>Tasa de Embarazo en Adolescente</t>
  </si>
  <si>
    <t># Adolescentes formados en Salud Sexual y Reproductiva</t>
  </si>
  <si>
    <t xml:space="preserve">Número de participantes en los eventos o torneos de deporte social comunitario con inclusión </t>
  </si>
  <si>
    <t>Número de eventos o torneos de deporte social comunitario con inclusión realizados y/o apoyados</t>
  </si>
  <si>
    <t>Número de eventos de hábitos y estilos de vida saludable de carácter local, realizados y apoyados</t>
  </si>
  <si>
    <t>Número de eventos de recreación de carácter local, realizados y/o apoyados</t>
  </si>
  <si>
    <t>Número de escenarios deportivos mantenidos, adecuados, y/o mejorados en la localidad de la Virgen y Turística</t>
  </si>
  <si>
    <t>Número de nuevos escenarios  deportivos construidos</t>
  </si>
  <si>
    <t>Número de personas del sector artístico y cultural participando en los procesos de formación formal e informal</t>
  </si>
  <si>
    <t xml:space="preserve">Número de eventos presenciales y/o virtuales ( laboratorios de innovación social y ciudadana, encuentros comunitarios, experiencias barriales hackatones) relacionados con encuentros </t>
  </si>
  <si>
    <t>Número grupos participantes en las fiestas y festejos de la localidad de la Virgen y Turistiva fortalecidos para la salvaguardia del patrimonio inmaterial</t>
  </si>
  <si>
    <t>Número de festivales y ferias de salvaguardia al patrimonio inmaterial, realizados</t>
  </si>
  <si>
    <t xml:space="preserve">Servicio de mantenimiento de infraestructura cultural pública </t>
  </si>
  <si>
    <t>N. de unidades productivas financiadas, implementadas y formalizadas.</t>
  </si>
  <si>
    <t>Número de mujeres formadas en Artes y Oficios y con asistencia técnica</t>
  </si>
  <si>
    <t>Jóvenes formados en emprendimiento</t>
  </si>
  <si>
    <t>N. de Emprendimientos rurales, agropecuarios pesqueros o piscícolas acompañados desde lo social, productivo fomentados o fortalecidos y articulados con el mercado local.</t>
  </si>
  <si>
    <t>Mujeres productoras atendidas con servicio de extensión agropecuaria</t>
  </si>
  <si>
    <t>Número de prestadores de servicios turísticos que promuevan la calidad y sostenibilidad del sector a través de la implementación, normas y/o certificaciones</t>
  </si>
  <si>
    <t xml:space="preserve">Numero Operativos para la seguridad y la convivencia y Concejos Comunitarios de seguridad realizados </t>
  </si>
  <si>
    <t>Iniciativas para la promoción de la convivencia implementadas</t>
  </si>
  <si>
    <t>Numero Niños, Niñas adolescentes y jovenes en riesgo de vincularse a actividades delictivas atendidos Psicosocialmente</t>
  </si>
  <si>
    <t>Número de Cámaras de video vigilancia adicionales dotadas e instaladas</t>
  </si>
  <si>
    <t>Número de alarmas comunitarias adicionales instaladas</t>
  </si>
  <si>
    <t>Número de Equipos de comunicación para los organismos de seguridad, socorro y convivencia entregados</t>
  </si>
  <si>
    <t>Banco de programas y proyectos en la localidad fortalecido y asesorado</t>
  </si>
  <si>
    <t>Concejo de planeación local dotados de capacidades y logística</t>
  </si>
  <si>
    <t>Funcionamiento del concejo local de planeacion garantizado</t>
  </si>
  <si>
    <t>Número de Organizaciones Comunales administrativamente competente</t>
  </si>
  <si>
    <t>Dotación de materiales a organizaciones pesqueras pertenecientes a grupos etnicos</t>
  </si>
  <si>
    <t>Proyectos de generación de ingresos desarrollados en concejos comunitarios</t>
  </si>
  <si>
    <t>Número de mujeres formadas en liderazgo femenino, social, comunitario y político enfoque diferencial y pertinencia cultural</t>
  </si>
  <si>
    <t>Número de personas que participan en acciones para prevenir y eliminar la violencia contra la mujer</t>
  </si>
  <si>
    <t>Jóvenes participando de actividades de formacion sociopolítica</t>
  </si>
  <si>
    <t>N. de personas mayores atendidas en Centros de Vida y Grupos Organizados</t>
  </si>
  <si>
    <t>Número de organizaciones de personas con discapacidad consolidadas en la libre asociación y acorde a la reglamentación normativa</t>
  </si>
  <si>
    <t>Número de acciones afirmativas para el reconocimiento de derechos</t>
  </si>
  <si>
    <t>50 unidades productivas creadas a través de proceso de emprendimiento</t>
  </si>
  <si>
    <t>977 casos localidad de la Virgen y Turística Fuente: CCV 2018.</t>
  </si>
  <si>
    <t>400 Adolescentes formados en salud sexual y reproductiva</t>
  </si>
  <si>
    <t>4.500 personas participando de las actividades físicas y recreativas en la Localidad de la Virgen y Turística</t>
  </si>
  <si>
    <t>4 eventos de recreación comunitaria realizados</t>
  </si>
  <si>
    <t>7 escenarios deportivos reconstruidos en la Localidad de la Virgen y Turística</t>
  </si>
  <si>
    <t>5 escenarios deportivos construidos en la Localidad de la Virgen y Turística</t>
  </si>
  <si>
    <t>150 artistas o Agentes Culturales fortalecidos en la Localidad</t>
  </si>
  <si>
    <t>4 escenarios culturales dotados en la localidad</t>
  </si>
  <si>
    <t>50 de unidades productivas financiadas, implementadas y formalizadas</t>
  </si>
  <si>
    <t>56 organizaciones comunales fortalecidas</t>
  </si>
  <si>
    <t>300 mujeres formadas</t>
  </si>
  <si>
    <t xml:space="preserve">900 personas formadas en derecho y cultura del envejecimiento activo y saludable </t>
  </si>
  <si>
    <t>Intervencion de 600 hogares con inadecuada eliminacion de excreta</t>
  </si>
  <si>
    <t>Certificacion a 500 personas nuevas en competencias laborales</t>
  </si>
  <si>
    <t>Creacion de 200 unidades productivas familiares</t>
  </si>
  <si>
    <t>500 familias formadas en mecanismos saludables de convivencia</t>
  </si>
  <si>
    <t>800 Jovenes y adolescentes formados</t>
  </si>
  <si>
    <t>4 instituciones etnoeducativas oficiales con proyectos</t>
  </si>
  <si>
    <t>16 instituciones oficiales con clasificacion A+, A Y B en las pruebas saber 11</t>
  </si>
  <si>
    <t>Dotar 16 sedes de instituciones educativas oficiales</t>
  </si>
  <si>
    <t xml:space="preserve">Atencion de 200 personas discapacitadas </t>
  </si>
  <si>
    <t>Disminucion en 10% la tasa de embarazos adolescentes</t>
  </si>
  <si>
    <t>500 adolescentes formados en salud sexual y reproductiva</t>
  </si>
  <si>
    <t>Incrementar a 1200 los participantes en el desarrollo de eventos o torneos de deporte social</t>
  </si>
  <si>
    <t>Realizar 4 eventos o torneos de deporte</t>
  </si>
  <si>
    <t>Realizar 4 eventos de habitos y estilo de vida saludable</t>
  </si>
  <si>
    <t>Realizar 4 eventos de recreacion familiar y comunitaria</t>
  </si>
  <si>
    <t>Mantener, adecuar o mejorar 8 escenarios deportivos</t>
  </si>
  <si>
    <t>Construir 3 nuevos escenarios deportivos</t>
  </si>
  <si>
    <t>350 personas del sector artistico y cultural participando en procesos de formacion</t>
  </si>
  <si>
    <t>Realizar 4 eventos presenciales o virtuales  relacioandos con encuentros ciudadanos</t>
  </si>
  <si>
    <t>16 grupos participantes en los festejos de la localidad</t>
  </si>
  <si>
    <t>8 festivales o ferias de salvaguardia al patrimonio inmaterial</t>
  </si>
  <si>
    <t>4 infraestructuras culturales mantenidas y conservadas</t>
  </si>
  <si>
    <t>Formalizar, implementar y financiar 200 unidades productivas</t>
  </si>
  <si>
    <t>200 mujeres formadas en artes y oficios con asistencia tecnica</t>
  </si>
  <si>
    <t>200 jovenes formados en emprendimiento y formalizacion de su unidad productiva</t>
  </si>
  <si>
    <t>Fortalecer, acompañar y articular 60 emprendimientos rurales</t>
  </si>
  <si>
    <t>120 mujeres productoras atendidas con servicio de extencion agropecuaria</t>
  </si>
  <si>
    <t>Promover la calidad y sostenibilidad de 80 prestadores de servicio turistico</t>
  </si>
  <si>
    <t>16 operativos para la seguridad y la convivencia realizdos y consejos comunitarios de seguridad</t>
  </si>
  <si>
    <t>Implementar 4 iniciativas para la promocion de la convivencia</t>
  </si>
  <si>
    <t>Atender psicosocialmente a 200 niños, niñas, adolescentes o jovenes en riesgo de vincularse a acciones delictivas</t>
  </si>
  <si>
    <t xml:space="preserve">Dotar e instalar 32 camaras de vidos adicionales </t>
  </si>
  <si>
    <t>Instalar 32 alarmas comunitarias</t>
  </si>
  <si>
    <t>Entregar 80 equipos de comunicación para los organismos de seguridad y socorro</t>
  </si>
  <si>
    <t>Fortalecer el banco de programas y proyectos  para formular proyectos con metodologia MGA WEB</t>
  </si>
  <si>
    <t>Dotar de capacidades y logistica al consejo local de planeacion local</t>
  </si>
  <si>
    <t>Fortalecer anualmente el funcionamiento del consejo local de planeacion local</t>
  </si>
  <si>
    <t>60 organizaciones comunales dotadas y capacitadas</t>
  </si>
  <si>
    <t>10 organizaciones de pescadores pertenecientes a grupos etnicos dotados</t>
  </si>
  <si>
    <t>Realizacion de 10 proyectos de generacion de ingreso</t>
  </si>
  <si>
    <t>160 mujeres formadas en el liderazgo feminino</t>
  </si>
  <si>
    <t>1200 personas que participan en acciones para prevenir y eliminar la violencia contra las mujeres</t>
  </si>
  <si>
    <t>200 jovenes participan de actividades de formacion sociopolitica</t>
  </si>
  <si>
    <t>400 personas mayores atendidas en centros de vida y grupos organizados</t>
  </si>
  <si>
    <t>Consolidar 4 organizaciones de personas con discapacidad</t>
  </si>
  <si>
    <t>4 acciones afirmativas para el reconocimiento de Derechos</t>
  </si>
  <si>
    <t>FORTALECIMIENTO APOYAR A LOS TRABAJADORES Y LAS TRABAJADORAS DE LA CULTURA EN SUS PROCESOS DE FORMACIÓN, INVESTIGACIÓN, CREACIÓN, PRODUCCIÓN Y CIRCULACIÓN A TRAVÉS DE PROCESOS PEDAGÓGICOS Y DE CONVOCATORIAS TRANSPARENTES CARTAGENA DE INDIAS</t>
  </si>
  <si>
    <t>CARACTERIZACIÓN PARA LA CREACION DE ESTRATEGIAS Y ACCIONES CON EL FIN DE GARANTIZAR EL MANTENIMIENTO Y SOSTENIMIENTO DEL ESPACIO PUBLICO DE LA LOCALIDAD DE LA VIRGEN Y TURÍSTICA CARTAGENA DE INDIAS</t>
  </si>
  <si>
    <t>Aumentar el acceso a la formación artística y cultural de las personas dedicadas a este sector y mejorar el ejercicio de los derechos culturales de los habitantes en la Localidad de la Virgen y Turística del Distrito de Cartagena</t>
  </si>
  <si>
    <t>ASISTENCIA PARA PROMOVER Y ACOMPAÑAR LOS SISTEMAS PRODUCTIVOS MEDIANTE LA PRESTACION DEL SERVICIO PUBLICO DE EXTENSION AGROPECUARIO A LOS PRODUCTORES RURALES, PESQUEROS Y ACUICOLAS   CARTAGENA DE INDIAS</t>
  </si>
  <si>
    <t>Mejorar el desarrollo del sistema productivo rural a través del servicio de extensión agropecuaria en la localidad de la Virgen y Turística del Distrito de Cartagena</t>
  </si>
  <si>
    <t>1 - Diseñar la campaña “ARTE Y CULTURA CON FORMACION SOSTENIBLE EN NUESTRA LOCALIDAD”, caracterización población objetivo y planeación de evento de encuentro ciudadano, con la participación de la comunidad de nuestra localidad de la virgen y turística.</t>
  </si>
  <si>
    <t xml:space="preserve">3. -Realización de evento relacionado con encuentros ciudadanos en la localidad de la Virgen y Turística </t>
  </si>
  <si>
    <t>Disminuir el Numero de vendedores estacionarios en el espacio publico de la Localidad de la Virgen y Turística</t>
  </si>
  <si>
    <t>2. Realización de Caracterización de vendedores estacionarios y desarrollo de Módulos de formación. Selección de beneficiarios e inicio de formación.</t>
  </si>
  <si>
    <t>4. Informes y socialización de avances del programa de SOSTENIBILIDA DEL ESPACIO PUBLICO</t>
  </si>
  <si>
    <t>Formación Para el fortalecimiento de la dinámica familiar de las familias en situación de pobreza extrema de la Localidad de la Virgen y Turística Cartagena de Indias</t>
  </si>
  <si>
    <t>Reducir el número de casos de Violencia y Jóvenes en consumo de sustancias Psicoactivas en la Comunidad de la Localidad de la Virgen y Turística.</t>
  </si>
  <si>
    <t>2. Desarrollo de formaciones a través de visitas domiciliarias, entrega de tablets con información informes y determinación de resultados</t>
  </si>
  <si>
    <t>3. Socialización del mensaje del programa y proyecto.</t>
  </si>
  <si>
    <t>Asistencia para garantizar los derechos y deberes en salud con enfoque diferencial, en aras de minimizar tanto las barreras de acceso a los servicios de salud, como otras formas de exclusión. Cartagena de Indias</t>
  </si>
  <si>
    <t>Mejorar el suministro de Productos de apoyos para la Habilitación y/o rehabilitación de personas con condición de Discapacidad en la Localidad de la Virgen y turística</t>
  </si>
  <si>
    <t>1. •Creación del grupo de trabajo y organización del plan de trabajo
• Caracterización de las personas con condición de discapacidad de la Localidad de la Virgen y turística
• Selección de beneficiarios del proyecto con asesoría del DADIS y teniendo en cuenta las consideraciones de la JAC.
• Determinación de los elementos necesarios para los procesos de habilitación y/o rehabilitación de los beneficiarios.
• Adquisición de los elementos determinados</t>
  </si>
  <si>
    <t>2. Entrega de Elementos de la campaña, asesoramiento a beneficiarios, elaboración de Informes y difusión de resultados y Mensaje en medio de la Comunidad</t>
  </si>
  <si>
    <t>Aumentar el número de procesos etnoeducativos y fortalecimiento de procesos educativos en pro de las pruebas Saber en las Instituciones Oficiales de la Localidad de la Virgen y Turística.</t>
  </si>
  <si>
    <t>1.Caracterizacion de Instituciones Educativas, Selección de Instituciones Beneficiarias y Coordinación de personal Docente a formar en etnoeducación y para brindar refuerzo en pro de pruebas Saber 11
-Selección de estudiantes Grado 11 para refuerzo en pro de las pruebas Saber 11</t>
  </si>
  <si>
    <t>2. Formacion de docente y estructuración del proyecto Etnoeducativo, Refuerzo de estudiantes para pruebas Saber 11, Entrega de materiales y elementos necesarios y presentación de Informes</t>
  </si>
  <si>
    <t>Generación de ingresos, emprendimiento y empresarismo en las familias en pobreza extrema de la Localidad de la Virgen y Turística Cartagena de Indias</t>
  </si>
  <si>
    <t>MEJORAR LOS NIVELES DE INGRESO DE LA POBLACION EN LA LOCALIDAD DE LA VIRGEN Y TURISTICA DEL DISTRITO DE CARTAGENA</t>
  </si>
  <si>
    <t>2.Montaje de Módulos en Escuela Virtual</t>
  </si>
  <si>
    <t>3. Desarrollo de proceso de formación de beneficiarios</t>
  </si>
  <si>
    <t xml:space="preserve">4. Entrega de insumos y establecimiento de Unidades productivas con los beneficiarios </t>
  </si>
  <si>
    <t>5. Divulgación de resultados en la comunidad y medios masivos de comunicación</t>
  </si>
  <si>
    <t>1.Despliegue de Equipos para la realización del diagnóstico socioeconómico, Estudio de Mercado y desarrollo de módulos de capacitación                                                                               – Selección de Beneficiarios.</t>
  </si>
  <si>
    <t>Formación PARA LA GENERACION DE EMPLEO INCLUSIVO PARA LOS JOVENES DE LA LOCALIDAD DE LA VIRGEN Y TURISTICA Cartagena de Indias</t>
  </si>
  <si>
    <t>Mejorar las condiciones para el desarrollo de emprendimientos en medio de la Población Juvenil de la Localidad de la Virgen y Turística</t>
  </si>
  <si>
    <t xml:space="preserve">1.Conformación los equipos de trabajo multidisciplinario para la realización de dos procesos claves en medio del proyecto </t>
  </si>
  <si>
    <t>2. Desarrollaran los módulos de emprendimiento, para realizar la formación a través de medio virtuales y se seleccionaran los beneficiarios.</t>
  </si>
  <si>
    <t>3. Desarrollará el proceso de formación en emprendimiento y a finalizar se formalizará la unidad productiva correspondiente por cada joven que finaliza satisfactoriamente su proceso.</t>
  </si>
  <si>
    <t>2.Realizar la selección de las beneficiarias
Realiza la valoración, evaluación y diagnóstico de sus procesos productivos.</t>
  </si>
  <si>
    <t>4. valorar los resultados y diseñar plan de acompañamiento a las mujeres productoras.</t>
  </si>
  <si>
    <t>3. implementará el servicio de extensión agropecuaria de las 30 mujeres productora</t>
  </si>
  <si>
    <t>1.Organizar el equipo de trabajo encargado
Realizar la planeación de las actividades a desarrollar
Contactar con los miembros de las Juntas de Acción Comunal con los cuales se realizará el acompañamiento y selección de las 30 mujeres productoras beneficiarias.</t>
  </si>
  <si>
    <t>Dotación DE ELEMENTOS DE BIOSEGURIDAD QUE CONTRIBUYAN COMO MEDIDA DE INTERVENCIÓN DIRIGIDA A MODIFICAR O DISMINUIR LAS CONDICIONES DE RIESGO ACTUALES, A EVITAR NUEVOS RIESGOS Y GENERAR MECANISMOS PARA LA ATENCION DE EMERGENCIAS Cartagena de Indias</t>
  </si>
  <si>
    <t>Reducción el riesgo de contagio por COVID 19 en las personas de la Localidad de la Virgen y Turística del Distrito de Cartagena</t>
  </si>
  <si>
    <t>Formación para potencializar la Autonomía económica de las mujeres de la Localidad de la Virgen y Turística. Cartagena de Indias</t>
  </si>
  <si>
    <t>Aumentar el número de mujeres con autonomía económica en la Localidad de la Virgen y Turística</t>
  </si>
  <si>
    <t>1.Conformación los equipos de trabajo, preparación logística y diseño de estrategias</t>
  </si>
  <si>
    <t>2. Desarrollo de Módulos de formación y selección de beneficiarias</t>
  </si>
  <si>
    <t>3. Formación mediante escuela y virtual y formalización de apoyo para emprendimiento</t>
  </si>
  <si>
    <t>Incremento de Zonas Verdes a través de la recuperación de espacio publico de la Localidad de la Virgen y Turística Cartagena de Indias</t>
  </si>
  <si>
    <t>Aumentar los m2 de zonas verdes a través de la recuperación del espacio público de la localidad de la Virgen y Turística.</t>
  </si>
  <si>
    <t>1.Conformación equipo de trabajo, determinación de estrategias e insumos necesarios</t>
  </si>
  <si>
    <t>2. Determinación de zonas de intervención, cronogramas de operativos y socialización con JAC</t>
  </si>
  <si>
    <t>3. Operativos de defensa y control – revitalización de m2 de zonas verdes</t>
  </si>
  <si>
    <t>4. recopilación de evidencias y difusión de mensaje para la creación de conciencia</t>
  </si>
  <si>
    <t>Fortalecimiento del manejo y prevencion de desastres de la localidad de la virgen y turistica Cartagena de Indias</t>
  </si>
  <si>
    <t>Crear y dotar 30 comités barriales de emergencia en los barrios de la Localidad de la Virgen y Turística.</t>
  </si>
  <si>
    <t>1 - Diseñar la campaña “NUESTRA LOCALIDAD FUERTE ANTE LA EMERGENCIA”.
- Creación de los diferentes equipos interdisciplinarios
- Selección de las personas beneficiarias para la conformación de los comités.</t>
  </si>
  <si>
    <t>2. - Constitución de los comités Inter barriales de Emergencia en el Marco de la campaña ““NUESTRA LOCALIDAD FUERTE ANTE LA EMERGENCIA”</t>
  </si>
  <si>
    <t>3. – Socialización de los comités y sus objetivos con la comunidad y difusión de la campaña a través de los medios de comunicación</t>
  </si>
  <si>
    <t>Adecuación de Saneamiento Básico para Viviendas de la Población En Condición Pobreza de la Localidad de la Virgen y Turística Cartagena de Indias</t>
  </si>
  <si>
    <t>MEJORAR LAS CONDICIONES DE SANEAMIENTO BASICO DE LAS VIVIENDAS DE LAS PERSONAS EN CONDICION DE POBREZA EN LA LOCALIDAD DE LA VIRGEN Y TURISTICA DEL DISTRITO DE CARTAGENA</t>
  </si>
  <si>
    <t>1 – Diseñar las estrategias de intervención y seleccionar los beneficiarios</t>
  </si>
  <si>
    <t>2. - Realizar la intervención de 112 viviendas con inadecuada eliminación de excretas.</t>
  </si>
  <si>
    <t>3. - Valoración de Resultados y Socialización de ellos con la Comunidad y a través de los medios de comunicación masiva</t>
  </si>
  <si>
    <t>Desarrollo de medidas para mejorar la capacidad hidráulica de los canales pluviales en la Localidad de la Virgen y Turística Cartagena de Indias</t>
  </si>
  <si>
    <t>Mejorar la capacidad hidráulica de los canales pluviales de la localidad de la Virgen y Turística.</t>
  </si>
  <si>
    <t>1.Conformación los equipos de trabajo, preparación logística, cronograma de identificación de puntos críticos y criterios de selección de beneficiarios</t>
  </si>
  <si>
    <t>2. Identificación de los puntos críticos, asignación en el calendario los días dispuesto para el retiro de residuos sólidos y selección de beneficiarios</t>
  </si>
  <si>
    <t>3. Capacitación de beneficiarios y entrega de beneficios para ellos</t>
  </si>
  <si>
    <t>4. Jornada de retiro de residuos sólidos, generación de evidencia -</t>
  </si>
  <si>
    <t>Elaboración de campañas educativas para reducir la siniestralidad vial en la Localidad de la Virgen y Turística Cartagena de Indias</t>
  </si>
  <si>
    <t>Reducir la siniestralidad vial en la Localidad de la Virgen y Turística.</t>
  </si>
  <si>
    <t>2. Socialización y promoción de campañas</t>
  </si>
  <si>
    <t>3.Selección y visita de los barrios seleccionados para ser ejecutadas las campañas</t>
  </si>
  <si>
    <t>4. Realización de encuestas en los barrios y divulgación de la ejecución de la campaña</t>
  </si>
  <si>
    <t>Fortalecimiento del Emprendimiento en los Pequeños Productores Rurales de la Localidad de la Virgen y Turística Cartagena de Indias</t>
  </si>
  <si>
    <t>Mejorar el desarrollo del emprendimiento y el encadenamiento productivo en el sector rural de la localidad de la Virgen y Turística. en la localidad de la Virgen y Turística del Distrito de Cartagena</t>
  </si>
  <si>
    <t>1.Conformación los equipos de trabajo multidisciplinario para la realización de los dos procesos claves en medio del proyecto</t>
  </si>
  <si>
    <t>2. Desarrollo del estudio de Mercado local (Grupo No y presentación de informe.
Selección de emprendimientos rurales beneficiarios y valoración de sus procesos productivos. (Grupo No 2)</t>
  </si>
  <si>
    <t>3. Diseño e implementación de estrategias de mejora de emprendimientos beneficiarios (Grupo No 2).
Diseño de brochures y estrategias de encadenamiento con mercado local de los emprendimientos beneficiarios (Grupo No 1).</t>
  </si>
  <si>
    <t>4. Implementación de estrategias de encadenamiento o articulación al mercado local, acompañamiento por parte de ambos grupos.</t>
  </si>
  <si>
    <t>Formación de adolescentes en salud sexual y reproductiva en la localidad de la virgen y turistica Cartagena de Indias</t>
  </si>
  <si>
    <t>Realizar acciones dirigidas a la promoción de una salud sexual y reproductiva sana para prevención de embarazos no deseados y de enfermedades de transmisión sexual en la localidad de la virgen y turística.</t>
  </si>
  <si>
    <t>2. Desarrollo de Módulos educativos</t>
  </si>
  <si>
    <t>3. Visitas a la institución seleccionada para la elaboración de la campaña</t>
  </si>
  <si>
    <t>Capacitación de los prestadores de servicios turísticos para la reactivación económica del sector en la localidad de la Virgen y Turística. Cartagena de Indias</t>
  </si>
  <si>
    <t>Promover la reactivación del sector turístico de la Localidad de la Virgen y Turística.</t>
  </si>
  <si>
    <t>1.Conformación los equipos de trabajo, preparación, elaboración de los planes de formación y estrategias.</t>
  </si>
  <si>
    <t>2. Selección de los prestadores de servicios turísticos, determinación de agenda y socialización del programa</t>
  </si>
  <si>
    <t>3. Desarrollo de formaciones y diagnósticos</t>
  </si>
  <si>
    <t>4. Entrega de capital económico y difusión de las actividades desarrolladas</t>
  </si>
  <si>
    <t>Fortalecimiento del emprendimiento y la empleabilidad en la Localidad de la virgen y turística. Cartagena de Indias</t>
  </si>
  <si>
    <t>Fomentar y aumentar el desarrollo del emprendimiento y la gestión de empleabilidad en la localidad de la Virgen y Turística del Distrito de Cartagena.</t>
  </si>
  <si>
    <t>1.Conformación los equipos de trabajo, preparación logística.
- Selección de unidades productivas beneficiarias.
- Organizar feria empresarial.</t>
  </si>
  <si>
    <t>2. Desarrollo de las estrategias de emprendimiento.</t>
  </si>
  <si>
    <t>3. Capacitación empresarial y formalización de las unidades productivas.</t>
  </si>
  <si>
    <t>4. Ejecución de la Feria empresarial.</t>
  </si>
  <si>
    <t>Construcción y Mantenimiento de infraestructura cultural en la Localidad de la Virgen y Turística. Cartagena de Indias</t>
  </si>
  <si>
    <t>Mejorar la estructura física de la infraestructura cultural pública de la Localidad de la Virgen y Turística</t>
  </si>
  <si>
    <t>1.Conformación equipo de trabajo, diseño de construcción, programa de construcción y elementos requeridos</t>
  </si>
  <si>
    <t>2. Construcción de la infraestructura cultural musical, diseño de plan de mantenimiento preventivo y diseño de plan para manejo de amenazas y riesgo (manuales de procedimientos y uso).</t>
  </si>
  <si>
    <t>3. Entrega de la infraestructura cultural musical y difusión de lo desarrollado en el programa a toda la comunidad</t>
  </si>
  <si>
    <t>Fortalecimiento de la participación de artistas y gestores culturales en los festejos y fiestas de la localidad de la Virgen y Turística Cartagena de Indias</t>
  </si>
  <si>
    <t>Aumentar la participación de grupos artísticos y gestores culturales locales en estos en la localidad de la Virgen y Turística del Distrito de Cartagena</t>
  </si>
  <si>
    <t>1.Conformación los equipos de trabajo, preparación logística y diseño de estrategias.
- Selección de los grupos participantes.
-Selección del grupo de apoyo logístico para las ferias y festejos.</t>
  </si>
  <si>
    <t>2. Desarrollo de estrategias para fomentar el interés y proteger el patrimonio cultural de la localidad.                                                             - Organización de las ferias y/o festejos.</t>
  </si>
  <si>
    <t>3. Constitución del grupo de apoyo para el fomento de la cultura y nuevos artistas.</t>
  </si>
  <si>
    <t>4.Se llevarán a cabo las ferias y/o festejos.</t>
  </si>
  <si>
    <t>Desarrollo de eventos o torneos deportivos para impulsar la integración social en la Localidad de la Virgen y Turística Cartagena de Indias</t>
  </si>
  <si>
    <t>Aumentar el número de eventos o torneos de deporte social para la comunidad de la Localidad de la Virgen y Turística</t>
  </si>
  <si>
    <t>1.Conformación equipo de trabajo y diseño de evento</t>
  </si>
  <si>
    <t>2. Selección y socialización con personas participantes</t>
  </si>
  <si>
    <t>3. Desarrollo de evento, toma de evidencia y difusión de campaña</t>
  </si>
  <si>
    <t>Asistencia psicosocial a la población NNA con riesgo de vincularse a actividades delictivas en la localidad de la Virgen y Turística. Cartagena de Indias</t>
  </si>
  <si>
    <t>Disminuir los factores de riesgo de vinculación a la delincuencia de niños, niñas, adolescentes y jóvenes de la localidad de la Virgen y Turística.</t>
  </si>
  <si>
    <t>2. Desarrollo de Módulos de formación y selección de niños, niñas, adolescentes y jóvenes beneficiarios</t>
  </si>
  <si>
    <t>3. Formación semipresencial</t>
  </si>
  <si>
    <t>Desarrollo de eventos recreativos para la comunidad de la Localidad de la Virgen y Turística. Cartagena de Indias</t>
  </si>
  <si>
    <t>Aumentar el número de eventos recreativos y comunitarios en la localidad de la Virgen y Turística.</t>
  </si>
  <si>
    <t>Generación de Medidas Encaminadas a Recuperar el Espacio Público de la Localidad de la Virgen y Turística. Cartagena de Indias</t>
  </si>
  <si>
    <t>Reducir los M2 de espacio público invadido en la Localidad de la Virgen y Turística.</t>
  </si>
  <si>
    <t>2. Adquisición de elementos logísticos y finalización de detalles</t>
  </si>
  <si>
    <t>3. Operativos de recuperación, recolección de evidencias, re-inspección de espacio recuperado y campaña de difusión</t>
  </si>
  <si>
    <t>ASISTENCIA INTEGRAL A LA FAUNA DOMESTICA EN CONDICION DE CALLE DE LA LOCALIDAD DE LA VIRGEN Y TURISTICA CARTAGENA DE INDIAS</t>
  </si>
  <si>
    <t>Reducir el número de animales de calle y en condición de abandono a través de estrategias de esterilización y promoción de adopción en la Localidad de la Virgen y Turística</t>
  </si>
  <si>
    <t>1. conformación de los equipos de trabajo y organización de las actividades, así como la determinación de los lugares donde se encuentra la mayoría de los animales en condición de calle.</t>
  </si>
  <si>
    <t>2. adquisición el inventario de los elementos necesarios para llevar a cabo los procesos de esterilización de los animales y se determinará la estrategia para promover su adopción.</t>
  </si>
  <si>
    <t>3. Jornadas de esterilización con el apoyo del DADIS y la comunidad de la localidad de la Virgen y Turística y desarrollo de campaña virtual y visual para fomentar la adopción de los animales</t>
  </si>
  <si>
    <t>4. Entrega de informes y socialización con comunidad</t>
  </si>
  <si>
    <t>FORTALECIMIENTO DE LA CAPACIDAD DE MANEJO Y RESOLUCIÓN DE CONFLICTOS DE LOS ESTUDIANTES DE LAS IEO DE LA LOCALIDAD DE LA VIRGEN Y TURÍSTICA”</t>
  </si>
  <si>
    <t>Fortalecer la capacidad de resolución de conflictos en medio de los estudiantes de las IEO de la localidad de la Virgen y Turística</t>
  </si>
  <si>
    <t>1.Conformación equipo de trabajo y diseño de estrategia</t>
  </si>
  <si>
    <t>2. Selección y socialización con directivas de las IEO beneficiarias</t>
  </si>
  <si>
    <t>3. Capacitación de cuerpo docente que brindara la Cátedra de Paz en las IEO</t>
  </si>
  <si>
    <t>4. Entrega de dotación de elementos educativos para desarrollo de la cátedra de Paz</t>
  </si>
  <si>
    <t>CONTRIBUCIÓN A LA GENERACION DE INGRESOS DE LOS GRUPOS ÉTNICOS DE LA LOCALIDAD DE LA VIRGEN Y TURISTICA</t>
  </si>
  <si>
    <t>Fortalecer la creación de proyectos de generación de ingresos en medio de la comunidad NARP de la localidad de la Virgen y Turística.</t>
  </si>
  <si>
    <t>1.Organizacion de equipo de trabajo y diseño de estrategia de programas de generación de ingresos</t>
  </si>
  <si>
    <t>3. Desarrollo de diagnóstico, desarrollo de programas de generación de ingresos con asistencia técnica y acompañamiento</t>
  </si>
  <si>
    <t>4. Entrega de informes y valoración de resultados</t>
  </si>
  <si>
    <t>2. Selección de	consejos comunitarios y socialización con estos el programa a desarrollar</t>
  </si>
  <si>
    <t>DESARROLLO DE ACCIONES PARA DISMINUIR LA VIOLENCIA CONTRA LA MUJER EN LA LOCALIDAD DE LA VIRGEN Y TURÍSTICA CARTAGENA DE INDIAS</t>
  </si>
  <si>
    <t>Disminuir los índices de Violencia contra las mujeres de la Localidad de la Virgen y Turística.</t>
  </si>
  <si>
    <t>1.Organizacion de equipo de trabajo, diseño de la campaña y acciones a realizar</t>
  </si>
  <si>
    <t>2. Selección de personas a ser formadas y participar en las acciones de la campaña diseñada. – Socialización del programa y el objeto</t>
  </si>
  <si>
    <t>3. formación de las personas seleccionadas y organización de la campaña.</t>
  </si>
  <si>
    <t>4. Campaña de prevención y eliminación de la violencia en contra de la mujer en medio de las calles de la localidad</t>
  </si>
  <si>
    <t>5. entrega de beneficios y difusión del mensaje en los medios de comunicación</t>
  </si>
  <si>
    <t>FORMACIÓN DE MUJERES PARA EJERCER LIDERAZGO EN LA COMUNIDAD DE LA LOCALIDAD DE LA VIRGEN Y TURÍSTICA. CARTAGENA DE INDIAS</t>
  </si>
  <si>
    <t>Fortalecer la formación en liderazgo a las mujeres de la localidad de la Virgen y Turística.</t>
  </si>
  <si>
    <t>1.Organizacion de equipo de trabajo, diseño de programa de formación, metodología y espacios</t>
  </si>
  <si>
    <t>2. Selección de mujeres beneficiarias, socialización del programa y agendamiento de formación</t>
  </si>
  <si>
    <t>3.	Desarrollo	de	formaciones,	entrega	de beneficios y diseño de campaña</t>
  </si>
  <si>
    <t>4. Campaña de difusión y entrega de informes</t>
  </si>
  <si>
    <t>CONSOLIDACIÓN DE ORGANIZACIONES PARA PERSONAS EN CONDICIÓN DE DISCAPACIDAD EN LA LOCALIDAD DE LA VIRGEN Y TURÍSTICA CARTAGENA DE INDIAS</t>
  </si>
  <si>
    <t>2. Desarrollo de estrategias</t>
  </si>
  <si>
    <t>3. Selección de las personas en condiciones de discapacidad que conformaran las organizaciones consolidadas.</t>
  </si>
  <si>
    <t>1.Conformación los equipos de  trabajo, preparación logística</t>
  </si>
  <si>
    <t>4. Consolidación de las organizaciones de personas en condiciones de discapacidad</t>
  </si>
  <si>
    <t>Consolidar organizaciones de personas con discapacidad en el marco de la libre asociación, la representatividad y reglamentación normativa en la localidad de la Virgen y Turística del Distrito de Cartagena.</t>
  </si>
  <si>
    <t>DESARROLLO DE ACCIONES AFIRMATIVAS PARA EL RECONOCIMIENTO DE LA DIVERSIDAD SEXUAL Y NUEVAS IDENTIDADES DE GÉNERO EN LA LOCALIDAD DE LA VIRGEN Y TURÍSTICA CARTAGENA DE INDIAS</t>
  </si>
  <si>
    <t>Aumentar el número de acciones afirmativas para el reconocimiento de derechos de las personas pertenecientes a la comunidad LGBT en la localidad de la Virgen y Turística del Distrito de Cartagena</t>
  </si>
  <si>
    <t>1.Conformación	los	equipos	de	trabajo, preparación logística.</t>
  </si>
  <si>
    <t>2. Selección de las personas participantes del proyecto.</t>
  </si>
  <si>
    <t>3. Organización de la información para las charlas</t>
  </si>
  <si>
    <t>4.	Organización y ejecución de acciones afirmativas para el reconocimiento de derechos</t>
  </si>
  <si>
    <t>FORTALECIMIENTO TÉCNICO Y LOGÍSTICO DE LAS ORGANIZACIONES COMUNALES DE LA LOCALIDAD DE LA VIRGEN Y TURÍSTICA. CARTAGENA DE INDIAS</t>
  </si>
  <si>
    <t>Fortalecer la estructura organizacional de las Juntas de Acción Comunal Locales de la localidad de la Virgen y Turística.</t>
  </si>
  <si>
    <t>1. Organización de equipo de trabajo con el personal contratado - diseño de capacitación – diseño de cronograma y selección de JAC beneficiarias</t>
  </si>
  <si>
    <t>2. Socialización con beneficiarios, agendamiento de capacitación y diagnóstico de necesidades</t>
  </si>
  <si>
    <t>3. Desarrollo de capacitaciones y entrega de apoyo para fortalecimiento logístico</t>
  </si>
  <si>
    <t>1. Desarrollar Capacitación en GESTIÓN PÚBLICA, LEY 152 DE 1994, DISEÑO Y EVALUACIÓN DE PLANES DE DESARROLLO Y/O FORMULACIÓN DE PROYECTOS CON METODOLOGÍA MGA WEB a los miembros del Consejo de Planeación Local de la localidad</t>
  </si>
  <si>
    <t>2. Fortalecer materialmente el espacio físico de reunión del Consejo Local de Planeación de la Localidad de la Virgen y Turística.</t>
  </si>
  <si>
    <t>3. Realizar un conversatorio de intercambio de experiencias con otros consejeros de la ciudad de Cartagena de Indias sobre las principales problemáticas del consejo local de planeación.</t>
  </si>
  <si>
    <t>FORTALECIMIENTO TÉCNICO Y LOGÍSTICO DEL CONSEJO LOCAL DE PLANEACIÓN DE LA LOCALIDAD DE LA VIRGEN Y TURÍSTICA – CARTAGENA DE INDIAS</t>
  </si>
  <si>
    <t>Mejorar el nivel de gestión del consejo local de planeación de la localidad de la Virgen y Turística.</t>
  </si>
  <si>
    <t>FORMACIÓN SOCIOPOLÍTICA PARA IMPULSAR LA PARTICIPACIÓN CIUDADANA DE LOS JÓVENES DE LA LOCALIDAD DE LA VIRGEN Y TURÍSTICA CARTAGENA DE INDIAS</t>
  </si>
  <si>
    <t>Fomentar la participación ciudadana activa de la juventud de la localidad de la Virgen y Turística.</t>
  </si>
  <si>
    <t>1. Organización de equipo de trabajo y preparación de metodología de trabajo, determinación de cronograma</t>
  </si>
  <si>
    <t>2.Seleccion	de	Beneficiarios,	socialización	del programa y asignación de cronograma</t>
  </si>
  <si>
    <t>3. Desarrollo de formaciones, entrega de medios tecnológicos y recopilación de testimonios</t>
  </si>
  <si>
    <t>4. difusión del mensaje a través de medios y entrega de informes</t>
  </si>
  <si>
    <t>FORTALECIMIENTO ORGANIZACIONAL ASOCIADO A LA ATENCIÓN DE PERSONAS MAYORES EN CENTROS DE VIDA DE LA LOCALIDAD DE LA VIRGEN Y TURÍSTICA CARTAGENA DE INDIAS</t>
  </si>
  <si>
    <t>Mejorar el nivel de atención de adultos mayores en centros de vida y grupos organizados en la localidad de la Virgen y Turística del Distrito de Cartagena.</t>
  </si>
  <si>
    <t>1.Conformación los equipos de trabajo, preparación logística.</t>
  </si>
  <si>
    <t>2. Desarrollo de las estrategias necesarias</t>
  </si>
  <si>
    <t>3. Selección de los adultos mayores
- Revisiones realizadas por un cuerpo medico</t>
  </si>
  <si>
    <t>4. Publicación de los resultados de la campaña y seguimiento a las personas participantes del proyecto.</t>
  </si>
  <si>
    <t>GENERACIÓN DE EVENTOS DE HÁBITOS Y ESTILOS DE VIDA SALUDABLE EN LA LOCALIDAD DE LA VIRGEN Y TURÍSTICA. CARTAGENA DE INDIAS</t>
  </si>
  <si>
    <t>Aumentar el número de eventos de hábitos y estilos de vida saludable para la comunidad de la Localidad de la Virgen y Turística.</t>
  </si>
  <si>
    <t>2. Adquisición de los elementos necesarios y socialización con beneficiarios</t>
  </si>
  <si>
    <t>3. Desarrollo de eventos y difusión del mensaje de la campaña</t>
  </si>
  <si>
    <t xml:space="preserve">Ejecución Presupuestal </t>
  </si>
  <si>
    <t xml:space="preserve">1. Caracterización </t>
  </si>
  <si>
    <t>2. Socialización del proyecto</t>
  </si>
  <si>
    <t>3. Entrega de Elementos de Bioseguridad Puerta a Puerta</t>
  </si>
  <si>
    <t>ND</t>
  </si>
  <si>
    <t>----</t>
  </si>
  <si>
    <r>
      <t>1.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conformación de los equipos de trabajo y organización de las actividades.</t>
    </r>
  </si>
  <si>
    <r>
      <t>3.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Formación de beneficiarios y certificación</t>
    </r>
  </si>
  <si>
    <r>
      <t>1.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Organización de las estrategias, el desarrollo del contenido de la formación y la adquisición de los materiales. -  Determinación de Beneficiarios</t>
    </r>
  </si>
  <si>
    <r>
      <t xml:space="preserve">2. </t>
    </r>
    <r>
      <rPr>
        <sz val="10"/>
        <rFont val="Arial"/>
        <family val="2"/>
      </rPr>
      <t>- Realizar vinculación de personas a programas de formación de apoyo formales o informales en el marco de la campaña e Iniciar los procesos de formación para estas personas en el marco de la campaña “ARTE Y CULTURA CON FORMACION SOSTENIBLE EN NUESTRA LOCALIDAD” en la localidad de la Virgen y Turística.</t>
    </r>
  </si>
  <si>
    <r>
      <t xml:space="preserve">4- </t>
    </r>
    <r>
      <rPr>
        <sz val="10"/>
        <rFont val="Arial"/>
        <family val="2"/>
      </rPr>
      <t>Difusión de los resultados de la campaña y el evento a través de los medios masivos de comunicación y en medio de la comunidad.</t>
    </r>
  </si>
  <si>
    <t>PROGRAMACIÓN META PRODUCTO A 2022</t>
  </si>
  <si>
    <t>ACUMULADO META PRODUCTO 
JUL- DIC 2020- 2021</t>
  </si>
  <si>
    <t>Valor Absoluto de la Actividad del  Proyecto para 2022</t>
  </si>
  <si>
    <t>EDGAR ARRIETA CARABALLO (ALCALDE LOCAL ENCARGADO)</t>
  </si>
  <si>
    <t>2.3.0000.0000.0000000000402</t>
  </si>
  <si>
    <t>MODERNIZACIÓN DEL SISTEMA DISTRITAL DE PLANEACIÓN Y DESCENTRALIZACION (FONDO DE DESARROLLO LOCAL)</t>
  </si>
  <si>
    <t>Construcción y adecuacion de la malla vial del la localidad de la virgen y turistica del distrito de Cartagena de Indias Bolívar</t>
  </si>
  <si>
    <t>2022130010002</t>
  </si>
  <si>
    <t>---------------------</t>
  </si>
  <si>
    <t>-----------------------------</t>
  </si>
  <si>
    <t>-----------------</t>
  </si>
  <si>
    <t>Pendiente de información</t>
  </si>
  <si>
    <t>pendiente información</t>
  </si>
  <si>
    <t>Pendiente información</t>
  </si>
  <si>
    <t>------------</t>
  </si>
  <si>
    <t>---------------</t>
  </si>
  <si>
    <t xml:space="preserve">La matriz se presenta en base a la información del proyecto de acuerdo presentado a la Junta Administradora de la Localidad de la Virgen y Turistica. Lo anterior teniendo en cuenta que a la fecha corte de presentación de la matriz, el proyecto de acuerdo se encuentra en discusión y debate de la honorable junta, tal como se establece en la Ley 1617 de 2013, y Decreto 2388 de 2015.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</si>
</sst>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/>
    <xf numFmtId="1" fontId="3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4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1" fontId="3" fillId="0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41" fontId="3" fillId="0" borderId="1" xfId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1" fontId="3" fillId="0" borderId="2" xfId="0" quotePrefix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1" fontId="3" fillId="0" borderId="1" xfId="1" quotePrefix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1" fontId="3" fillId="0" borderId="2" xfId="1" quotePrefix="1" applyFont="1" applyFill="1" applyBorder="1" applyAlignment="1">
      <alignment horizontal="center" vertical="center" wrapText="1"/>
    </xf>
    <xf numFmtId="41" fontId="3" fillId="0" borderId="3" xfId="1" applyFont="1" applyFill="1" applyBorder="1" applyAlignment="1">
      <alignment horizontal="center" vertical="center"/>
    </xf>
    <xf numFmtId="41" fontId="3" fillId="0" borderId="4" xfId="1" applyFont="1" applyFill="1" applyBorder="1" applyAlignment="1">
      <alignment horizontal="center" vertical="center"/>
    </xf>
    <xf numFmtId="41" fontId="3" fillId="0" borderId="2" xfId="1" quotePrefix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center" vertical="center"/>
    </xf>
    <xf numFmtId="3" fontId="3" fillId="0" borderId="1" xfId="0" quotePrefix="1" applyNumberFormat="1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dith" id="{7AF33ADE-80E8-4216-932E-3F49321829A8}" userId="Laudith" providerId="None"/>
  <person displayName="Luz Marlene Andrade Hong" id="{7283C1B3-EA77-46F8-B7CA-30ED138C4AB8}" userId="e68ce1992bea921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1-07-01T17:27:10.27" personId="{7283C1B3-EA77-46F8-B7CA-30ED138C4AB8}" id="{C5780EA4-4EE6-469F-958F-5D9F7A72704A}">
    <text>VERIFICAR CON REPORTE A DICIEMBRE 2020</text>
  </threadedComment>
  <threadedComment ref="H100" dT="2021-05-25T22:46:01.23" personId="{7AF33ADE-80E8-4216-932E-3F49321829A8}" id="{1F3C7834-F0BF-4221-A66F-F12396AEB606}">
    <text>No fue aprabado en el 2021</text>
  </threadedComment>
  <threadedComment ref="H101" dT="2021-05-25T22:46:27.27" personId="{7AF33ADE-80E8-4216-932E-3F49321829A8}" id="{280A3AA6-063F-4117-B899-3FC4571674AC}">
    <text>No fue aprobado en el 2021</text>
  </threadedComment>
  <threadedComment ref="H105" dT="2021-05-25T22:47:18.77" personId="{7AF33ADE-80E8-4216-932E-3F49321829A8}" id="{E4FA38CA-ED60-435F-A08B-5AF64B5BA720}">
    <text>No fue aprobado en el 2021</text>
  </threadedComment>
  <threadedComment ref="H106" dT="2021-05-25T22:47:43.26" personId="{7AF33ADE-80E8-4216-932E-3F49321829A8}" id="{CAE9DC99-DDCA-4227-A578-661E2D7A436E}">
    <text>No fue aprobado en el 2021</text>
  </threadedComment>
  <threadedComment ref="H107" dT="2021-05-25T22:48:06.29" personId="{7AF33ADE-80E8-4216-932E-3F49321829A8}" id="{49171AED-CEA7-4555-BF10-556AA7FF3D94}">
    <text>No fue aprobado en el 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4549-0299-4ECE-A2F5-B2E31DF8CAB6}">
  <dimension ref="A1:Z145"/>
  <sheetViews>
    <sheetView tabSelected="1" topLeftCell="S1" zoomScale="69" zoomScaleNormal="69" workbookViewId="0">
      <selection activeCell="N162" sqref="N162"/>
    </sheetView>
  </sheetViews>
  <sheetFormatPr baseColWidth="10" defaultColWidth="11.453125" defaultRowHeight="14.5" x14ac:dyDescent="0.35"/>
  <cols>
    <col min="1" max="2" width="28.54296875" style="23" customWidth="1"/>
    <col min="3" max="3" width="28.54296875" style="24" customWidth="1"/>
    <col min="4" max="11" width="28.54296875" style="13" customWidth="1"/>
    <col min="12" max="12" width="28.54296875" style="14" customWidth="1"/>
    <col min="13" max="13" width="55.453125" style="14" customWidth="1"/>
    <col min="14" max="16" width="28.54296875" style="13" customWidth="1"/>
    <col min="17" max="17" width="28.54296875" style="14" customWidth="1"/>
    <col min="18" max="24" width="28.54296875" style="13" customWidth="1"/>
    <col min="25" max="25" width="38.7265625" style="13" customWidth="1"/>
    <col min="26" max="26" width="47.1796875" style="13" customWidth="1"/>
    <col min="27" max="16384" width="11.453125" style="3"/>
  </cols>
  <sheetData>
    <row r="1" spans="1:26" s="18" customFormat="1" ht="88.5" customHeight="1" thickBot="1" x14ac:dyDescent="0.4">
      <c r="A1" s="16" t="s">
        <v>0</v>
      </c>
      <c r="B1" s="17" t="s">
        <v>1</v>
      </c>
      <c r="C1" s="17" t="s">
        <v>3</v>
      </c>
      <c r="D1" s="1" t="s">
        <v>4</v>
      </c>
      <c r="E1" s="1" t="s">
        <v>2</v>
      </c>
      <c r="F1" s="1" t="s">
        <v>5</v>
      </c>
      <c r="G1" s="1" t="s">
        <v>6</v>
      </c>
      <c r="H1" s="1" t="s">
        <v>437</v>
      </c>
      <c r="I1" s="1" t="s">
        <v>438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439</v>
      </c>
      <c r="O1" s="1" t="s">
        <v>17</v>
      </c>
      <c r="P1" s="1" t="s">
        <v>18</v>
      </c>
      <c r="Q1" s="1" t="s">
        <v>11</v>
      </c>
      <c r="R1" s="1" t="s">
        <v>19</v>
      </c>
      <c r="S1" s="1" t="s">
        <v>20</v>
      </c>
      <c r="T1" s="1" t="s">
        <v>12</v>
      </c>
      <c r="U1" s="1" t="s">
        <v>13</v>
      </c>
      <c r="V1" s="1" t="s">
        <v>14</v>
      </c>
      <c r="W1" s="1" t="s">
        <v>426</v>
      </c>
      <c r="X1" s="1" t="s">
        <v>15</v>
      </c>
      <c r="Y1" s="1" t="s">
        <v>16</v>
      </c>
      <c r="Z1" s="2" t="s">
        <v>21</v>
      </c>
    </row>
    <row r="2" spans="1:26" ht="145.5" customHeight="1" x14ac:dyDescent="0.35">
      <c r="A2" s="61" t="s">
        <v>22</v>
      </c>
      <c r="B2" s="61" t="s">
        <v>23</v>
      </c>
      <c r="C2" s="61" t="s">
        <v>30</v>
      </c>
      <c r="D2" s="11" t="s">
        <v>24</v>
      </c>
      <c r="E2" s="11" t="s">
        <v>25</v>
      </c>
      <c r="F2" s="11" t="s">
        <v>26</v>
      </c>
      <c r="G2" s="9">
        <v>5000</v>
      </c>
      <c r="H2" s="6">
        <v>600</v>
      </c>
      <c r="I2" s="6">
        <v>0</v>
      </c>
      <c r="J2" s="59" t="s">
        <v>357</v>
      </c>
      <c r="K2" s="62">
        <v>2021130010060</v>
      </c>
      <c r="L2" s="32" t="s">
        <v>358</v>
      </c>
      <c r="M2" s="11" t="s">
        <v>359</v>
      </c>
      <c r="N2" s="6">
        <v>1</v>
      </c>
      <c r="O2" s="6">
        <v>90</v>
      </c>
      <c r="P2" s="60">
        <v>0</v>
      </c>
      <c r="Q2" s="32" t="s">
        <v>27</v>
      </c>
      <c r="R2" s="59" t="s">
        <v>28</v>
      </c>
      <c r="S2" s="60">
        <v>0</v>
      </c>
      <c r="T2" s="32" t="s">
        <v>440</v>
      </c>
      <c r="U2" s="32" t="s">
        <v>29</v>
      </c>
      <c r="V2" s="49">
        <v>205400000</v>
      </c>
      <c r="W2" s="49">
        <v>0</v>
      </c>
      <c r="X2" s="32" t="s">
        <v>442</v>
      </c>
      <c r="Y2" s="32" t="s">
        <v>441</v>
      </c>
      <c r="Z2" s="59" t="s">
        <v>453</v>
      </c>
    </row>
    <row r="3" spans="1:26" ht="66" customHeight="1" x14ac:dyDescent="0.35">
      <c r="A3" s="43"/>
      <c r="B3" s="43"/>
      <c r="C3" s="43"/>
      <c r="D3" s="33" t="s">
        <v>31</v>
      </c>
      <c r="E3" s="33" t="s">
        <v>32</v>
      </c>
      <c r="F3" s="33" t="s">
        <v>33</v>
      </c>
      <c r="G3" s="31">
        <v>4</v>
      </c>
      <c r="H3" s="33">
        <v>1</v>
      </c>
      <c r="I3" s="35">
        <v>0</v>
      </c>
      <c r="J3" s="37"/>
      <c r="K3" s="63"/>
      <c r="L3" s="33"/>
      <c r="M3" s="8" t="s">
        <v>360</v>
      </c>
      <c r="N3" s="10">
        <v>1</v>
      </c>
      <c r="O3" s="10">
        <v>90</v>
      </c>
      <c r="P3" s="35"/>
      <c r="Q3" s="33"/>
      <c r="R3" s="37"/>
      <c r="S3" s="35"/>
      <c r="T3" s="33"/>
      <c r="U3" s="33"/>
      <c r="V3" s="31"/>
      <c r="W3" s="31"/>
      <c r="X3" s="33"/>
      <c r="Y3" s="35"/>
      <c r="Z3" s="37"/>
    </row>
    <row r="4" spans="1:26" ht="72.75" customHeight="1" x14ac:dyDescent="0.35">
      <c r="A4" s="43"/>
      <c r="B4" s="43"/>
      <c r="C4" s="43"/>
      <c r="D4" s="33"/>
      <c r="E4" s="33"/>
      <c r="F4" s="33"/>
      <c r="G4" s="31"/>
      <c r="H4" s="33"/>
      <c r="I4" s="35"/>
      <c r="J4" s="37"/>
      <c r="K4" s="63"/>
      <c r="L4" s="33"/>
      <c r="M4" s="8" t="s">
        <v>361</v>
      </c>
      <c r="N4" s="10">
        <v>600</v>
      </c>
      <c r="O4" s="10">
        <v>90</v>
      </c>
      <c r="P4" s="35"/>
      <c r="Q4" s="33"/>
      <c r="R4" s="37"/>
      <c r="S4" s="35"/>
      <c r="T4" s="33"/>
      <c r="U4" s="33"/>
      <c r="V4" s="31"/>
      <c r="W4" s="31"/>
      <c r="X4" s="33"/>
      <c r="Y4" s="35"/>
      <c r="Z4" s="37"/>
    </row>
    <row r="5" spans="1:26" ht="60.75" customHeight="1" x14ac:dyDescent="0.35">
      <c r="A5" s="43"/>
      <c r="B5" s="43"/>
      <c r="C5" s="43"/>
      <c r="D5" s="8" t="s">
        <v>34</v>
      </c>
      <c r="E5" s="8" t="s">
        <v>25</v>
      </c>
      <c r="F5" s="8" t="s">
        <v>35</v>
      </c>
      <c r="G5" s="7">
        <v>1</v>
      </c>
      <c r="H5" s="10">
        <v>0</v>
      </c>
      <c r="I5" s="10">
        <v>0</v>
      </c>
      <c r="J5" s="32"/>
      <c r="K5" s="64"/>
      <c r="L5" s="33"/>
      <c r="M5" s="8" t="s">
        <v>362</v>
      </c>
      <c r="N5" s="10">
        <v>1</v>
      </c>
      <c r="O5" s="10">
        <v>90</v>
      </c>
      <c r="P5" s="35"/>
      <c r="Q5" s="33"/>
      <c r="R5" s="32"/>
      <c r="S5" s="35"/>
      <c r="T5" s="33"/>
      <c r="U5" s="33"/>
      <c r="V5" s="31"/>
      <c r="W5" s="31"/>
      <c r="X5" s="33"/>
      <c r="Y5" s="35"/>
      <c r="Z5" s="32"/>
    </row>
    <row r="6" spans="1:26" ht="45" customHeight="1" x14ac:dyDescent="0.35">
      <c r="A6" s="43"/>
      <c r="B6" s="43"/>
      <c r="C6" s="43" t="s">
        <v>36</v>
      </c>
      <c r="D6" s="33" t="s">
        <v>37</v>
      </c>
      <c r="E6" s="33" t="s">
        <v>25</v>
      </c>
      <c r="F6" s="65" t="s">
        <v>38</v>
      </c>
      <c r="G6" s="31">
        <v>4</v>
      </c>
      <c r="H6" s="35">
        <v>1</v>
      </c>
      <c r="I6" s="35">
        <v>0</v>
      </c>
      <c r="J6" s="38" t="s">
        <v>239</v>
      </c>
      <c r="K6" s="39">
        <v>2021130010052</v>
      </c>
      <c r="L6" s="33" t="s">
        <v>245</v>
      </c>
      <c r="M6" s="8" t="s">
        <v>432</v>
      </c>
      <c r="N6" s="10">
        <v>1</v>
      </c>
      <c r="O6" s="10">
        <v>90</v>
      </c>
      <c r="P6" s="10">
        <v>0</v>
      </c>
      <c r="Q6" s="33" t="s">
        <v>27</v>
      </c>
      <c r="R6" s="35">
        <v>200</v>
      </c>
      <c r="S6" s="35">
        <v>0</v>
      </c>
      <c r="T6" s="32" t="s">
        <v>440</v>
      </c>
      <c r="U6" s="33" t="s">
        <v>29</v>
      </c>
      <c r="V6" s="55">
        <v>205400000</v>
      </c>
      <c r="W6" s="55">
        <v>0</v>
      </c>
      <c r="X6" s="32" t="s">
        <v>442</v>
      </c>
      <c r="Y6" s="32" t="s">
        <v>441</v>
      </c>
      <c r="Z6" s="38" t="s">
        <v>453</v>
      </c>
    </row>
    <row r="7" spans="1:26" ht="67.5" customHeight="1" x14ac:dyDescent="0.35">
      <c r="A7" s="43"/>
      <c r="B7" s="43"/>
      <c r="C7" s="43"/>
      <c r="D7" s="33"/>
      <c r="E7" s="33"/>
      <c r="F7" s="65"/>
      <c r="G7" s="31"/>
      <c r="H7" s="35"/>
      <c r="I7" s="35"/>
      <c r="J7" s="37"/>
      <c r="K7" s="40"/>
      <c r="L7" s="33"/>
      <c r="M7" s="8" t="s">
        <v>246</v>
      </c>
      <c r="N7" s="10">
        <v>1</v>
      </c>
      <c r="O7" s="10">
        <v>90</v>
      </c>
      <c r="P7" s="10">
        <v>0</v>
      </c>
      <c r="Q7" s="33"/>
      <c r="R7" s="35"/>
      <c r="S7" s="35"/>
      <c r="T7" s="33"/>
      <c r="U7" s="33"/>
      <c r="V7" s="33"/>
      <c r="W7" s="33"/>
      <c r="X7" s="33"/>
      <c r="Y7" s="35"/>
      <c r="Z7" s="37"/>
    </row>
    <row r="8" spans="1:26" ht="37.5" customHeight="1" x14ac:dyDescent="0.35">
      <c r="A8" s="43"/>
      <c r="B8" s="43"/>
      <c r="C8" s="43"/>
      <c r="D8" s="33" t="s">
        <v>39</v>
      </c>
      <c r="E8" s="33" t="s">
        <v>25</v>
      </c>
      <c r="F8" s="33" t="s">
        <v>40</v>
      </c>
      <c r="G8" s="31">
        <v>1</v>
      </c>
      <c r="H8" s="35">
        <v>1</v>
      </c>
      <c r="I8" s="35">
        <v>0</v>
      </c>
      <c r="J8" s="37"/>
      <c r="K8" s="40"/>
      <c r="L8" s="33"/>
      <c r="M8" s="8" t="s">
        <v>433</v>
      </c>
      <c r="N8" s="10">
        <v>200</v>
      </c>
      <c r="O8" s="10">
        <v>90</v>
      </c>
      <c r="P8" s="10">
        <v>0</v>
      </c>
      <c r="Q8" s="33"/>
      <c r="R8" s="35"/>
      <c r="S8" s="35"/>
      <c r="T8" s="33"/>
      <c r="U8" s="33"/>
      <c r="V8" s="33"/>
      <c r="W8" s="33"/>
      <c r="X8" s="33"/>
      <c r="Y8" s="35"/>
      <c r="Z8" s="37"/>
    </row>
    <row r="9" spans="1:26" ht="67.5" customHeight="1" x14ac:dyDescent="0.35">
      <c r="A9" s="43"/>
      <c r="B9" s="43"/>
      <c r="C9" s="43"/>
      <c r="D9" s="33"/>
      <c r="E9" s="33"/>
      <c r="F9" s="33"/>
      <c r="G9" s="31"/>
      <c r="H9" s="35"/>
      <c r="I9" s="35"/>
      <c r="J9" s="32"/>
      <c r="K9" s="41"/>
      <c r="L9" s="33"/>
      <c r="M9" s="8" t="s">
        <v>247</v>
      </c>
      <c r="N9" s="10">
        <v>1</v>
      </c>
      <c r="O9" s="10">
        <v>90</v>
      </c>
      <c r="P9" s="10">
        <v>0</v>
      </c>
      <c r="Q9" s="33"/>
      <c r="R9" s="35"/>
      <c r="S9" s="35"/>
      <c r="T9" s="33"/>
      <c r="U9" s="33"/>
      <c r="V9" s="33"/>
      <c r="W9" s="33"/>
      <c r="X9" s="33"/>
      <c r="Y9" s="35"/>
      <c r="Z9" s="32"/>
    </row>
    <row r="10" spans="1:26" ht="90.75" customHeight="1" x14ac:dyDescent="0.35">
      <c r="A10" s="43"/>
      <c r="B10" s="43"/>
      <c r="C10" s="43" t="s">
        <v>41</v>
      </c>
      <c r="D10" s="33" t="s">
        <v>42</v>
      </c>
      <c r="E10" s="33" t="s">
        <v>25</v>
      </c>
      <c r="F10" s="33" t="s">
        <v>43</v>
      </c>
      <c r="G10" s="31">
        <v>3000</v>
      </c>
      <c r="H10" s="35">
        <v>1000</v>
      </c>
      <c r="I10" s="35">
        <v>0</v>
      </c>
      <c r="J10" s="38" t="s">
        <v>282</v>
      </c>
      <c r="K10" s="39">
        <v>2021130010091</v>
      </c>
      <c r="L10" s="33" t="s">
        <v>283</v>
      </c>
      <c r="M10" s="8" t="s">
        <v>284</v>
      </c>
      <c r="N10" s="10">
        <v>1</v>
      </c>
      <c r="O10" s="10">
        <v>90</v>
      </c>
      <c r="P10" s="10">
        <v>0</v>
      </c>
      <c r="Q10" s="33" t="s">
        <v>27</v>
      </c>
      <c r="R10" s="35">
        <v>1000</v>
      </c>
      <c r="S10" s="35">
        <v>0</v>
      </c>
      <c r="T10" s="32" t="s">
        <v>440</v>
      </c>
      <c r="U10" s="33" t="s">
        <v>29</v>
      </c>
      <c r="V10" s="31">
        <v>102700000</v>
      </c>
      <c r="W10" s="31">
        <v>0</v>
      </c>
      <c r="X10" s="32" t="s">
        <v>442</v>
      </c>
      <c r="Y10" s="32" t="s">
        <v>441</v>
      </c>
      <c r="Z10" s="38" t="s">
        <v>453</v>
      </c>
    </row>
    <row r="11" spans="1:26" ht="45.75" customHeight="1" x14ac:dyDescent="0.35">
      <c r="A11" s="43"/>
      <c r="B11" s="43"/>
      <c r="C11" s="43"/>
      <c r="D11" s="33"/>
      <c r="E11" s="33"/>
      <c r="F11" s="33"/>
      <c r="G11" s="31"/>
      <c r="H11" s="35"/>
      <c r="I11" s="35"/>
      <c r="J11" s="37"/>
      <c r="K11" s="40"/>
      <c r="L11" s="33"/>
      <c r="M11" s="8" t="s">
        <v>285</v>
      </c>
      <c r="N11" s="10">
        <v>1</v>
      </c>
      <c r="O11" s="10">
        <v>90</v>
      </c>
      <c r="P11" s="10">
        <v>0</v>
      </c>
      <c r="Q11" s="33"/>
      <c r="R11" s="35"/>
      <c r="S11" s="35"/>
      <c r="T11" s="33"/>
      <c r="U11" s="33"/>
      <c r="V11" s="31"/>
      <c r="W11" s="31"/>
      <c r="X11" s="33"/>
      <c r="Y11" s="35"/>
      <c r="Z11" s="37"/>
    </row>
    <row r="12" spans="1:26" ht="57.75" customHeight="1" x14ac:dyDescent="0.35">
      <c r="A12" s="43"/>
      <c r="B12" s="43"/>
      <c r="C12" s="43"/>
      <c r="D12" s="8" t="s">
        <v>44</v>
      </c>
      <c r="E12" s="8" t="s">
        <v>32</v>
      </c>
      <c r="F12" s="8" t="s">
        <v>45</v>
      </c>
      <c r="G12" s="7">
        <v>3</v>
      </c>
      <c r="H12" s="10">
        <v>1</v>
      </c>
      <c r="I12" s="10">
        <v>0</v>
      </c>
      <c r="J12" s="37"/>
      <c r="K12" s="40"/>
      <c r="L12" s="33"/>
      <c r="M12" s="8" t="s">
        <v>286</v>
      </c>
      <c r="N12" s="10">
        <v>1000</v>
      </c>
      <c r="O12" s="10">
        <v>90</v>
      </c>
      <c r="P12" s="10">
        <v>0</v>
      </c>
      <c r="Q12" s="33"/>
      <c r="R12" s="35"/>
      <c r="S12" s="35"/>
      <c r="T12" s="33"/>
      <c r="U12" s="33"/>
      <c r="V12" s="31"/>
      <c r="W12" s="31"/>
      <c r="X12" s="33"/>
      <c r="Y12" s="35"/>
      <c r="Z12" s="37"/>
    </row>
    <row r="13" spans="1:26" ht="47.25" customHeight="1" x14ac:dyDescent="0.35">
      <c r="A13" s="43"/>
      <c r="B13" s="43"/>
      <c r="C13" s="43"/>
      <c r="D13" s="8" t="s">
        <v>46</v>
      </c>
      <c r="E13" s="8" t="s">
        <v>25</v>
      </c>
      <c r="F13" s="8" t="s">
        <v>47</v>
      </c>
      <c r="G13" s="7">
        <v>40</v>
      </c>
      <c r="H13" s="10">
        <v>10</v>
      </c>
      <c r="I13" s="10">
        <v>0</v>
      </c>
      <c r="J13" s="32"/>
      <c r="K13" s="41"/>
      <c r="L13" s="33"/>
      <c r="M13" s="8" t="s">
        <v>287</v>
      </c>
      <c r="N13" s="10">
        <v>1</v>
      </c>
      <c r="O13" s="10">
        <v>90</v>
      </c>
      <c r="P13" s="10">
        <v>0</v>
      </c>
      <c r="Q13" s="33"/>
      <c r="R13" s="35"/>
      <c r="S13" s="35"/>
      <c r="T13" s="33"/>
      <c r="U13" s="33"/>
      <c r="V13" s="31"/>
      <c r="W13" s="31"/>
      <c r="X13" s="33"/>
      <c r="Y13" s="35"/>
      <c r="Z13" s="32"/>
    </row>
    <row r="14" spans="1:26" ht="57.75" customHeight="1" x14ac:dyDescent="0.35">
      <c r="A14" s="43"/>
      <c r="B14" s="43"/>
      <c r="C14" s="43" t="s">
        <v>48</v>
      </c>
      <c r="D14" s="33" t="s">
        <v>49</v>
      </c>
      <c r="E14" s="33" t="s">
        <v>50</v>
      </c>
      <c r="F14" s="33" t="s">
        <v>51</v>
      </c>
      <c r="G14" s="31">
        <v>5000</v>
      </c>
      <c r="H14" s="35">
        <v>6000</v>
      </c>
      <c r="I14" s="35">
        <v>0</v>
      </c>
      <c r="J14" s="38" t="s">
        <v>353</v>
      </c>
      <c r="K14" s="39">
        <v>2021130010113</v>
      </c>
      <c r="L14" s="33" t="s">
        <v>354</v>
      </c>
      <c r="M14" s="8" t="s">
        <v>279</v>
      </c>
      <c r="N14" s="10">
        <v>1</v>
      </c>
      <c r="O14" s="10">
        <v>90</v>
      </c>
      <c r="P14" s="35">
        <v>0</v>
      </c>
      <c r="Q14" s="33" t="s">
        <v>27</v>
      </c>
      <c r="R14" s="35">
        <v>6000</v>
      </c>
      <c r="S14" s="35">
        <v>0</v>
      </c>
      <c r="T14" s="33" t="s">
        <v>440</v>
      </c>
      <c r="U14" s="33" t="s">
        <v>29</v>
      </c>
      <c r="V14" s="31">
        <v>447700000</v>
      </c>
      <c r="W14" s="31">
        <v>0</v>
      </c>
      <c r="X14" s="33" t="s">
        <v>442</v>
      </c>
      <c r="Y14" s="33" t="s">
        <v>441</v>
      </c>
      <c r="Z14" s="38" t="s">
        <v>453</v>
      </c>
    </row>
    <row r="15" spans="1:26" ht="57.75" customHeight="1" x14ac:dyDescent="0.35">
      <c r="A15" s="43"/>
      <c r="B15" s="43"/>
      <c r="C15" s="43"/>
      <c r="D15" s="33"/>
      <c r="E15" s="33"/>
      <c r="F15" s="33"/>
      <c r="G15" s="31"/>
      <c r="H15" s="35"/>
      <c r="I15" s="35"/>
      <c r="J15" s="37"/>
      <c r="K15" s="40"/>
      <c r="L15" s="33"/>
      <c r="M15" s="8" t="s">
        <v>355</v>
      </c>
      <c r="N15" s="10">
        <v>1</v>
      </c>
      <c r="O15" s="10">
        <v>90</v>
      </c>
      <c r="P15" s="35"/>
      <c r="Q15" s="33"/>
      <c r="R15" s="35"/>
      <c r="S15" s="35"/>
      <c r="T15" s="33"/>
      <c r="U15" s="33"/>
      <c r="V15" s="31"/>
      <c r="W15" s="31"/>
      <c r="X15" s="33"/>
      <c r="Y15" s="33"/>
      <c r="Z15" s="37"/>
    </row>
    <row r="16" spans="1:26" ht="54.75" customHeight="1" x14ac:dyDescent="0.35">
      <c r="A16" s="43"/>
      <c r="B16" s="43"/>
      <c r="C16" s="43"/>
      <c r="D16" s="33"/>
      <c r="E16" s="33"/>
      <c r="F16" s="33"/>
      <c r="G16" s="31"/>
      <c r="H16" s="35"/>
      <c r="I16" s="35"/>
      <c r="J16" s="32"/>
      <c r="K16" s="41"/>
      <c r="L16" s="33"/>
      <c r="M16" s="8" t="s">
        <v>356</v>
      </c>
      <c r="N16" s="10">
        <v>6000</v>
      </c>
      <c r="O16" s="10">
        <v>90</v>
      </c>
      <c r="P16" s="35"/>
      <c r="Q16" s="33"/>
      <c r="R16" s="35"/>
      <c r="S16" s="35"/>
      <c r="T16" s="33"/>
      <c r="U16" s="33"/>
      <c r="V16" s="31"/>
      <c r="W16" s="31"/>
      <c r="X16" s="33"/>
      <c r="Y16" s="33"/>
      <c r="Z16" s="32"/>
    </row>
    <row r="17" spans="1:26" ht="51.75" customHeight="1" x14ac:dyDescent="0.35">
      <c r="A17" s="43"/>
      <c r="B17" s="43"/>
      <c r="C17" s="43" t="s">
        <v>52</v>
      </c>
      <c r="D17" s="33" t="s">
        <v>53</v>
      </c>
      <c r="E17" s="33" t="s">
        <v>25</v>
      </c>
      <c r="F17" s="33" t="s">
        <v>54</v>
      </c>
      <c r="G17" s="31">
        <v>4</v>
      </c>
      <c r="H17" s="35">
        <v>2</v>
      </c>
      <c r="I17" s="35">
        <v>0</v>
      </c>
      <c r="J17" s="38" t="s">
        <v>304</v>
      </c>
      <c r="K17" s="39">
        <v>2021130010101</v>
      </c>
      <c r="L17" s="33" t="s">
        <v>305</v>
      </c>
      <c r="M17" s="8" t="s">
        <v>279</v>
      </c>
      <c r="N17" s="10">
        <v>1</v>
      </c>
      <c r="O17" s="10">
        <v>90</v>
      </c>
      <c r="P17" s="35">
        <v>0</v>
      </c>
      <c r="Q17" s="33" t="s">
        <v>27</v>
      </c>
      <c r="R17" s="35">
        <v>2</v>
      </c>
      <c r="S17" s="35">
        <v>0</v>
      </c>
      <c r="T17" s="32" t="s">
        <v>440</v>
      </c>
      <c r="U17" s="33" t="s">
        <v>29</v>
      </c>
      <c r="V17" s="31">
        <v>205400000</v>
      </c>
      <c r="W17" s="31">
        <v>0</v>
      </c>
      <c r="X17" s="32" t="s">
        <v>442</v>
      </c>
      <c r="Y17" s="32" t="s">
        <v>441</v>
      </c>
      <c r="Z17" s="38" t="s">
        <v>453</v>
      </c>
    </row>
    <row r="18" spans="1:26" ht="51.75" customHeight="1" x14ac:dyDescent="0.35">
      <c r="A18" s="43"/>
      <c r="B18" s="43"/>
      <c r="C18" s="43"/>
      <c r="D18" s="33"/>
      <c r="E18" s="33"/>
      <c r="F18" s="33"/>
      <c r="G18" s="31"/>
      <c r="H18" s="35"/>
      <c r="I18" s="35"/>
      <c r="J18" s="37"/>
      <c r="K18" s="40"/>
      <c r="L18" s="33"/>
      <c r="M18" s="8" t="s">
        <v>306</v>
      </c>
      <c r="N18" s="10">
        <v>1</v>
      </c>
      <c r="O18" s="10">
        <v>90</v>
      </c>
      <c r="P18" s="35"/>
      <c r="Q18" s="33"/>
      <c r="R18" s="35"/>
      <c r="S18" s="35"/>
      <c r="T18" s="33"/>
      <c r="U18" s="33"/>
      <c r="V18" s="31"/>
      <c r="W18" s="31"/>
      <c r="X18" s="33"/>
      <c r="Y18" s="35"/>
      <c r="Z18" s="37"/>
    </row>
    <row r="19" spans="1:26" ht="51.75" customHeight="1" x14ac:dyDescent="0.35">
      <c r="A19" s="43"/>
      <c r="B19" s="43"/>
      <c r="C19" s="43"/>
      <c r="D19" s="33"/>
      <c r="E19" s="33"/>
      <c r="F19" s="33"/>
      <c r="G19" s="31"/>
      <c r="H19" s="35"/>
      <c r="I19" s="35"/>
      <c r="J19" s="37"/>
      <c r="K19" s="40"/>
      <c r="L19" s="33"/>
      <c r="M19" s="8" t="s">
        <v>307</v>
      </c>
      <c r="N19" s="10">
        <v>2</v>
      </c>
      <c r="O19" s="10">
        <v>90</v>
      </c>
      <c r="P19" s="35"/>
      <c r="Q19" s="33"/>
      <c r="R19" s="35"/>
      <c r="S19" s="35"/>
      <c r="T19" s="33"/>
      <c r="U19" s="33"/>
      <c r="V19" s="31"/>
      <c r="W19" s="31"/>
      <c r="X19" s="33"/>
      <c r="Y19" s="35"/>
      <c r="Z19" s="37"/>
    </row>
    <row r="20" spans="1:26" ht="57" customHeight="1" x14ac:dyDescent="0.35">
      <c r="A20" s="43"/>
      <c r="B20" s="43"/>
      <c r="C20" s="43"/>
      <c r="D20" s="33"/>
      <c r="E20" s="33"/>
      <c r="F20" s="33"/>
      <c r="G20" s="31"/>
      <c r="H20" s="35"/>
      <c r="I20" s="35"/>
      <c r="J20" s="32"/>
      <c r="K20" s="41"/>
      <c r="L20" s="33"/>
      <c r="M20" s="8" t="s">
        <v>308</v>
      </c>
      <c r="N20" s="10">
        <v>2</v>
      </c>
      <c r="O20" s="10">
        <v>90</v>
      </c>
      <c r="P20" s="35"/>
      <c r="Q20" s="33"/>
      <c r="R20" s="35"/>
      <c r="S20" s="35"/>
      <c r="T20" s="33"/>
      <c r="U20" s="33"/>
      <c r="V20" s="31"/>
      <c r="W20" s="31"/>
      <c r="X20" s="33"/>
      <c r="Y20" s="35"/>
      <c r="Z20" s="32"/>
    </row>
    <row r="21" spans="1:26" ht="111.75" customHeight="1" x14ac:dyDescent="0.35">
      <c r="A21" s="43"/>
      <c r="B21" s="43"/>
      <c r="C21" s="19" t="s">
        <v>55</v>
      </c>
      <c r="D21" s="8" t="s">
        <v>56</v>
      </c>
      <c r="E21" s="8" t="s">
        <v>57</v>
      </c>
      <c r="F21" s="8" t="s">
        <v>58</v>
      </c>
      <c r="G21" s="20">
        <f>4000-2272</f>
        <v>1728</v>
      </c>
      <c r="H21" s="10" t="s">
        <v>430</v>
      </c>
      <c r="I21" s="10">
        <v>0</v>
      </c>
      <c r="J21" s="8" t="s">
        <v>443</v>
      </c>
      <c r="K21" s="4" t="s">
        <v>444</v>
      </c>
      <c r="L21" s="4" t="s">
        <v>431</v>
      </c>
      <c r="M21" s="4" t="s">
        <v>431</v>
      </c>
      <c r="N21" s="4" t="s">
        <v>431</v>
      </c>
      <c r="O21" s="4" t="s">
        <v>431</v>
      </c>
      <c r="P21" s="4" t="s">
        <v>431</v>
      </c>
      <c r="Q21" s="21" t="s">
        <v>431</v>
      </c>
      <c r="R21" s="4" t="s">
        <v>431</v>
      </c>
      <c r="S21" s="4" t="s">
        <v>431</v>
      </c>
      <c r="T21" s="4" t="s">
        <v>431</v>
      </c>
      <c r="U21" s="4" t="s">
        <v>431</v>
      </c>
      <c r="V21" s="4">
        <v>1840700000</v>
      </c>
      <c r="W21" s="4" t="s">
        <v>431</v>
      </c>
      <c r="X21" s="4" t="s">
        <v>431</v>
      </c>
      <c r="Y21" s="4" t="s">
        <v>431</v>
      </c>
      <c r="Z21" s="4" t="s">
        <v>453</v>
      </c>
    </row>
    <row r="22" spans="1:26" ht="69" customHeight="1" x14ac:dyDescent="0.35">
      <c r="A22" s="43"/>
      <c r="B22" s="43"/>
      <c r="C22" s="43" t="s">
        <v>59</v>
      </c>
      <c r="D22" s="33" t="s">
        <v>60</v>
      </c>
      <c r="E22" s="33" t="s">
        <v>25</v>
      </c>
      <c r="F22" s="33" t="s">
        <v>61</v>
      </c>
      <c r="G22" s="31">
        <v>120212</v>
      </c>
      <c r="H22" s="35">
        <v>40000</v>
      </c>
      <c r="I22" s="35">
        <v>0</v>
      </c>
      <c r="J22" s="38" t="s">
        <v>298</v>
      </c>
      <c r="K22" s="39">
        <v>2021130010100</v>
      </c>
      <c r="L22" s="33" t="s">
        <v>299</v>
      </c>
      <c r="M22" s="8" t="s">
        <v>300</v>
      </c>
      <c r="N22" s="10">
        <v>1</v>
      </c>
      <c r="O22" s="10">
        <v>90</v>
      </c>
      <c r="P22" s="35">
        <v>0</v>
      </c>
      <c r="Q22" s="33" t="s">
        <v>27</v>
      </c>
      <c r="R22" s="35">
        <v>100</v>
      </c>
      <c r="S22" s="35">
        <v>0</v>
      </c>
      <c r="T22" s="32" t="s">
        <v>440</v>
      </c>
      <c r="U22" s="33" t="s">
        <v>29</v>
      </c>
      <c r="V22" s="31">
        <v>1028000000</v>
      </c>
      <c r="W22" s="31">
        <v>0</v>
      </c>
      <c r="X22" s="32" t="s">
        <v>442</v>
      </c>
      <c r="Y22" s="32" t="s">
        <v>441</v>
      </c>
      <c r="Z22" s="38" t="s">
        <v>453</v>
      </c>
    </row>
    <row r="23" spans="1:26" ht="59.25" customHeight="1" x14ac:dyDescent="0.35">
      <c r="A23" s="43"/>
      <c r="B23" s="43"/>
      <c r="C23" s="43"/>
      <c r="D23" s="33"/>
      <c r="E23" s="33"/>
      <c r="F23" s="33"/>
      <c r="G23" s="31"/>
      <c r="H23" s="35"/>
      <c r="I23" s="35"/>
      <c r="J23" s="37"/>
      <c r="K23" s="40"/>
      <c r="L23" s="33"/>
      <c r="M23" s="8" t="s">
        <v>301</v>
      </c>
      <c r="N23" s="10">
        <v>1</v>
      </c>
      <c r="O23" s="10">
        <v>90</v>
      </c>
      <c r="P23" s="35"/>
      <c r="Q23" s="33"/>
      <c r="R23" s="35"/>
      <c r="S23" s="35"/>
      <c r="T23" s="33"/>
      <c r="U23" s="33"/>
      <c r="V23" s="31"/>
      <c r="W23" s="31"/>
      <c r="X23" s="33"/>
      <c r="Y23" s="35"/>
      <c r="Z23" s="37"/>
    </row>
    <row r="24" spans="1:26" ht="37.5" customHeight="1" x14ac:dyDescent="0.35">
      <c r="A24" s="43"/>
      <c r="B24" s="43"/>
      <c r="C24" s="43"/>
      <c r="D24" s="33" t="s">
        <v>62</v>
      </c>
      <c r="E24" s="33" t="s">
        <v>25</v>
      </c>
      <c r="F24" s="33" t="s">
        <v>63</v>
      </c>
      <c r="G24" s="31">
        <v>400</v>
      </c>
      <c r="H24" s="35">
        <v>100</v>
      </c>
      <c r="I24" s="35">
        <v>0</v>
      </c>
      <c r="J24" s="37"/>
      <c r="K24" s="40"/>
      <c r="L24" s="33"/>
      <c r="M24" s="8" t="s">
        <v>302</v>
      </c>
      <c r="N24" s="10">
        <v>100</v>
      </c>
      <c r="O24" s="10">
        <v>90</v>
      </c>
      <c r="P24" s="35"/>
      <c r="Q24" s="33"/>
      <c r="R24" s="35"/>
      <c r="S24" s="35"/>
      <c r="T24" s="33"/>
      <c r="U24" s="33"/>
      <c r="V24" s="31"/>
      <c r="W24" s="31"/>
      <c r="X24" s="33"/>
      <c r="Y24" s="35"/>
      <c r="Z24" s="37"/>
    </row>
    <row r="25" spans="1:26" ht="37.5" customHeight="1" x14ac:dyDescent="0.35">
      <c r="A25" s="43"/>
      <c r="B25" s="43"/>
      <c r="C25" s="43"/>
      <c r="D25" s="33"/>
      <c r="E25" s="33"/>
      <c r="F25" s="33"/>
      <c r="G25" s="31"/>
      <c r="H25" s="35"/>
      <c r="I25" s="35"/>
      <c r="J25" s="32"/>
      <c r="K25" s="41"/>
      <c r="L25" s="33"/>
      <c r="M25" s="8" t="s">
        <v>303</v>
      </c>
      <c r="N25" s="10">
        <v>400</v>
      </c>
      <c r="O25" s="10">
        <v>90</v>
      </c>
      <c r="P25" s="35"/>
      <c r="Q25" s="33"/>
      <c r="R25" s="10">
        <v>400</v>
      </c>
      <c r="S25" s="35"/>
      <c r="T25" s="33"/>
      <c r="U25" s="33"/>
      <c r="V25" s="31"/>
      <c r="W25" s="31"/>
      <c r="X25" s="33"/>
      <c r="Y25" s="35"/>
      <c r="Z25" s="32"/>
    </row>
    <row r="26" spans="1:26" ht="55.5" customHeight="1" x14ac:dyDescent="0.35">
      <c r="A26" s="43"/>
      <c r="B26" s="43" t="s">
        <v>64</v>
      </c>
      <c r="C26" s="43" t="s">
        <v>65</v>
      </c>
      <c r="D26" s="8" t="s">
        <v>66</v>
      </c>
      <c r="E26" s="8" t="s">
        <v>67</v>
      </c>
      <c r="F26" s="8" t="s">
        <v>68</v>
      </c>
      <c r="G26" s="7">
        <v>300</v>
      </c>
      <c r="H26" s="33">
        <v>10000</v>
      </c>
      <c r="I26" s="35">
        <v>0</v>
      </c>
      <c r="J26" s="38" t="s">
        <v>275</v>
      </c>
      <c r="K26" s="39">
        <v>2021130010061</v>
      </c>
      <c r="L26" s="33" t="s">
        <v>276</v>
      </c>
      <c r="M26" s="8" t="s">
        <v>427</v>
      </c>
      <c r="N26" s="35">
        <v>13652</v>
      </c>
      <c r="O26" s="10"/>
      <c r="P26" s="35">
        <v>0</v>
      </c>
      <c r="Q26" s="33" t="s">
        <v>27</v>
      </c>
      <c r="R26" s="42">
        <v>13652</v>
      </c>
      <c r="S26" s="35">
        <v>0</v>
      </c>
      <c r="T26" s="33" t="s">
        <v>440</v>
      </c>
      <c r="U26" s="33" t="s">
        <v>29</v>
      </c>
      <c r="V26" s="31">
        <v>465700000</v>
      </c>
      <c r="W26" s="31">
        <v>0</v>
      </c>
      <c r="X26" s="33" t="s">
        <v>442</v>
      </c>
      <c r="Y26" s="35" t="s">
        <v>441</v>
      </c>
      <c r="Z26" s="38" t="s">
        <v>453</v>
      </c>
    </row>
    <row r="27" spans="1:26" ht="55.5" customHeight="1" x14ac:dyDescent="0.35">
      <c r="A27" s="43"/>
      <c r="B27" s="43"/>
      <c r="C27" s="43"/>
      <c r="D27" s="8" t="s">
        <v>69</v>
      </c>
      <c r="E27" s="8" t="s">
        <v>25</v>
      </c>
      <c r="F27" s="8" t="s">
        <v>70</v>
      </c>
      <c r="G27" s="7">
        <v>1</v>
      </c>
      <c r="H27" s="33"/>
      <c r="I27" s="35"/>
      <c r="J27" s="37"/>
      <c r="K27" s="40"/>
      <c r="L27" s="33"/>
      <c r="M27" s="8" t="s">
        <v>428</v>
      </c>
      <c r="N27" s="35"/>
      <c r="O27" s="10"/>
      <c r="P27" s="35"/>
      <c r="Q27" s="33"/>
      <c r="R27" s="35"/>
      <c r="S27" s="35"/>
      <c r="T27" s="33"/>
      <c r="U27" s="33"/>
      <c r="V27" s="31"/>
      <c r="W27" s="31"/>
      <c r="X27" s="33"/>
      <c r="Y27" s="35"/>
      <c r="Z27" s="37"/>
    </row>
    <row r="28" spans="1:26" ht="68.25" customHeight="1" x14ac:dyDescent="0.35">
      <c r="A28" s="43"/>
      <c r="B28" s="43"/>
      <c r="C28" s="43"/>
      <c r="D28" s="8" t="s">
        <v>71</v>
      </c>
      <c r="E28" s="8" t="s">
        <v>25</v>
      </c>
      <c r="F28" s="8" t="s">
        <v>72</v>
      </c>
      <c r="G28" s="7">
        <v>400</v>
      </c>
      <c r="H28" s="33"/>
      <c r="I28" s="35"/>
      <c r="J28" s="32"/>
      <c r="K28" s="41"/>
      <c r="L28" s="33"/>
      <c r="M28" s="8" t="s">
        <v>429</v>
      </c>
      <c r="N28" s="35"/>
      <c r="O28" s="10"/>
      <c r="P28" s="35"/>
      <c r="Q28" s="33"/>
      <c r="R28" s="35"/>
      <c r="S28" s="35"/>
      <c r="T28" s="33"/>
      <c r="U28" s="33"/>
      <c r="V28" s="31"/>
      <c r="W28" s="31"/>
      <c r="X28" s="33"/>
      <c r="Y28" s="35"/>
      <c r="Z28" s="32"/>
    </row>
    <row r="29" spans="1:26" ht="111.75" customHeight="1" x14ac:dyDescent="0.35">
      <c r="A29" s="43"/>
      <c r="B29" s="43"/>
      <c r="C29" s="43" t="s">
        <v>73</v>
      </c>
      <c r="D29" s="33" t="s">
        <v>74</v>
      </c>
      <c r="E29" s="33" t="s">
        <v>25</v>
      </c>
      <c r="F29" s="33" t="s">
        <v>75</v>
      </c>
      <c r="G29" s="31">
        <v>30</v>
      </c>
      <c r="H29" s="35">
        <v>10</v>
      </c>
      <c r="I29" s="35">
        <v>0</v>
      </c>
      <c r="J29" s="38" t="s">
        <v>288</v>
      </c>
      <c r="K29" s="39">
        <v>2021130010098</v>
      </c>
      <c r="L29" s="33" t="s">
        <v>289</v>
      </c>
      <c r="M29" s="8" t="s">
        <v>290</v>
      </c>
      <c r="N29" s="10">
        <v>3</v>
      </c>
      <c r="O29" s="10">
        <v>90</v>
      </c>
      <c r="P29" s="35">
        <v>0</v>
      </c>
      <c r="Q29" s="33" t="s">
        <v>27</v>
      </c>
      <c r="R29" s="35">
        <v>10</v>
      </c>
      <c r="S29" s="35">
        <v>0</v>
      </c>
      <c r="T29" s="33" t="s">
        <v>440</v>
      </c>
      <c r="U29" s="33" t="s">
        <v>29</v>
      </c>
      <c r="V29" s="58">
        <v>140000000</v>
      </c>
      <c r="W29" s="58">
        <v>0</v>
      </c>
      <c r="X29" s="33" t="s">
        <v>442</v>
      </c>
      <c r="Y29" s="33" t="s">
        <v>441</v>
      </c>
      <c r="Z29" s="38" t="s">
        <v>453</v>
      </c>
    </row>
    <row r="30" spans="1:26" ht="89.25" customHeight="1" x14ac:dyDescent="0.35">
      <c r="A30" s="43"/>
      <c r="B30" s="43"/>
      <c r="C30" s="43"/>
      <c r="D30" s="33"/>
      <c r="E30" s="33"/>
      <c r="F30" s="33"/>
      <c r="G30" s="31"/>
      <c r="H30" s="35"/>
      <c r="I30" s="35"/>
      <c r="J30" s="37"/>
      <c r="K30" s="40"/>
      <c r="L30" s="33"/>
      <c r="M30" s="8" t="s">
        <v>291</v>
      </c>
      <c r="N30" s="10">
        <v>10</v>
      </c>
      <c r="O30" s="10">
        <v>90</v>
      </c>
      <c r="P30" s="35"/>
      <c r="Q30" s="33"/>
      <c r="R30" s="35"/>
      <c r="S30" s="35"/>
      <c r="T30" s="33"/>
      <c r="U30" s="33"/>
      <c r="V30" s="37"/>
      <c r="W30" s="37"/>
      <c r="X30" s="33"/>
      <c r="Y30" s="35"/>
      <c r="Z30" s="37"/>
    </row>
    <row r="31" spans="1:26" ht="90.75" customHeight="1" x14ac:dyDescent="0.35">
      <c r="A31" s="43"/>
      <c r="B31" s="43"/>
      <c r="C31" s="43"/>
      <c r="D31" s="33"/>
      <c r="E31" s="33"/>
      <c r="F31" s="33"/>
      <c r="G31" s="31"/>
      <c r="H31" s="35"/>
      <c r="I31" s="35"/>
      <c r="J31" s="32"/>
      <c r="K31" s="41"/>
      <c r="L31" s="33"/>
      <c r="M31" s="8" t="s">
        <v>292</v>
      </c>
      <c r="N31" s="10">
        <v>1</v>
      </c>
      <c r="O31" s="10">
        <v>90</v>
      </c>
      <c r="P31" s="35"/>
      <c r="Q31" s="33"/>
      <c r="R31" s="35"/>
      <c r="S31" s="35"/>
      <c r="T31" s="33"/>
      <c r="U31" s="33"/>
      <c r="V31" s="32"/>
      <c r="W31" s="32"/>
      <c r="X31" s="33"/>
      <c r="Y31" s="35"/>
      <c r="Z31" s="32"/>
    </row>
    <row r="32" spans="1:26" ht="84.75" customHeight="1" x14ac:dyDescent="0.35">
      <c r="A32" s="43"/>
      <c r="B32" s="43" t="s">
        <v>76</v>
      </c>
      <c r="C32" s="43" t="s">
        <v>77</v>
      </c>
      <c r="D32" s="8" t="s">
        <v>78</v>
      </c>
      <c r="E32" s="8" t="s">
        <v>25</v>
      </c>
      <c r="F32" s="8" t="s">
        <v>79</v>
      </c>
      <c r="G32" s="7"/>
      <c r="H32" s="10">
        <v>0</v>
      </c>
      <c r="I32" s="10">
        <v>0</v>
      </c>
      <c r="J32" s="36" t="s">
        <v>445</v>
      </c>
      <c r="K32" s="4" t="s">
        <v>431</v>
      </c>
      <c r="L32" s="4" t="s">
        <v>431</v>
      </c>
      <c r="M32" s="4" t="s">
        <v>431</v>
      </c>
      <c r="N32" s="4" t="s">
        <v>431</v>
      </c>
      <c r="O32" s="4" t="s">
        <v>431</v>
      </c>
      <c r="P32" s="4" t="s">
        <v>431</v>
      </c>
      <c r="Q32" s="21" t="s">
        <v>431</v>
      </c>
      <c r="R32" s="4" t="s">
        <v>431</v>
      </c>
      <c r="S32" s="4" t="s">
        <v>431</v>
      </c>
      <c r="T32" s="4" t="s">
        <v>431</v>
      </c>
      <c r="U32" s="4" t="s">
        <v>431</v>
      </c>
      <c r="V32" s="4" t="s">
        <v>431</v>
      </c>
      <c r="W32" s="4" t="s">
        <v>431</v>
      </c>
      <c r="X32" s="4" t="s">
        <v>431</v>
      </c>
      <c r="Y32" s="4" t="s">
        <v>431</v>
      </c>
      <c r="Z32" s="4" t="s">
        <v>453</v>
      </c>
    </row>
    <row r="33" spans="1:26" ht="83.25" customHeight="1" x14ac:dyDescent="0.35">
      <c r="A33" s="43"/>
      <c r="B33" s="43"/>
      <c r="C33" s="43"/>
      <c r="D33" s="8" t="s">
        <v>80</v>
      </c>
      <c r="E33" s="8" t="s">
        <v>25</v>
      </c>
      <c r="F33" s="8" t="s">
        <v>81</v>
      </c>
      <c r="G33" s="7">
        <v>3</v>
      </c>
      <c r="H33" s="10">
        <v>0</v>
      </c>
      <c r="I33" s="10">
        <v>0</v>
      </c>
      <c r="J33" s="32"/>
      <c r="K33" s="4" t="s">
        <v>431</v>
      </c>
      <c r="L33" s="4" t="s">
        <v>431</v>
      </c>
      <c r="M33" s="4" t="s">
        <v>431</v>
      </c>
      <c r="N33" s="4" t="s">
        <v>431</v>
      </c>
      <c r="O33" s="4" t="s">
        <v>431</v>
      </c>
      <c r="P33" s="4" t="s">
        <v>431</v>
      </c>
      <c r="Q33" s="21" t="s">
        <v>431</v>
      </c>
      <c r="R33" s="4" t="s">
        <v>431</v>
      </c>
      <c r="S33" s="4" t="s">
        <v>431</v>
      </c>
      <c r="T33" s="4" t="s">
        <v>431</v>
      </c>
      <c r="U33" s="4" t="s">
        <v>431</v>
      </c>
      <c r="V33" s="4" t="s">
        <v>431</v>
      </c>
      <c r="W33" s="4" t="s">
        <v>431</v>
      </c>
      <c r="X33" s="4" t="s">
        <v>431</v>
      </c>
      <c r="Y33" s="4" t="s">
        <v>431</v>
      </c>
      <c r="Z33" s="4" t="s">
        <v>453</v>
      </c>
    </row>
    <row r="34" spans="1:26" ht="56.25" customHeight="1" x14ac:dyDescent="0.35">
      <c r="A34" s="46" t="s">
        <v>82</v>
      </c>
      <c r="B34" s="43" t="s">
        <v>83</v>
      </c>
      <c r="C34" s="43" t="s">
        <v>84</v>
      </c>
      <c r="D34" s="33" t="s">
        <v>133</v>
      </c>
      <c r="E34" s="33" t="s">
        <v>25</v>
      </c>
      <c r="F34" s="33" t="s">
        <v>192</v>
      </c>
      <c r="G34" s="31">
        <v>600</v>
      </c>
      <c r="H34" s="35">
        <v>112</v>
      </c>
      <c r="I34" s="35">
        <v>0</v>
      </c>
      <c r="J34" s="38" t="s">
        <v>293</v>
      </c>
      <c r="K34" s="39">
        <v>2021130010099</v>
      </c>
      <c r="L34" s="33" t="s">
        <v>294</v>
      </c>
      <c r="M34" s="8" t="s">
        <v>295</v>
      </c>
      <c r="N34" s="10">
        <v>1</v>
      </c>
      <c r="O34" s="10">
        <v>90</v>
      </c>
      <c r="P34" s="35">
        <v>0</v>
      </c>
      <c r="Q34" s="33" t="s">
        <v>27</v>
      </c>
      <c r="R34" s="35">
        <v>112</v>
      </c>
      <c r="S34" s="35">
        <v>0</v>
      </c>
      <c r="T34" s="33" t="s">
        <v>440</v>
      </c>
      <c r="U34" s="33" t="s">
        <v>29</v>
      </c>
      <c r="V34" s="31">
        <v>513645000</v>
      </c>
      <c r="W34" s="31">
        <v>0</v>
      </c>
      <c r="X34" s="33" t="s">
        <v>442</v>
      </c>
      <c r="Y34" s="33" t="s">
        <v>441</v>
      </c>
      <c r="Z34" s="38" t="s">
        <v>453</v>
      </c>
    </row>
    <row r="35" spans="1:26" ht="60" customHeight="1" x14ac:dyDescent="0.35">
      <c r="A35" s="46"/>
      <c r="B35" s="43"/>
      <c r="C35" s="43"/>
      <c r="D35" s="33"/>
      <c r="E35" s="33"/>
      <c r="F35" s="33"/>
      <c r="G35" s="31"/>
      <c r="H35" s="35"/>
      <c r="I35" s="35"/>
      <c r="J35" s="37"/>
      <c r="K35" s="40"/>
      <c r="L35" s="33"/>
      <c r="M35" s="8" t="s">
        <v>296</v>
      </c>
      <c r="N35" s="10">
        <v>112</v>
      </c>
      <c r="O35" s="10">
        <v>90</v>
      </c>
      <c r="P35" s="35"/>
      <c r="Q35" s="33"/>
      <c r="R35" s="35"/>
      <c r="S35" s="35"/>
      <c r="T35" s="33"/>
      <c r="U35" s="33"/>
      <c r="V35" s="31"/>
      <c r="W35" s="31"/>
      <c r="X35" s="33"/>
      <c r="Y35" s="35"/>
      <c r="Z35" s="37"/>
    </row>
    <row r="36" spans="1:26" ht="63" customHeight="1" x14ac:dyDescent="0.35">
      <c r="A36" s="46"/>
      <c r="B36" s="43"/>
      <c r="C36" s="43"/>
      <c r="D36" s="33"/>
      <c r="E36" s="33"/>
      <c r="F36" s="33"/>
      <c r="G36" s="31"/>
      <c r="H36" s="35"/>
      <c r="I36" s="35"/>
      <c r="J36" s="32"/>
      <c r="K36" s="41"/>
      <c r="L36" s="33"/>
      <c r="M36" s="8" t="s">
        <v>297</v>
      </c>
      <c r="N36" s="10">
        <v>1</v>
      </c>
      <c r="O36" s="10">
        <v>90</v>
      </c>
      <c r="P36" s="35"/>
      <c r="Q36" s="33"/>
      <c r="R36" s="35"/>
      <c r="S36" s="35"/>
      <c r="T36" s="33"/>
      <c r="U36" s="33"/>
      <c r="V36" s="31"/>
      <c r="W36" s="31"/>
      <c r="X36" s="33"/>
      <c r="Y36" s="35"/>
      <c r="Z36" s="32"/>
    </row>
    <row r="37" spans="1:26" ht="84" customHeight="1" x14ac:dyDescent="0.35">
      <c r="A37" s="46"/>
      <c r="B37" s="43"/>
      <c r="C37" s="43" t="s">
        <v>85</v>
      </c>
      <c r="D37" s="33" t="s">
        <v>134</v>
      </c>
      <c r="E37" s="33" t="s">
        <v>25</v>
      </c>
      <c r="F37" s="33" t="s">
        <v>193</v>
      </c>
      <c r="G37" s="31">
        <v>500</v>
      </c>
      <c r="H37" s="35">
        <v>0</v>
      </c>
      <c r="I37" s="35">
        <v>0</v>
      </c>
      <c r="J37" s="38" t="s">
        <v>259</v>
      </c>
      <c r="K37" s="39">
        <v>2021130010056</v>
      </c>
      <c r="L37" s="33" t="s">
        <v>260</v>
      </c>
      <c r="M37" s="8" t="s">
        <v>265</v>
      </c>
      <c r="N37" s="10">
        <v>2</v>
      </c>
      <c r="O37" s="10">
        <v>90</v>
      </c>
      <c r="P37" s="10">
        <v>0</v>
      </c>
      <c r="Q37" s="33" t="s">
        <v>27</v>
      </c>
      <c r="R37" s="35">
        <v>160</v>
      </c>
      <c r="S37" s="35">
        <v>0</v>
      </c>
      <c r="T37" s="33" t="s">
        <v>440</v>
      </c>
      <c r="U37" s="33" t="s">
        <v>29</v>
      </c>
      <c r="V37" s="42">
        <v>308655000</v>
      </c>
      <c r="W37" s="42">
        <v>0</v>
      </c>
      <c r="X37" s="33" t="s">
        <v>442</v>
      </c>
      <c r="Y37" s="35" t="s">
        <v>441</v>
      </c>
      <c r="Z37" s="38" t="s">
        <v>453</v>
      </c>
    </row>
    <row r="38" spans="1:26" ht="30.75" customHeight="1" x14ac:dyDescent="0.35">
      <c r="A38" s="46"/>
      <c r="B38" s="43"/>
      <c r="C38" s="43"/>
      <c r="D38" s="33"/>
      <c r="E38" s="33"/>
      <c r="F38" s="33"/>
      <c r="G38" s="31"/>
      <c r="H38" s="35"/>
      <c r="I38" s="35"/>
      <c r="J38" s="37"/>
      <c r="K38" s="40"/>
      <c r="L38" s="33"/>
      <c r="M38" s="8" t="s">
        <v>261</v>
      </c>
      <c r="N38" s="10">
        <v>1</v>
      </c>
      <c r="O38" s="10">
        <v>90</v>
      </c>
      <c r="P38" s="10">
        <v>0</v>
      </c>
      <c r="Q38" s="33"/>
      <c r="R38" s="35"/>
      <c r="S38" s="35"/>
      <c r="T38" s="33"/>
      <c r="U38" s="33"/>
      <c r="V38" s="42"/>
      <c r="W38" s="42"/>
      <c r="X38" s="33"/>
      <c r="Y38" s="35"/>
      <c r="Z38" s="37"/>
    </row>
    <row r="39" spans="1:26" ht="36.75" customHeight="1" x14ac:dyDescent="0.35">
      <c r="A39" s="46"/>
      <c r="B39" s="43"/>
      <c r="C39" s="43"/>
      <c r="D39" s="33" t="s">
        <v>135</v>
      </c>
      <c r="E39" s="33" t="s">
        <v>179</v>
      </c>
      <c r="F39" s="33" t="s">
        <v>194</v>
      </c>
      <c r="G39" s="31">
        <v>200</v>
      </c>
      <c r="H39" s="35">
        <v>130</v>
      </c>
      <c r="I39" s="35">
        <v>0</v>
      </c>
      <c r="J39" s="37"/>
      <c r="K39" s="40"/>
      <c r="L39" s="33"/>
      <c r="M39" s="8" t="s">
        <v>262</v>
      </c>
      <c r="N39" s="10">
        <v>160</v>
      </c>
      <c r="O39" s="10">
        <v>90</v>
      </c>
      <c r="P39" s="10">
        <v>0</v>
      </c>
      <c r="Q39" s="33"/>
      <c r="R39" s="35"/>
      <c r="S39" s="35"/>
      <c r="T39" s="33"/>
      <c r="U39" s="33"/>
      <c r="V39" s="42"/>
      <c r="W39" s="42"/>
      <c r="X39" s="33"/>
      <c r="Y39" s="35"/>
      <c r="Z39" s="37"/>
    </row>
    <row r="40" spans="1:26" ht="38.25" customHeight="1" x14ac:dyDescent="0.35">
      <c r="A40" s="46"/>
      <c r="B40" s="43"/>
      <c r="C40" s="43"/>
      <c r="D40" s="33"/>
      <c r="E40" s="33"/>
      <c r="F40" s="33"/>
      <c r="G40" s="31"/>
      <c r="H40" s="35"/>
      <c r="I40" s="35"/>
      <c r="J40" s="37"/>
      <c r="K40" s="40"/>
      <c r="L40" s="33"/>
      <c r="M40" s="8" t="s">
        <v>263</v>
      </c>
      <c r="N40" s="10">
        <v>160</v>
      </c>
      <c r="O40" s="10">
        <v>90</v>
      </c>
      <c r="P40" s="10">
        <v>0</v>
      </c>
      <c r="Q40" s="33"/>
      <c r="R40" s="35"/>
      <c r="S40" s="35"/>
      <c r="T40" s="33"/>
      <c r="U40" s="33"/>
      <c r="V40" s="42"/>
      <c r="W40" s="42"/>
      <c r="X40" s="33"/>
      <c r="Y40" s="35"/>
      <c r="Z40" s="37"/>
    </row>
    <row r="41" spans="1:26" ht="35.25" customHeight="1" x14ac:dyDescent="0.35">
      <c r="A41" s="46"/>
      <c r="B41" s="43"/>
      <c r="C41" s="43"/>
      <c r="D41" s="33"/>
      <c r="E41" s="33"/>
      <c r="F41" s="33"/>
      <c r="G41" s="31"/>
      <c r="H41" s="35"/>
      <c r="I41" s="35"/>
      <c r="J41" s="32"/>
      <c r="K41" s="41"/>
      <c r="L41" s="33"/>
      <c r="M41" s="8" t="s">
        <v>264</v>
      </c>
      <c r="N41" s="10">
        <v>1</v>
      </c>
      <c r="O41" s="10">
        <v>90</v>
      </c>
      <c r="P41" s="10">
        <v>0</v>
      </c>
      <c r="Q41" s="33"/>
      <c r="R41" s="35"/>
      <c r="S41" s="35"/>
      <c r="T41" s="33"/>
      <c r="U41" s="33"/>
      <c r="V41" s="42"/>
      <c r="W41" s="42"/>
      <c r="X41" s="33"/>
      <c r="Y41" s="35"/>
      <c r="Z41" s="32"/>
    </row>
    <row r="42" spans="1:26" ht="86.25" customHeight="1" x14ac:dyDescent="0.35">
      <c r="A42" s="46"/>
      <c r="B42" s="43"/>
      <c r="C42" s="43" t="s">
        <v>86</v>
      </c>
      <c r="D42" s="8" t="s">
        <v>136</v>
      </c>
      <c r="E42" s="8" t="s">
        <v>25</v>
      </c>
      <c r="F42" s="8" t="s">
        <v>195</v>
      </c>
      <c r="G42" s="7">
        <v>500</v>
      </c>
      <c r="H42" s="12">
        <v>100</v>
      </c>
      <c r="I42" s="10">
        <v>0</v>
      </c>
      <c r="J42" s="38" t="s">
        <v>248</v>
      </c>
      <c r="K42" s="39">
        <v>2021130010059</v>
      </c>
      <c r="L42" s="33" t="s">
        <v>249</v>
      </c>
      <c r="M42" s="5" t="s">
        <v>434</v>
      </c>
      <c r="N42" s="10">
        <v>1</v>
      </c>
      <c r="O42" s="10">
        <v>90</v>
      </c>
      <c r="P42" s="10">
        <v>0</v>
      </c>
      <c r="Q42" s="33" t="s">
        <v>27</v>
      </c>
      <c r="R42" s="35">
        <v>300</v>
      </c>
      <c r="S42" s="35">
        <v>0</v>
      </c>
      <c r="T42" s="33" t="s">
        <v>440</v>
      </c>
      <c r="U42" s="42" t="s">
        <v>29</v>
      </c>
      <c r="V42" s="57">
        <v>205400000</v>
      </c>
      <c r="W42" s="57">
        <v>0</v>
      </c>
      <c r="X42" s="33" t="s">
        <v>442</v>
      </c>
      <c r="Y42" s="57" t="s">
        <v>441</v>
      </c>
      <c r="Z42" s="38" t="s">
        <v>453</v>
      </c>
    </row>
    <row r="43" spans="1:26" ht="86.25" customHeight="1" x14ac:dyDescent="0.35">
      <c r="A43" s="46"/>
      <c r="B43" s="43"/>
      <c r="C43" s="43"/>
      <c r="D43" s="33" t="s">
        <v>137</v>
      </c>
      <c r="E43" s="33" t="s">
        <v>25</v>
      </c>
      <c r="F43" s="33" t="s">
        <v>196</v>
      </c>
      <c r="G43" s="31">
        <v>800</v>
      </c>
      <c r="H43" s="45">
        <v>200</v>
      </c>
      <c r="I43" s="35">
        <v>0</v>
      </c>
      <c r="J43" s="37"/>
      <c r="K43" s="40"/>
      <c r="L43" s="33"/>
      <c r="M43" s="5" t="s">
        <v>250</v>
      </c>
      <c r="N43" s="10">
        <v>300</v>
      </c>
      <c r="O43" s="10">
        <v>90</v>
      </c>
      <c r="P43" s="10">
        <v>0</v>
      </c>
      <c r="Q43" s="33"/>
      <c r="R43" s="35"/>
      <c r="S43" s="35"/>
      <c r="T43" s="33"/>
      <c r="U43" s="35"/>
      <c r="V43" s="35"/>
      <c r="W43" s="35"/>
      <c r="X43" s="33"/>
      <c r="Y43" s="35"/>
      <c r="Z43" s="37"/>
    </row>
    <row r="44" spans="1:26" ht="93.75" customHeight="1" x14ac:dyDescent="0.35">
      <c r="A44" s="46"/>
      <c r="B44" s="43"/>
      <c r="C44" s="43"/>
      <c r="D44" s="33"/>
      <c r="E44" s="33"/>
      <c r="F44" s="33"/>
      <c r="G44" s="31"/>
      <c r="H44" s="45"/>
      <c r="I44" s="35"/>
      <c r="J44" s="32"/>
      <c r="K44" s="41"/>
      <c r="L44" s="33"/>
      <c r="M44" s="5" t="s">
        <v>251</v>
      </c>
      <c r="N44" s="10">
        <v>1</v>
      </c>
      <c r="O44" s="10">
        <v>90</v>
      </c>
      <c r="P44" s="10">
        <v>0</v>
      </c>
      <c r="Q44" s="33"/>
      <c r="R44" s="35"/>
      <c r="S44" s="35"/>
      <c r="T44" s="33"/>
      <c r="U44" s="35"/>
      <c r="V44" s="35"/>
      <c r="W44" s="35"/>
      <c r="X44" s="33"/>
      <c r="Y44" s="35"/>
      <c r="Z44" s="32"/>
    </row>
    <row r="45" spans="1:26" ht="117.75" customHeight="1" x14ac:dyDescent="0.35">
      <c r="A45" s="46"/>
      <c r="B45" s="43" t="s">
        <v>87</v>
      </c>
      <c r="C45" s="43" t="s">
        <v>88</v>
      </c>
      <c r="D45" s="8" t="s">
        <v>138</v>
      </c>
      <c r="E45" s="8" t="s">
        <v>25</v>
      </c>
      <c r="F45" s="8" t="s">
        <v>197</v>
      </c>
      <c r="G45" s="7">
        <v>4</v>
      </c>
      <c r="H45" s="10">
        <v>1</v>
      </c>
      <c r="I45" s="10">
        <v>0</v>
      </c>
      <c r="J45" s="36" t="s">
        <v>446</v>
      </c>
      <c r="K45" s="56" t="s">
        <v>447</v>
      </c>
      <c r="L45" s="33" t="s">
        <v>256</v>
      </c>
      <c r="M45" s="8" t="s">
        <v>257</v>
      </c>
      <c r="N45" s="10">
        <v>2</v>
      </c>
      <c r="O45" s="10">
        <v>90</v>
      </c>
      <c r="P45" s="10">
        <v>0</v>
      </c>
      <c r="Q45" s="33" t="s">
        <v>27</v>
      </c>
      <c r="R45" s="35">
        <v>180</v>
      </c>
      <c r="S45" s="35">
        <v>0</v>
      </c>
      <c r="T45" s="33" t="s">
        <v>440</v>
      </c>
      <c r="U45" s="33" t="s">
        <v>29</v>
      </c>
      <c r="V45" s="56" t="s">
        <v>447</v>
      </c>
      <c r="W45" s="56" t="s">
        <v>447</v>
      </c>
      <c r="X45" s="56" t="s">
        <v>447</v>
      </c>
      <c r="Y45" s="56" t="s">
        <v>447</v>
      </c>
      <c r="Z45" s="38" t="s">
        <v>453</v>
      </c>
    </row>
    <row r="46" spans="1:26" ht="140.25" customHeight="1" x14ac:dyDescent="0.35">
      <c r="A46" s="46"/>
      <c r="B46" s="43"/>
      <c r="C46" s="43"/>
      <c r="D46" s="8" t="s">
        <v>139</v>
      </c>
      <c r="E46" s="8" t="s">
        <v>25</v>
      </c>
      <c r="F46" s="8" t="s">
        <v>198</v>
      </c>
      <c r="G46" s="7">
        <v>16</v>
      </c>
      <c r="H46" s="10">
        <v>4</v>
      </c>
      <c r="I46" s="10">
        <v>0</v>
      </c>
      <c r="J46" s="32"/>
      <c r="K46" s="41"/>
      <c r="L46" s="33"/>
      <c r="M46" s="8" t="s">
        <v>258</v>
      </c>
      <c r="N46" s="10">
        <v>180</v>
      </c>
      <c r="O46" s="10">
        <v>90</v>
      </c>
      <c r="P46" s="10">
        <v>0</v>
      </c>
      <c r="Q46" s="33"/>
      <c r="R46" s="35"/>
      <c r="S46" s="35"/>
      <c r="T46" s="33"/>
      <c r="U46" s="33"/>
      <c r="V46" s="41"/>
      <c r="W46" s="41"/>
      <c r="X46" s="41"/>
      <c r="Y46" s="41"/>
      <c r="Z46" s="32"/>
    </row>
    <row r="47" spans="1:26" ht="60.75" customHeight="1" x14ac:dyDescent="0.35">
      <c r="A47" s="46"/>
      <c r="B47" s="43"/>
      <c r="C47" s="43" t="s">
        <v>89</v>
      </c>
      <c r="D47" s="33" t="s">
        <v>140</v>
      </c>
      <c r="E47" s="33" t="s">
        <v>25</v>
      </c>
      <c r="F47" s="33" t="s">
        <v>199</v>
      </c>
      <c r="G47" s="31">
        <v>16</v>
      </c>
      <c r="H47" s="35">
        <v>16</v>
      </c>
      <c r="I47" s="35">
        <v>0</v>
      </c>
      <c r="J47" s="38" t="s">
        <v>363</v>
      </c>
      <c r="K47" s="39">
        <v>2021130010114</v>
      </c>
      <c r="L47" s="33" t="s">
        <v>364</v>
      </c>
      <c r="M47" s="8" t="s">
        <v>365</v>
      </c>
      <c r="N47" s="10">
        <v>1</v>
      </c>
      <c r="O47" s="10">
        <v>90</v>
      </c>
      <c r="P47" s="10">
        <v>0</v>
      </c>
      <c r="Q47" s="33" t="s">
        <v>27</v>
      </c>
      <c r="R47" s="35">
        <v>16</v>
      </c>
      <c r="S47" s="10">
        <v>0</v>
      </c>
      <c r="T47" s="32" t="s">
        <v>440</v>
      </c>
      <c r="U47" s="33" t="s">
        <v>29</v>
      </c>
      <c r="V47" s="42">
        <v>605400000</v>
      </c>
      <c r="W47" s="42">
        <v>0</v>
      </c>
      <c r="X47" s="32" t="s">
        <v>442</v>
      </c>
      <c r="Y47" s="32" t="s">
        <v>441</v>
      </c>
      <c r="Z47" s="38" t="s">
        <v>453</v>
      </c>
    </row>
    <row r="48" spans="1:26" ht="60.75" customHeight="1" x14ac:dyDescent="0.35">
      <c r="A48" s="46"/>
      <c r="B48" s="43"/>
      <c r="C48" s="43"/>
      <c r="D48" s="33"/>
      <c r="E48" s="33"/>
      <c r="F48" s="33"/>
      <c r="G48" s="31"/>
      <c r="H48" s="35"/>
      <c r="I48" s="35"/>
      <c r="J48" s="37"/>
      <c r="K48" s="40"/>
      <c r="L48" s="33"/>
      <c r="M48" s="8" t="s">
        <v>366</v>
      </c>
      <c r="N48" s="10">
        <v>1</v>
      </c>
      <c r="O48" s="10">
        <v>90</v>
      </c>
      <c r="P48" s="10">
        <v>0</v>
      </c>
      <c r="Q48" s="33"/>
      <c r="R48" s="35"/>
      <c r="S48" s="10">
        <v>0</v>
      </c>
      <c r="T48" s="33"/>
      <c r="U48" s="33"/>
      <c r="V48" s="35"/>
      <c r="W48" s="35"/>
      <c r="X48" s="33"/>
      <c r="Y48" s="35"/>
      <c r="Z48" s="37"/>
    </row>
    <row r="49" spans="1:26" ht="60.75" customHeight="1" x14ac:dyDescent="0.35">
      <c r="A49" s="46"/>
      <c r="B49" s="43"/>
      <c r="C49" s="43"/>
      <c r="D49" s="33"/>
      <c r="E49" s="33"/>
      <c r="F49" s="33"/>
      <c r="G49" s="31"/>
      <c r="H49" s="35"/>
      <c r="I49" s="35"/>
      <c r="J49" s="37"/>
      <c r="K49" s="40"/>
      <c r="L49" s="33"/>
      <c r="M49" s="8" t="s">
        <v>367</v>
      </c>
      <c r="N49" s="10">
        <v>1</v>
      </c>
      <c r="O49" s="10">
        <v>90</v>
      </c>
      <c r="P49" s="10">
        <v>0</v>
      </c>
      <c r="Q49" s="33"/>
      <c r="R49" s="35"/>
      <c r="S49" s="10">
        <v>0</v>
      </c>
      <c r="T49" s="33"/>
      <c r="U49" s="33"/>
      <c r="V49" s="35"/>
      <c r="W49" s="35"/>
      <c r="X49" s="33"/>
      <c r="Y49" s="35"/>
      <c r="Z49" s="37"/>
    </row>
    <row r="50" spans="1:26" ht="60.75" customHeight="1" x14ac:dyDescent="0.35">
      <c r="A50" s="46"/>
      <c r="B50" s="43"/>
      <c r="C50" s="43"/>
      <c r="D50" s="33"/>
      <c r="E50" s="33"/>
      <c r="F50" s="33"/>
      <c r="G50" s="31"/>
      <c r="H50" s="35"/>
      <c r="I50" s="35"/>
      <c r="J50" s="32"/>
      <c r="K50" s="41"/>
      <c r="L50" s="33"/>
      <c r="M50" s="8" t="s">
        <v>368</v>
      </c>
      <c r="N50" s="10">
        <v>16</v>
      </c>
      <c r="O50" s="10">
        <v>90</v>
      </c>
      <c r="P50" s="10"/>
      <c r="Q50" s="33"/>
      <c r="R50" s="35"/>
      <c r="S50" s="10">
        <v>0</v>
      </c>
      <c r="T50" s="33"/>
      <c r="U50" s="33"/>
      <c r="V50" s="35"/>
      <c r="W50" s="35"/>
      <c r="X50" s="33"/>
      <c r="Y50" s="35"/>
      <c r="Z50" s="32"/>
    </row>
    <row r="51" spans="1:26" ht="177.75" customHeight="1" x14ac:dyDescent="0.35">
      <c r="A51" s="46"/>
      <c r="B51" s="43" t="s">
        <v>90</v>
      </c>
      <c r="C51" s="43" t="s">
        <v>91</v>
      </c>
      <c r="D51" s="33" t="s">
        <v>141</v>
      </c>
      <c r="E51" s="33" t="s">
        <v>25</v>
      </c>
      <c r="F51" s="33" t="s">
        <v>200</v>
      </c>
      <c r="G51" s="31">
        <v>200</v>
      </c>
      <c r="H51" s="35">
        <v>200</v>
      </c>
      <c r="I51" s="35">
        <v>0</v>
      </c>
      <c r="J51" s="38" t="s">
        <v>252</v>
      </c>
      <c r="K51" s="39">
        <v>2021130010058</v>
      </c>
      <c r="L51" s="33" t="s">
        <v>253</v>
      </c>
      <c r="M51" s="8" t="s">
        <v>254</v>
      </c>
      <c r="N51" s="10">
        <v>5</v>
      </c>
      <c r="O51" s="10">
        <v>90</v>
      </c>
      <c r="P51" s="10">
        <v>0</v>
      </c>
      <c r="Q51" s="33" t="s">
        <v>27</v>
      </c>
      <c r="R51" s="35">
        <v>50</v>
      </c>
      <c r="S51" s="35">
        <v>0</v>
      </c>
      <c r="T51" s="33" t="s">
        <v>440</v>
      </c>
      <c r="U51" s="33" t="s">
        <v>29</v>
      </c>
      <c r="V51" s="42">
        <v>205400000</v>
      </c>
      <c r="W51" s="42">
        <v>0</v>
      </c>
      <c r="X51" s="33" t="s">
        <v>442</v>
      </c>
      <c r="Y51" s="33" t="s">
        <v>441</v>
      </c>
      <c r="Z51" s="38" t="s">
        <v>453</v>
      </c>
    </row>
    <row r="52" spans="1:26" ht="65.25" customHeight="1" x14ac:dyDescent="0.35">
      <c r="A52" s="46"/>
      <c r="B52" s="43"/>
      <c r="C52" s="43"/>
      <c r="D52" s="33"/>
      <c r="E52" s="33"/>
      <c r="F52" s="33"/>
      <c r="G52" s="31"/>
      <c r="H52" s="35"/>
      <c r="I52" s="35"/>
      <c r="J52" s="32"/>
      <c r="K52" s="41"/>
      <c r="L52" s="33"/>
      <c r="M52" s="8" t="s">
        <v>255</v>
      </c>
      <c r="N52" s="10">
        <v>50</v>
      </c>
      <c r="O52" s="10">
        <v>90</v>
      </c>
      <c r="P52" s="10">
        <v>0</v>
      </c>
      <c r="Q52" s="33"/>
      <c r="R52" s="35"/>
      <c r="S52" s="35"/>
      <c r="T52" s="33"/>
      <c r="U52" s="33"/>
      <c r="V52" s="35"/>
      <c r="W52" s="35"/>
      <c r="X52" s="33"/>
      <c r="Y52" s="35"/>
      <c r="Z52" s="32"/>
    </row>
    <row r="53" spans="1:26" ht="44.25" customHeight="1" x14ac:dyDescent="0.35">
      <c r="A53" s="46"/>
      <c r="B53" s="43"/>
      <c r="C53" s="43" t="s">
        <v>92</v>
      </c>
      <c r="D53" s="8" t="s">
        <v>142</v>
      </c>
      <c r="E53" s="8" t="s">
        <v>180</v>
      </c>
      <c r="F53" s="8" t="s">
        <v>201</v>
      </c>
      <c r="G53" s="7">
        <v>98</v>
      </c>
      <c r="H53" s="10">
        <v>10</v>
      </c>
      <c r="I53" s="35">
        <v>0</v>
      </c>
      <c r="J53" s="38" t="s">
        <v>315</v>
      </c>
      <c r="K53" s="39">
        <v>2021130010103</v>
      </c>
      <c r="L53" s="33" t="s">
        <v>316</v>
      </c>
      <c r="M53" s="8" t="s">
        <v>279</v>
      </c>
      <c r="N53" s="10">
        <v>1</v>
      </c>
      <c r="O53" s="10">
        <v>90</v>
      </c>
      <c r="P53" s="35">
        <v>0</v>
      </c>
      <c r="Q53" s="33" t="s">
        <v>27</v>
      </c>
      <c r="R53" s="35">
        <v>200</v>
      </c>
      <c r="S53" s="35">
        <v>0</v>
      </c>
      <c r="T53" s="33" t="s">
        <v>440</v>
      </c>
      <c r="U53" s="33" t="s">
        <v>29</v>
      </c>
      <c r="V53" s="31">
        <v>102700000</v>
      </c>
      <c r="W53" s="31">
        <v>0</v>
      </c>
      <c r="X53" s="33" t="s">
        <v>442</v>
      </c>
      <c r="Y53" s="35" t="s">
        <v>441</v>
      </c>
      <c r="Z53" s="38" t="s">
        <v>453</v>
      </c>
    </row>
    <row r="54" spans="1:26" ht="48" customHeight="1" x14ac:dyDescent="0.35">
      <c r="A54" s="46"/>
      <c r="B54" s="43"/>
      <c r="C54" s="43"/>
      <c r="D54" s="33" t="s">
        <v>143</v>
      </c>
      <c r="E54" s="33" t="s">
        <v>181</v>
      </c>
      <c r="F54" s="33" t="s">
        <v>202</v>
      </c>
      <c r="G54" s="31">
        <v>100</v>
      </c>
      <c r="H54" s="35">
        <v>33</v>
      </c>
      <c r="I54" s="35"/>
      <c r="J54" s="37"/>
      <c r="K54" s="40"/>
      <c r="L54" s="33"/>
      <c r="M54" s="8" t="s">
        <v>317</v>
      </c>
      <c r="N54" s="10">
        <v>200</v>
      </c>
      <c r="O54" s="10">
        <v>90</v>
      </c>
      <c r="P54" s="35"/>
      <c r="Q54" s="33"/>
      <c r="R54" s="35"/>
      <c r="S54" s="35"/>
      <c r="T54" s="33"/>
      <c r="U54" s="33"/>
      <c r="V54" s="31"/>
      <c r="W54" s="31"/>
      <c r="X54" s="33"/>
      <c r="Y54" s="35"/>
      <c r="Z54" s="37"/>
    </row>
    <row r="55" spans="1:26" ht="75" customHeight="1" x14ac:dyDescent="0.35">
      <c r="A55" s="46"/>
      <c r="B55" s="43"/>
      <c r="C55" s="43"/>
      <c r="D55" s="33"/>
      <c r="E55" s="33"/>
      <c r="F55" s="33"/>
      <c r="G55" s="31"/>
      <c r="H55" s="35"/>
      <c r="I55" s="35"/>
      <c r="J55" s="32"/>
      <c r="K55" s="41"/>
      <c r="L55" s="33"/>
      <c r="M55" s="8" t="s">
        <v>318</v>
      </c>
      <c r="N55" s="10">
        <v>200</v>
      </c>
      <c r="O55" s="10">
        <v>90</v>
      </c>
      <c r="P55" s="35"/>
      <c r="Q55" s="33"/>
      <c r="R55" s="35"/>
      <c r="S55" s="35"/>
      <c r="T55" s="33"/>
      <c r="U55" s="33"/>
      <c r="V55" s="31"/>
      <c r="W55" s="31"/>
      <c r="X55" s="33"/>
      <c r="Y55" s="35"/>
      <c r="Z55" s="32"/>
    </row>
    <row r="56" spans="1:26" ht="61.5" customHeight="1" x14ac:dyDescent="0.35">
      <c r="A56" s="46"/>
      <c r="B56" s="43" t="s">
        <v>93</v>
      </c>
      <c r="C56" s="43" t="s">
        <v>94</v>
      </c>
      <c r="D56" s="33" t="s">
        <v>144</v>
      </c>
      <c r="E56" s="33" t="s">
        <v>25</v>
      </c>
      <c r="F56" s="33" t="s">
        <v>203</v>
      </c>
      <c r="G56" s="31">
        <v>1200</v>
      </c>
      <c r="H56" s="35">
        <f>1200/3</f>
        <v>400</v>
      </c>
      <c r="I56" s="35">
        <v>0</v>
      </c>
      <c r="J56" s="38" t="s">
        <v>342</v>
      </c>
      <c r="K56" s="39">
        <v>2021130010110</v>
      </c>
      <c r="L56" s="33" t="s">
        <v>343</v>
      </c>
      <c r="M56" s="8" t="s">
        <v>344</v>
      </c>
      <c r="N56" s="10">
        <v>1</v>
      </c>
      <c r="O56" s="10">
        <v>90</v>
      </c>
      <c r="P56" s="35">
        <v>0</v>
      </c>
      <c r="Q56" s="33" t="s">
        <v>27</v>
      </c>
      <c r="R56" s="35">
        <v>400</v>
      </c>
      <c r="S56" s="35">
        <v>0</v>
      </c>
      <c r="T56" s="33" t="s">
        <v>440</v>
      </c>
      <c r="U56" s="35" t="s">
        <v>29</v>
      </c>
      <c r="V56" s="31">
        <v>205400000</v>
      </c>
      <c r="W56" s="31">
        <v>0</v>
      </c>
      <c r="X56" s="33" t="s">
        <v>442</v>
      </c>
      <c r="Y56" s="33" t="s">
        <v>441</v>
      </c>
      <c r="Z56" s="38" t="s">
        <v>453</v>
      </c>
    </row>
    <row r="57" spans="1:26" ht="61.5" customHeight="1" x14ac:dyDescent="0.35">
      <c r="A57" s="46"/>
      <c r="B57" s="43"/>
      <c r="C57" s="43"/>
      <c r="D57" s="33"/>
      <c r="E57" s="33"/>
      <c r="F57" s="33"/>
      <c r="G57" s="31"/>
      <c r="H57" s="35"/>
      <c r="I57" s="35"/>
      <c r="J57" s="37"/>
      <c r="K57" s="40"/>
      <c r="L57" s="33"/>
      <c r="M57" s="8" t="s">
        <v>345</v>
      </c>
      <c r="N57" s="10">
        <v>1</v>
      </c>
      <c r="O57" s="10">
        <v>90</v>
      </c>
      <c r="P57" s="35"/>
      <c r="Q57" s="33"/>
      <c r="R57" s="35"/>
      <c r="S57" s="35"/>
      <c r="T57" s="33"/>
      <c r="U57" s="35"/>
      <c r="V57" s="31"/>
      <c r="W57" s="31"/>
      <c r="X57" s="33"/>
      <c r="Y57" s="35"/>
      <c r="Z57" s="37"/>
    </row>
    <row r="58" spans="1:26" ht="72.75" customHeight="1" x14ac:dyDescent="0.35">
      <c r="A58" s="46"/>
      <c r="B58" s="43"/>
      <c r="C58" s="43"/>
      <c r="D58" s="8" t="s">
        <v>145</v>
      </c>
      <c r="E58" s="8" t="s">
        <v>25</v>
      </c>
      <c r="F58" s="8" t="s">
        <v>204</v>
      </c>
      <c r="G58" s="7">
        <v>4</v>
      </c>
      <c r="H58" s="10">
        <v>1</v>
      </c>
      <c r="I58" s="10">
        <v>0</v>
      </c>
      <c r="J58" s="32"/>
      <c r="K58" s="41"/>
      <c r="L58" s="33"/>
      <c r="M58" s="8" t="s">
        <v>346</v>
      </c>
      <c r="N58" s="10">
        <v>400</v>
      </c>
      <c r="O58" s="10">
        <v>90</v>
      </c>
      <c r="P58" s="35"/>
      <c r="Q58" s="33"/>
      <c r="R58" s="35"/>
      <c r="S58" s="35"/>
      <c r="T58" s="33"/>
      <c r="U58" s="35"/>
      <c r="V58" s="31"/>
      <c r="W58" s="31"/>
      <c r="X58" s="33"/>
      <c r="Y58" s="35"/>
      <c r="Z58" s="32"/>
    </row>
    <row r="59" spans="1:26" ht="45" customHeight="1" x14ac:dyDescent="0.35">
      <c r="A59" s="46"/>
      <c r="B59" s="43"/>
      <c r="C59" s="43" t="s">
        <v>95</v>
      </c>
      <c r="D59" s="33" t="s">
        <v>146</v>
      </c>
      <c r="E59" s="33" t="s">
        <v>182</v>
      </c>
      <c r="F59" s="33" t="s">
        <v>205</v>
      </c>
      <c r="G59" s="31">
        <v>4</v>
      </c>
      <c r="H59" s="35">
        <v>1</v>
      </c>
      <c r="I59" s="35">
        <v>0</v>
      </c>
      <c r="J59" s="38" t="s">
        <v>422</v>
      </c>
      <c r="K59" s="39">
        <v>2021130010119</v>
      </c>
      <c r="L59" s="33" t="s">
        <v>423</v>
      </c>
      <c r="M59" s="8" t="s">
        <v>279</v>
      </c>
      <c r="N59" s="10">
        <v>1</v>
      </c>
      <c r="O59" s="10">
        <v>90</v>
      </c>
      <c r="P59" s="35">
        <v>0</v>
      </c>
      <c r="Q59" s="33" t="s">
        <v>27</v>
      </c>
      <c r="R59" s="35">
        <v>400</v>
      </c>
      <c r="S59" s="35">
        <v>0</v>
      </c>
      <c r="T59" s="33" t="s">
        <v>440</v>
      </c>
      <c r="U59" s="33" t="s">
        <v>29</v>
      </c>
      <c r="V59" s="31">
        <v>205400000</v>
      </c>
      <c r="W59" s="31">
        <v>0</v>
      </c>
      <c r="X59" s="33" t="s">
        <v>442</v>
      </c>
      <c r="Y59" s="33" t="s">
        <v>441</v>
      </c>
      <c r="Z59" s="38" t="s">
        <v>453</v>
      </c>
    </row>
    <row r="60" spans="1:26" ht="45" customHeight="1" x14ac:dyDescent="0.35">
      <c r="A60" s="46"/>
      <c r="B60" s="43"/>
      <c r="C60" s="43"/>
      <c r="D60" s="33"/>
      <c r="E60" s="33"/>
      <c r="F60" s="33"/>
      <c r="G60" s="31"/>
      <c r="H60" s="35"/>
      <c r="I60" s="35"/>
      <c r="J60" s="37"/>
      <c r="K60" s="40"/>
      <c r="L60" s="33"/>
      <c r="M60" s="8" t="s">
        <v>424</v>
      </c>
      <c r="N60" s="10">
        <v>1</v>
      </c>
      <c r="O60" s="10">
        <v>90</v>
      </c>
      <c r="P60" s="35"/>
      <c r="Q60" s="33"/>
      <c r="R60" s="35"/>
      <c r="S60" s="35"/>
      <c r="T60" s="33"/>
      <c r="U60" s="33"/>
      <c r="V60" s="31"/>
      <c r="W60" s="31"/>
      <c r="X60" s="33"/>
      <c r="Y60" s="35"/>
      <c r="Z60" s="37"/>
    </row>
    <row r="61" spans="1:26" ht="45" customHeight="1" x14ac:dyDescent="0.35">
      <c r="A61" s="46"/>
      <c r="B61" s="43"/>
      <c r="C61" s="43"/>
      <c r="D61" s="33"/>
      <c r="E61" s="33"/>
      <c r="F61" s="33"/>
      <c r="G61" s="31"/>
      <c r="H61" s="35"/>
      <c r="I61" s="35"/>
      <c r="J61" s="32"/>
      <c r="K61" s="41"/>
      <c r="L61" s="33"/>
      <c r="M61" s="8" t="s">
        <v>425</v>
      </c>
      <c r="N61" s="10">
        <v>400</v>
      </c>
      <c r="O61" s="10">
        <v>90</v>
      </c>
      <c r="P61" s="35"/>
      <c r="Q61" s="33"/>
      <c r="R61" s="35"/>
      <c r="S61" s="35"/>
      <c r="T61" s="33"/>
      <c r="U61" s="33"/>
      <c r="V61" s="31"/>
      <c r="W61" s="31"/>
      <c r="X61" s="33"/>
      <c r="Y61" s="35"/>
      <c r="Z61" s="32"/>
    </row>
    <row r="62" spans="1:26" ht="63.75" customHeight="1" x14ac:dyDescent="0.35">
      <c r="A62" s="46"/>
      <c r="B62" s="43"/>
      <c r="C62" s="43" t="s">
        <v>96</v>
      </c>
      <c r="D62" s="33" t="s">
        <v>147</v>
      </c>
      <c r="E62" s="33" t="s">
        <v>183</v>
      </c>
      <c r="F62" s="33" t="s">
        <v>206</v>
      </c>
      <c r="G62" s="31">
        <v>4</v>
      </c>
      <c r="H62" s="35">
        <v>1</v>
      </c>
      <c r="I62" s="35">
        <v>0</v>
      </c>
      <c r="J62" s="38" t="s">
        <v>351</v>
      </c>
      <c r="K62" s="39">
        <v>2021130010112</v>
      </c>
      <c r="L62" s="33" t="s">
        <v>352</v>
      </c>
      <c r="M62" s="8" t="s">
        <v>344</v>
      </c>
      <c r="N62" s="10">
        <v>1</v>
      </c>
      <c r="O62" s="10">
        <v>90</v>
      </c>
      <c r="P62" s="35">
        <v>0</v>
      </c>
      <c r="Q62" s="33" t="s">
        <v>27</v>
      </c>
      <c r="R62" s="35">
        <v>200</v>
      </c>
      <c r="S62" s="35">
        <v>0</v>
      </c>
      <c r="T62" s="33" t="s">
        <v>440</v>
      </c>
      <c r="U62" s="33" t="s">
        <v>29</v>
      </c>
      <c r="V62" s="31">
        <v>205400000</v>
      </c>
      <c r="W62" s="31">
        <v>0</v>
      </c>
      <c r="X62" s="33" t="s">
        <v>442</v>
      </c>
      <c r="Y62" s="33" t="s">
        <v>441</v>
      </c>
      <c r="Z62" s="38" t="s">
        <v>453</v>
      </c>
    </row>
    <row r="63" spans="1:26" ht="63.75" customHeight="1" x14ac:dyDescent="0.35">
      <c r="A63" s="46"/>
      <c r="B63" s="43"/>
      <c r="C63" s="43"/>
      <c r="D63" s="33"/>
      <c r="E63" s="33"/>
      <c r="F63" s="33"/>
      <c r="G63" s="31"/>
      <c r="H63" s="35"/>
      <c r="I63" s="35"/>
      <c r="J63" s="37"/>
      <c r="K63" s="40"/>
      <c r="L63" s="33"/>
      <c r="M63" s="8" t="s">
        <v>345</v>
      </c>
      <c r="N63" s="10">
        <v>1</v>
      </c>
      <c r="O63" s="10">
        <v>90</v>
      </c>
      <c r="P63" s="35"/>
      <c r="Q63" s="33"/>
      <c r="R63" s="35"/>
      <c r="S63" s="35"/>
      <c r="T63" s="33"/>
      <c r="U63" s="33"/>
      <c r="V63" s="31"/>
      <c r="W63" s="31"/>
      <c r="X63" s="33"/>
      <c r="Y63" s="33"/>
      <c r="Z63" s="37"/>
    </row>
    <row r="64" spans="1:26" ht="63.75" customHeight="1" x14ac:dyDescent="0.35">
      <c r="A64" s="46"/>
      <c r="B64" s="43"/>
      <c r="C64" s="43"/>
      <c r="D64" s="33"/>
      <c r="E64" s="33"/>
      <c r="F64" s="33"/>
      <c r="G64" s="31"/>
      <c r="H64" s="35"/>
      <c r="I64" s="35"/>
      <c r="J64" s="32"/>
      <c r="K64" s="41"/>
      <c r="L64" s="33"/>
      <c r="M64" s="8" t="s">
        <v>346</v>
      </c>
      <c r="N64" s="10">
        <v>1</v>
      </c>
      <c r="O64" s="10">
        <v>90</v>
      </c>
      <c r="P64" s="35"/>
      <c r="Q64" s="33"/>
      <c r="R64" s="35"/>
      <c r="S64" s="35"/>
      <c r="T64" s="33"/>
      <c r="U64" s="33"/>
      <c r="V64" s="31"/>
      <c r="W64" s="31"/>
      <c r="X64" s="33"/>
      <c r="Y64" s="33"/>
      <c r="Z64" s="32"/>
    </row>
    <row r="65" spans="1:26" ht="76.5" customHeight="1" x14ac:dyDescent="0.35">
      <c r="A65" s="46"/>
      <c r="B65" s="43"/>
      <c r="C65" s="43" t="s">
        <v>97</v>
      </c>
      <c r="D65" s="8" t="s">
        <v>148</v>
      </c>
      <c r="E65" s="8" t="s">
        <v>184</v>
      </c>
      <c r="F65" s="8" t="s">
        <v>207</v>
      </c>
      <c r="G65" s="7">
        <v>8</v>
      </c>
      <c r="H65" s="10">
        <v>2</v>
      </c>
      <c r="I65" s="10">
        <v>0</v>
      </c>
      <c r="J65" s="38" t="s">
        <v>448</v>
      </c>
      <c r="K65" s="25" t="s">
        <v>449</v>
      </c>
      <c r="L65" s="8"/>
      <c r="M65" s="8"/>
      <c r="N65" s="10"/>
      <c r="O65" s="10">
        <v>90</v>
      </c>
      <c r="P65" s="10"/>
      <c r="Q65" s="8"/>
      <c r="R65" s="10"/>
      <c r="S65" s="10"/>
      <c r="T65" s="10"/>
      <c r="U65" s="10"/>
      <c r="V65" s="25">
        <v>408380235.57999998</v>
      </c>
      <c r="W65" s="4" t="s">
        <v>431</v>
      </c>
      <c r="X65" s="25" t="s">
        <v>442</v>
      </c>
      <c r="Y65" s="25" t="s">
        <v>441</v>
      </c>
      <c r="Z65" s="4" t="s">
        <v>453</v>
      </c>
    </row>
    <row r="66" spans="1:26" ht="97.5" customHeight="1" x14ac:dyDescent="0.35">
      <c r="A66" s="46"/>
      <c r="B66" s="43"/>
      <c r="C66" s="43"/>
      <c r="D66" s="8" t="s">
        <v>149</v>
      </c>
      <c r="E66" s="8" t="s">
        <v>185</v>
      </c>
      <c r="F66" s="8" t="s">
        <v>208</v>
      </c>
      <c r="G66" s="7">
        <v>3</v>
      </c>
      <c r="H66" s="10">
        <v>1</v>
      </c>
      <c r="I66" s="10">
        <v>0</v>
      </c>
      <c r="J66" s="32"/>
      <c r="K66" s="27"/>
      <c r="L66" s="8"/>
      <c r="M66" s="8"/>
      <c r="N66" s="10"/>
      <c r="O66" s="10">
        <v>90</v>
      </c>
      <c r="P66" s="10"/>
      <c r="Q66" s="8"/>
      <c r="R66" s="10"/>
      <c r="S66" s="10"/>
      <c r="T66" s="10"/>
      <c r="U66" s="10"/>
      <c r="V66" s="27"/>
      <c r="W66" s="4" t="s">
        <v>431</v>
      </c>
      <c r="X66" s="27"/>
      <c r="Y66" s="27"/>
      <c r="Z66" s="4" t="s">
        <v>453</v>
      </c>
    </row>
    <row r="67" spans="1:26" ht="106.5" customHeight="1" x14ac:dyDescent="0.35">
      <c r="A67" s="46"/>
      <c r="B67" s="43" t="s">
        <v>98</v>
      </c>
      <c r="C67" s="43" t="s">
        <v>99</v>
      </c>
      <c r="D67" s="8" t="s">
        <v>150</v>
      </c>
      <c r="E67" s="8" t="s">
        <v>186</v>
      </c>
      <c r="F67" s="8" t="s">
        <v>209</v>
      </c>
      <c r="G67" s="7">
        <v>200</v>
      </c>
      <c r="H67" s="10">
        <v>66</v>
      </c>
      <c r="I67" s="10">
        <v>0</v>
      </c>
      <c r="J67" s="38" t="s">
        <v>238</v>
      </c>
      <c r="K67" s="39">
        <v>2021130010042</v>
      </c>
      <c r="L67" s="33" t="s">
        <v>240</v>
      </c>
      <c r="M67" s="8" t="s">
        <v>243</v>
      </c>
      <c r="N67" s="10">
        <v>1</v>
      </c>
      <c r="O67" s="10">
        <v>90</v>
      </c>
      <c r="P67" s="10">
        <v>0</v>
      </c>
      <c r="Q67" s="33" t="s">
        <v>27</v>
      </c>
      <c r="R67" s="35">
        <v>110</v>
      </c>
      <c r="S67" s="35">
        <v>0</v>
      </c>
      <c r="T67" s="32" t="s">
        <v>440</v>
      </c>
      <c r="U67" s="33" t="s">
        <v>29</v>
      </c>
      <c r="V67" s="55">
        <v>205400000</v>
      </c>
      <c r="W67" s="55">
        <v>0</v>
      </c>
      <c r="X67" s="32" t="s">
        <v>442</v>
      </c>
      <c r="Y67" s="32" t="s">
        <v>441</v>
      </c>
      <c r="Z67" s="36" t="s">
        <v>453</v>
      </c>
    </row>
    <row r="68" spans="1:26" ht="105.75" customHeight="1" x14ac:dyDescent="0.35">
      <c r="A68" s="46"/>
      <c r="B68" s="43"/>
      <c r="C68" s="43"/>
      <c r="D68" s="33" t="s">
        <v>151</v>
      </c>
      <c r="E68" s="33" t="s">
        <v>25</v>
      </c>
      <c r="F68" s="33" t="s">
        <v>210</v>
      </c>
      <c r="G68" s="31">
        <v>4</v>
      </c>
      <c r="H68" s="35">
        <v>1</v>
      </c>
      <c r="I68" s="35">
        <v>0</v>
      </c>
      <c r="J68" s="37"/>
      <c r="K68" s="40"/>
      <c r="L68" s="33"/>
      <c r="M68" s="8" t="s">
        <v>435</v>
      </c>
      <c r="N68" s="10">
        <v>110</v>
      </c>
      <c r="O68" s="10">
        <v>90</v>
      </c>
      <c r="P68" s="10">
        <v>0</v>
      </c>
      <c r="Q68" s="33"/>
      <c r="R68" s="35"/>
      <c r="S68" s="35"/>
      <c r="T68" s="33"/>
      <c r="U68" s="33"/>
      <c r="V68" s="33"/>
      <c r="W68" s="33"/>
      <c r="X68" s="33"/>
      <c r="Y68" s="35"/>
      <c r="Z68" s="37"/>
    </row>
    <row r="69" spans="1:26" ht="48.75" customHeight="1" x14ac:dyDescent="0.35">
      <c r="A69" s="46"/>
      <c r="B69" s="43"/>
      <c r="C69" s="43"/>
      <c r="D69" s="33"/>
      <c r="E69" s="33"/>
      <c r="F69" s="33"/>
      <c r="G69" s="31"/>
      <c r="H69" s="35"/>
      <c r="I69" s="35"/>
      <c r="J69" s="37"/>
      <c r="K69" s="40"/>
      <c r="L69" s="33"/>
      <c r="M69" s="8" t="s">
        <v>244</v>
      </c>
      <c r="N69" s="10">
        <v>1</v>
      </c>
      <c r="O69" s="10">
        <v>90</v>
      </c>
      <c r="P69" s="10">
        <v>0</v>
      </c>
      <c r="Q69" s="33"/>
      <c r="R69" s="35"/>
      <c r="S69" s="35"/>
      <c r="T69" s="33"/>
      <c r="U69" s="33"/>
      <c r="V69" s="33"/>
      <c r="W69" s="33"/>
      <c r="X69" s="33"/>
      <c r="Y69" s="35"/>
      <c r="Z69" s="37"/>
    </row>
    <row r="70" spans="1:26" ht="49.5" customHeight="1" x14ac:dyDescent="0.35">
      <c r="A70" s="46"/>
      <c r="B70" s="43"/>
      <c r="C70" s="43"/>
      <c r="D70" s="33"/>
      <c r="E70" s="33"/>
      <c r="F70" s="33"/>
      <c r="G70" s="31"/>
      <c r="H70" s="35"/>
      <c r="I70" s="35"/>
      <c r="J70" s="32"/>
      <c r="K70" s="41"/>
      <c r="L70" s="33"/>
      <c r="M70" s="8" t="s">
        <v>436</v>
      </c>
      <c r="N70" s="10">
        <v>1</v>
      </c>
      <c r="O70" s="10">
        <v>90</v>
      </c>
      <c r="P70" s="10">
        <v>0</v>
      </c>
      <c r="Q70" s="33"/>
      <c r="R70" s="35"/>
      <c r="S70" s="35"/>
      <c r="T70" s="33"/>
      <c r="U70" s="33"/>
      <c r="V70" s="33"/>
      <c r="W70" s="33"/>
      <c r="X70" s="33"/>
      <c r="Y70" s="35"/>
      <c r="Z70" s="32"/>
    </row>
    <row r="71" spans="1:26" ht="77.25" customHeight="1" x14ac:dyDescent="0.35">
      <c r="A71" s="46"/>
      <c r="B71" s="43"/>
      <c r="C71" s="43" t="s">
        <v>100</v>
      </c>
      <c r="D71" s="33" t="s">
        <v>152</v>
      </c>
      <c r="E71" s="33" t="s">
        <v>25</v>
      </c>
      <c r="F71" s="33" t="s">
        <v>211</v>
      </c>
      <c r="G71" s="31">
        <v>16</v>
      </c>
      <c r="H71" s="35">
        <v>5</v>
      </c>
      <c r="I71" s="35">
        <v>0</v>
      </c>
      <c r="J71" s="38" t="s">
        <v>336</v>
      </c>
      <c r="K71" s="39">
        <v>2021130010107</v>
      </c>
      <c r="L71" s="33" t="s">
        <v>337</v>
      </c>
      <c r="M71" s="8" t="s">
        <v>338</v>
      </c>
      <c r="N71" s="10">
        <v>3</v>
      </c>
      <c r="O71" s="10">
        <v>90</v>
      </c>
      <c r="P71" s="35">
        <v>0</v>
      </c>
      <c r="Q71" s="33" t="s">
        <v>27</v>
      </c>
      <c r="R71" s="35">
        <v>5</v>
      </c>
      <c r="S71" s="35">
        <v>0</v>
      </c>
      <c r="T71" s="32" t="s">
        <v>440</v>
      </c>
      <c r="U71" s="33" t="s">
        <v>29</v>
      </c>
      <c r="V71" s="31">
        <v>102700000</v>
      </c>
      <c r="W71" s="31">
        <v>0</v>
      </c>
      <c r="X71" s="32" t="s">
        <v>442</v>
      </c>
      <c r="Y71" s="32" t="s">
        <v>441</v>
      </c>
      <c r="Z71" s="36" t="s">
        <v>453</v>
      </c>
    </row>
    <row r="72" spans="1:26" ht="52.5" customHeight="1" x14ac:dyDescent="0.35">
      <c r="A72" s="46"/>
      <c r="B72" s="43"/>
      <c r="C72" s="43"/>
      <c r="D72" s="33"/>
      <c r="E72" s="33"/>
      <c r="F72" s="33"/>
      <c r="G72" s="31"/>
      <c r="H72" s="35"/>
      <c r="I72" s="35"/>
      <c r="J72" s="37"/>
      <c r="K72" s="40"/>
      <c r="L72" s="33"/>
      <c r="M72" s="8" t="s">
        <v>339</v>
      </c>
      <c r="N72" s="10">
        <v>2</v>
      </c>
      <c r="O72" s="10">
        <v>90</v>
      </c>
      <c r="P72" s="35"/>
      <c r="Q72" s="33"/>
      <c r="R72" s="35"/>
      <c r="S72" s="35"/>
      <c r="T72" s="33"/>
      <c r="U72" s="33"/>
      <c r="V72" s="31"/>
      <c r="W72" s="31"/>
      <c r="X72" s="33"/>
      <c r="Y72" s="35"/>
      <c r="Z72" s="37"/>
    </row>
    <row r="73" spans="1:26" ht="34.5" customHeight="1" x14ac:dyDescent="0.35">
      <c r="A73" s="46"/>
      <c r="B73" s="43"/>
      <c r="C73" s="43"/>
      <c r="D73" s="33" t="s">
        <v>153</v>
      </c>
      <c r="E73" s="33" t="s">
        <v>25</v>
      </c>
      <c r="F73" s="33" t="s">
        <v>212</v>
      </c>
      <c r="G73" s="31">
        <v>8</v>
      </c>
      <c r="H73" s="35">
        <v>2</v>
      </c>
      <c r="I73" s="35">
        <v>0</v>
      </c>
      <c r="J73" s="37"/>
      <c r="K73" s="40"/>
      <c r="L73" s="33"/>
      <c r="M73" s="8" t="s">
        <v>340</v>
      </c>
      <c r="N73" s="10">
        <v>5</v>
      </c>
      <c r="O73" s="10">
        <v>90</v>
      </c>
      <c r="P73" s="35"/>
      <c r="Q73" s="33"/>
      <c r="R73" s="35">
        <v>2</v>
      </c>
      <c r="S73" s="35"/>
      <c r="T73" s="33"/>
      <c r="U73" s="33"/>
      <c r="V73" s="31"/>
      <c r="W73" s="31"/>
      <c r="X73" s="33"/>
      <c r="Y73" s="35"/>
      <c r="Z73" s="37"/>
    </row>
    <row r="74" spans="1:26" ht="22.5" customHeight="1" x14ac:dyDescent="0.35">
      <c r="A74" s="46"/>
      <c r="B74" s="43"/>
      <c r="C74" s="43"/>
      <c r="D74" s="33"/>
      <c r="E74" s="33"/>
      <c r="F74" s="33"/>
      <c r="G74" s="31"/>
      <c r="H74" s="35"/>
      <c r="I74" s="35"/>
      <c r="J74" s="32"/>
      <c r="K74" s="41"/>
      <c r="L74" s="33"/>
      <c r="M74" s="8" t="s">
        <v>341</v>
      </c>
      <c r="N74" s="10">
        <v>2</v>
      </c>
      <c r="O74" s="10">
        <v>90</v>
      </c>
      <c r="P74" s="35"/>
      <c r="Q74" s="33"/>
      <c r="R74" s="35"/>
      <c r="S74" s="35"/>
      <c r="T74" s="33"/>
      <c r="U74" s="33"/>
      <c r="V74" s="31"/>
      <c r="W74" s="31"/>
      <c r="X74" s="33"/>
      <c r="Y74" s="35"/>
      <c r="Z74" s="32"/>
    </row>
    <row r="75" spans="1:26" ht="42.75" customHeight="1" x14ac:dyDescent="0.35">
      <c r="A75" s="46"/>
      <c r="B75" s="43"/>
      <c r="C75" s="43" t="s">
        <v>101</v>
      </c>
      <c r="D75" s="33" t="s">
        <v>154</v>
      </c>
      <c r="E75" s="33" t="s">
        <v>187</v>
      </c>
      <c r="F75" s="33" t="s">
        <v>213</v>
      </c>
      <c r="G75" s="31">
        <v>4</v>
      </c>
      <c r="H75" s="35">
        <v>1</v>
      </c>
      <c r="I75" s="35">
        <v>0</v>
      </c>
      <c r="J75" s="38" t="s">
        <v>331</v>
      </c>
      <c r="K75" s="39">
        <v>2021130010106</v>
      </c>
      <c r="L75" s="33" t="s">
        <v>332</v>
      </c>
      <c r="M75" s="8" t="s">
        <v>333</v>
      </c>
      <c r="N75" s="10">
        <v>1</v>
      </c>
      <c r="O75" s="10">
        <v>90</v>
      </c>
      <c r="P75" s="35">
        <v>0</v>
      </c>
      <c r="Q75" s="33" t="s">
        <v>27</v>
      </c>
      <c r="R75" s="35">
        <v>1</v>
      </c>
      <c r="S75" s="35">
        <v>0</v>
      </c>
      <c r="T75" s="33" t="s">
        <v>440</v>
      </c>
      <c r="U75" s="33" t="s">
        <v>29</v>
      </c>
      <c r="V75" s="31">
        <v>308100000</v>
      </c>
      <c r="W75" s="31">
        <v>0</v>
      </c>
      <c r="X75" s="33" t="s">
        <v>442</v>
      </c>
      <c r="Y75" s="33" t="s">
        <v>441</v>
      </c>
      <c r="Z75" s="36" t="s">
        <v>453</v>
      </c>
    </row>
    <row r="76" spans="1:26" ht="74.25" customHeight="1" x14ac:dyDescent="0.35">
      <c r="A76" s="46"/>
      <c r="B76" s="43"/>
      <c r="C76" s="43"/>
      <c r="D76" s="33"/>
      <c r="E76" s="33"/>
      <c r="F76" s="33"/>
      <c r="G76" s="31"/>
      <c r="H76" s="35"/>
      <c r="I76" s="35"/>
      <c r="J76" s="37"/>
      <c r="K76" s="40"/>
      <c r="L76" s="33"/>
      <c r="M76" s="8" t="s">
        <v>334</v>
      </c>
      <c r="N76" s="10">
        <v>1</v>
      </c>
      <c r="O76" s="10">
        <v>90</v>
      </c>
      <c r="P76" s="35"/>
      <c r="Q76" s="33"/>
      <c r="R76" s="35"/>
      <c r="S76" s="35"/>
      <c r="T76" s="33"/>
      <c r="U76" s="33"/>
      <c r="V76" s="31"/>
      <c r="W76" s="31"/>
      <c r="X76" s="33"/>
      <c r="Y76" s="33"/>
      <c r="Z76" s="37"/>
    </row>
    <row r="77" spans="1:26" ht="128.25" customHeight="1" x14ac:dyDescent="0.35">
      <c r="A77" s="46"/>
      <c r="B77" s="43"/>
      <c r="C77" s="43"/>
      <c r="D77" s="33"/>
      <c r="E77" s="33"/>
      <c r="F77" s="33"/>
      <c r="G77" s="31"/>
      <c r="H77" s="35"/>
      <c r="I77" s="35"/>
      <c r="J77" s="32"/>
      <c r="K77" s="41"/>
      <c r="L77" s="33"/>
      <c r="M77" s="8" t="s">
        <v>335</v>
      </c>
      <c r="N77" s="10">
        <v>1</v>
      </c>
      <c r="O77" s="10">
        <v>90</v>
      </c>
      <c r="P77" s="35"/>
      <c r="Q77" s="33"/>
      <c r="R77" s="35"/>
      <c r="S77" s="35"/>
      <c r="T77" s="33"/>
      <c r="U77" s="33"/>
      <c r="V77" s="31"/>
      <c r="W77" s="31"/>
      <c r="X77" s="33"/>
      <c r="Y77" s="33"/>
      <c r="Z77" s="32"/>
    </row>
    <row r="78" spans="1:26" ht="70.5" customHeight="1" x14ac:dyDescent="0.35">
      <c r="A78" s="46" t="s">
        <v>102</v>
      </c>
      <c r="B78" s="43" t="s">
        <v>103</v>
      </c>
      <c r="C78" s="43" t="s">
        <v>104</v>
      </c>
      <c r="D78" s="33" t="s">
        <v>155</v>
      </c>
      <c r="E78" s="33" t="s">
        <v>188</v>
      </c>
      <c r="F78" s="33" t="s">
        <v>214</v>
      </c>
      <c r="G78" s="31">
        <v>150</v>
      </c>
      <c r="H78" s="35">
        <v>50</v>
      </c>
      <c r="I78" s="35">
        <v>0</v>
      </c>
      <c r="J78" s="38" t="s">
        <v>325</v>
      </c>
      <c r="K78" s="39">
        <v>2021130010105</v>
      </c>
      <c r="L78" s="33" t="s">
        <v>326</v>
      </c>
      <c r="M78" s="8" t="s">
        <v>327</v>
      </c>
      <c r="N78" s="10">
        <v>1</v>
      </c>
      <c r="O78" s="10">
        <v>90</v>
      </c>
      <c r="P78" s="35">
        <v>0</v>
      </c>
      <c r="Q78" s="33" t="s">
        <v>27</v>
      </c>
      <c r="R78" s="35">
        <v>60</v>
      </c>
      <c r="S78" s="35">
        <v>0</v>
      </c>
      <c r="T78" s="32" t="s">
        <v>440</v>
      </c>
      <c r="U78" s="33" t="s">
        <v>29</v>
      </c>
      <c r="V78" s="31">
        <v>140550000</v>
      </c>
      <c r="W78" s="31">
        <v>0</v>
      </c>
      <c r="X78" s="32" t="s">
        <v>442</v>
      </c>
      <c r="Y78" s="32" t="s">
        <v>441</v>
      </c>
      <c r="Z78" s="36" t="s">
        <v>453</v>
      </c>
    </row>
    <row r="79" spans="1:26" ht="22.5" customHeight="1" x14ac:dyDescent="0.35">
      <c r="A79" s="46"/>
      <c r="B79" s="43"/>
      <c r="C79" s="43"/>
      <c r="D79" s="33"/>
      <c r="E79" s="33"/>
      <c r="F79" s="33"/>
      <c r="G79" s="31"/>
      <c r="H79" s="35"/>
      <c r="I79" s="35"/>
      <c r="J79" s="37"/>
      <c r="K79" s="40"/>
      <c r="L79" s="33"/>
      <c r="M79" s="8" t="s">
        <v>328</v>
      </c>
      <c r="N79" s="10">
        <v>1</v>
      </c>
      <c r="O79" s="10">
        <v>90</v>
      </c>
      <c r="P79" s="35"/>
      <c r="Q79" s="33"/>
      <c r="R79" s="35"/>
      <c r="S79" s="35"/>
      <c r="T79" s="33"/>
      <c r="U79" s="33"/>
      <c r="V79" s="31"/>
      <c r="W79" s="31"/>
      <c r="X79" s="33"/>
      <c r="Y79" s="35"/>
      <c r="Z79" s="37"/>
    </row>
    <row r="80" spans="1:26" ht="29" x14ac:dyDescent="0.35">
      <c r="A80" s="46"/>
      <c r="B80" s="43"/>
      <c r="C80" s="43"/>
      <c r="D80" s="33"/>
      <c r="E80" s="33"/>
      <c r="F80" s="33"/>
      <c r="G80" s="31"/>
      <c r="H80" s="35"/>
      <c r="I80" s="35"/>
      <c r="J80" s="37"/>
      <c r="K80" s="40"/>
      <c r="L80" s="33"/>
      <c r="M80" s="8" t="s">
        <v>329</v>
      </c>
      <c r="N80" s="10">
        <v>60</v>
      </c>
      <c r="O80" s="10">
        <v>90</v>
      </c>
      <c r="P80" s="35"/>
      <c r="Q80" s="33"/>
      <c r="R80" s="35"/>
      <c r="S80" s="35"/>
      <c r="T80" s="33"/>
      <c r="U80" s="33"/>
      <c r="V80" s="31"/>
      <c r="W80" s="31"/>
      <c r="X80" s="33"/>
      <c r="Y80" s="35"/>
      <c r="Z80" s="37"/>
    </row>
    <row r="81" spans="1:26" ht="41.25" customHeight="1" x14ac:dyDescent="0.35">
      <c r="A81" s="46"/>
      <c r="B81" s="43"/>
      <c r="C81" s="43"/>
      <c r="D81" s="33"/>
      <c r="E81" s="33"/>
      <c r="F81" s="33"/>
      <c r="G81" s="31"/>
      <c r="H81" s="35"/>
      <c r="I81" s="35"/>
      <c r="J81" s="32"/>
      <c r="K81" s="41"/>
      <c r="L81" s="33"/>
      <c r="M81" s="8" t="s">
        <v>330</v>
      </c>
      <c r="N81" s="10">
        <v>1</v>
      </c>
      <c r="O81" s="10">
        <v>90</v>
      </c>
      <c r="P81" s="35"/>
      <c r="Q81" s="33"/>
      <c r="R81" s="35"/>
      <c r="S81" s="35"/>
      <c r="T81" s="33"/>
      <c r="U81" s="33"/>
      <c r="V81" s="31"/>
      <c r="W81" s="31"/>
      <c r="X81" s="33"/>
      <c r="Y81" s="35"/>
      <c r="Z81" s="32"/>
    </row>
    <row r="82" spans="1:26" ht="43.5" customHeight="1" x14ac:dyDescent="0.35">
      <c r="A82" s="46"/>
      <c r="B82" s="43"/>
      <c r="C82" s="43" t="s">
        <v>105</v>
      </c>
      <c r="D82" s="33" t="s">
        <v>156</v>
      </c>
      <c r="E82" s="33" t="s">
        <v>25</v>
      </c>
      <c r="F82" s="33" t="s">
        <v>215</v>
      </c>
      <c r="G82" s="31">
        <v>200</v>
      </c>
      <c r="H82" s="35">
        <v>66</v>
      </c>
      <c r="I82" s="35">
        <v>0</v>
      </c>
      <c r="J82" s="38" t="s">
        <v>277</v>
      </c>
      <c r="K82" s="39">
        <v>2021130010092</v>
      </c>
      <c r="L82" s="33" t="s">
        <v>278</v>
      </c>
      <c r="M82" s="8" t="s">
        <v>279</v>
      </c>
      <c r="N82" s="10">
        <v>1</v>
      </c>
      <c r="O82" s="10">
        <v>90</v>
      </c>
      <c r="P82" s="10">
        <v>0</v>
      </c>
      <c r="Q82" s="33" t="s">
        <v>27</v>
      </c>
      <c r="R82" s="35">
        <v>60</v>
      </c>
      <c r="S82" s="35">
        <v>0</v>
      </c>
      <c r="T82" s="33" t="s">
        <v>440</v>
      </c>
      <c r="U82" s="33" t="s">
        <v>29</v>
      </c>
      <c r="V82" s="31">
        <v>140550000</v>
      </c>
      <c r="W82" s="31">
        <v>0</v>
      </c>
      <c r="X82" s="33" t="s">
        <v>442</v>
      </c>
      <c r="Y82" s="33" t="s">
        <v>441</v>
      </c>
      <c r="Z82" s="36" t="s">
        <v>453</v>
      </c>
    </row>
    <row r="83" spans="1:26" ht="43.5" customHeight="1" x14ac:dyDescent="0.35">
      <c r="A83" s="46"/>
      <c r="B83" s="43"/>
      <c r="C83" s="43"/>
      <c r="D83" s="33"/>
      <c r="E83" s="33"/>
      <c r="F83" s="33"/>
      <c r="G83" s="31"/>
      <c r="H83" s="35"/>
      <c r="I83" s="35"/>
      <c r="J83" s="37"/>
      <c r="K83" s="40"/>
      <c r="L83" s="33"/>
      <c r="M83" s="8" t="s">
        <v>280</v>
      </c>
      <c r="N83" s="10">
        <v>1</v>
      </c>
      <c r="O83" s="10">
        <v>90</v>
      </c>
      <c r="P83" s="10">
        <v>0</v>
      </c>
      <c r="Q83" s="33"/>
      <c r="R83" s="35"/>
      <c r="S83" s="35"/>
      <c r="T83" s="33"/>
      <c r="U83" s="33"/>
      <c r="V83" s="31"/>
      <c r="W83" s="31"/>
      <c r="X83" s="33"/>
      <c r="Y83" s="35"/>
      <c r="Z83" s="37"/>
    </row>
    <row r="84" spans="1:26" ht="81.75" customHeight="1" x14ac:dyDescent="0.35">
      <c r="A84" s="46"/>
      <c r="B84" s="43"/>
      <c r="C84" s="43"/>
      <c r="D84" s="33"/>
      <c r="E84" s="33"/>
      <c r="F84" s="33"/>
      <c r="G84" s="31"/>
      <c r="H84" s="35"/>
      <c r="I84" s="35"/>
      <c r="J84" s="32"/>
      <c r="K84" s="41"/>
      <c r="L84" s="33"/>
      <c r="M84" s="8" t="s">
        <v>281</v>
      </c>
      <c r="N84" s="10">
        <v>60</v>
      </c>
      <c r="O84" s="10">
        <v>90</v>
      </c>
      <c r="P84" s="10">
        <v>0</v>
      </c>
      <c r="Q84" s="33"/>
      <c r="R84" s="35"/>
      <c r="S84" s="35"/>
      <c r="T84" s="33"/>
      <c r="U84" s="33"/>
      <c r="V84" s="31"/>
      <c r="W84" s="31"/>
      <c r="X84" s="33"/>
      <c r="Y84" s="35"/>
      <c r="Z84" s="32"/>
    </row>
    <row r="85" spans="1:26" ht="79.5" customHeight="1" x14ac:dyDescent="0.35">
      <c r="A85" s="46"/>
      <c r="B85" s="43"/>
      <c r="C85" s="43" t="s">
        <v>106</v>
      </c>
      <c r="D85" s="33" t="s">
        <v>157</v>
      </c>
      <c r="E85" s="33" t="s">
        <v>25</v>
      </c>
      <c r="F85" s="33" t="s">
        <v>216</v>
      </c>
      <c r="G85" s="31">
        <v>200</v>
      </c>
      <c r="H85" s="35">
        <v>66</v>
      </c>
      <c r="I85" s="35">
        <v>0</v>
      </c>
      <c r="J85" s="38" t="s">
        <v>266</v>
      </c>
      <c r="K85" s="39">
        <v>2021130010055</v>
      </c>
      <c r="L85" s="33" t="s">
        <v>267</v>
      </c>
      <c r="M85" s="8" t="s">
        <v>268</v>
      </c>
      <c r="N85" s="10">
        <v>1</v>
      </c>
      <c r="O85" s="10">
        <v>90</v>
      </c>
      <c r="P85" s="10">
        <v>0</v>
      </c>
      <c r="Q85" s="33" t="s">
        <v>27</v>
      </c>
      <c r="R85" s="35">
        <v>50</v>
      </c>
      <c r="S85" s="35">
        <v>0</v>
      </c>
      <c r="T85" s="33" t="s">
        <v>440</v>
      </c>
      <c r="U85" s="33" t="s">
        <v>29</v>
      </c>
      <c r="V85" s="31">
        <v>102700000</v>
      </c>
      <c r="W85" s="31">
        <v>0</v>
      </c>
      <c r="X85" s="33" t="s">
        <v>442</v>
      </c>
      <c r="Y85" s="35" t="s">
        <v>441</v>
      </c>
      <c r="Z85" s="36" t="s">
        <v>453</v>
      </c>
    </row>
    <row r="86" spans="1:26" ht="64.5" customHeight="1" x14ac:dyDescent="0.35">
      <c r="A86" s="46"/>
      <c r="B86" s="43"/>
      <c r="C86" s="43"/>
      <c r="D86" s="33"/>
      <c r="E86" s="33"/>
      <c r="F86" s="33"/>
      <c r="G86" s="31"/>
      <c r="H86" s="35"/>
      <c r="I86" s="35"/>
      <c r="J86" s="37"/>
      <c r="K86" s="40"/>
      <c r="L86" s="33"/>
      <c r="M86" s="8" t="s">
        <v>269</v>
      </c>
      <c r="N86" s="10">
        <v>1</v>
      </c>
      <c r="O86" s="10">
        <v>90</v>
      </c>
      <c r="P86" s="10">
        <v>0</v>
      </c>
      <c r="Q86" s="33"/>
      <c r="R86" s="35"/>
      <c r="S86" s="35"/>
      <c r="T86" s="33"/>
      <c r="U86" s="33"/>
      <c r="V86" s="31"/>
      <c r="W86" s="31"/>
      <c r="X86" s="33"/>
      <c r="Y86" s="35"/>
      <c r="Z86" s="37"/>
    </row>
    <row r="87" spans="1:26" ht="64.5" customHeight="1" x14ac:dyDescent="0.35">
      <c r="A87" s="46"/>
      <c r="B87" s="43"/>
      <c r="C87" s="43"/>
      <c r="D87" s="33"/>
      <c r="E87" s="33"/>
      <c r="F87" s="33"/>
      <c r="G87" s="31"/>
      <c r="H87" s="35"/>
      <c r="I87" s="35"/>
      <c r="J87" s="32"/>
      <c r="K87" s="41"/>
      <c r="L87" s="33"/>
      <c r="M87" s="8" t="s">
        <v>270</v>
      </c>
      <c r="N87" s="10">
        <v>50</v>
      </c>
      <c r="O87" s="10">
        <v>90</v>
      </c>
      <c r="P87" s="10">
        <v>0</v>
      </c>
      <c r="Q87" s="33"/>
      <c r="R87" s="35"/>
      <c r="S87" s="35"/>
      <c r="T87" s="33"/>
      <c r="U87" s="33"/>
      <c r="V87" s="31"/>
      <c r="W87" s="31"/>
      <c r="X87" s="33"/>
      <c r="Y87" s="35"/>
      <c r="Z87" s="32"/>
    </row>
    <row r="88" spans="1:26" ht="52.5" customHeight="1" x14ac:dyDescent="0.35">
      <c r="A88" s="46"/>
      <c r="B88" s="43"/>
      <c r="C88" s="43" t="s">
        <v>107</v>
      </c>
      <c r="D88" s="33" t="s">
        <v>158</v>
      </c>
      <c r="E88" s="33" t="s">
        <v>25</v>
      </c>
      <c r="F88" s="33" t="s">
        <v>217</v>
      </c>
      <c r="G88" s="31">
        <v>60</v>
      </c>
      <c r="H88" s="35">
        <v>20</v>
      </c>
      <c r="I88" s="35">
        <v>0</v>
      </c>
      <c r="J88" s="38" t="s">
        <v>309</v>
      </c>
      <c r="K88" s="39">
        <v>2021130010102</v>
      </c>
      <c r="L88" s="33" t="s">
        <v>310</v>
      </c>
      <c r="M88" s="8" t="s">
        <v>311</v>
      </c>
      <c r="N88" s="10">
        <v>1</v>
      </c>
      <c r="O88" s="10">
        <v>90</v>
      </c>
      <c r="P88" s="35">
        <v>0</v>
      </c>
      <c r="Q88" s="33" t="s">
        <v>27</v>
      </c>
      <c r="R88" s="35">
        <v>20</v>
      </c>
      <c r="S88" s="35">
        <v>0</v>
      </c>
      <c r="T88" s="32" t="s">
        <v>440</v>
      </c>
      <c r="U88" s="33" t="s">
        <v>29</v>
      </c>
      <c r="V88" s="30">
        <v>205400000</v>
      </c>
      <c r="W88" s="31">
        <v>0</v>
      </c>
      <c r="X88" s="32" t="s">
        <v>442</v>
      </c>
      <c r="Y88" s="32" t="s">
        <v>441</v>
      </c>
      <c r="Z88" s="36" t="s">
        <v>453</v>
      </c>
    </row>
    <row r="89" spans="1:26" ht="58" x14ac:dyDescent="0.35">
      <c r="A89" s="46"/>
      <c r="B89" s="43"/>
      <c r="C89" s="43"/>
      <c r="D89" s="33"/>
      <c r="E89" s="33"/>
      <c r="F89" s="33"/>
      <c r="G89" s="31"/>
      <c r="H89" s="35"/>
      <c r="I89" s="35"/>
      <c r="J89" s="37"/>
      <c r="K89" s="40"/>
      <c r="L89" s="33"/>
      <c r="M89" s="8" t="s">
        <v>312</v>
      </c>
      <c r="N89" s="10">
        <v>20</v>
      </c>
      <c r="O89" s="10">
        <v>90</v>
      </c>
      <c r="P89" s="35"/>
      <c r="Q89" s="33"/>
      <c r="R89" s="35"/>
      <c r="S89" s="35"/>
      <c r="T89" s="33"/>
      <c r="U89" s="33"/>
      <c r="V89" s="31"/>
      <c r="W89" s="31"/>
      <c r="X89" s="33"/>
      <c r="Y89" s="35"/>
      <c r="Z89" s="37"/>
    </row>
    <row r="90" spans="1:26" ht="72.5" x14ac:dyDescent="0.35">
      <c r="A90" s="46"/>
      <c r="B90" s="43"/>
      <c r="C90" s="43"/>
      <c r="D90" s="33"/>
      <c r="E90" s="33"/>
      <c r="F90" s="33"/>
      <c r="G90" s="31"/>
      <c r="H90" s="35"/>
      <c r="I90" s="35"/>
      <c r="J90" s="37"/>
      <c r="K90" s="40"/>
      <c r="L90" s="33"/>
      <c r="M90" s="8" t="s">
        <v>313</v>
      </c>
      <c r="N90" s="10">
        <v>20</v>
      </c>
      <c r="O90" s="10">
        <v>90</v>
      </c>
      <c r="P90" s="35"/>
      <c r="Q90" s="33"/>
      <c r="R90" s="35"/>
      <c r="S90" s="35"/>
      <c r="T90" s="33"/>
      <c r="U90" s="33"/>
      <c r="V90" s="31"/>
      <c r="W90" s="31"/>
      <c r="X90" s="33"/>
      <c r="Y90" s="35"/>
      <c r="Z90" s="37"/>
    </row>
    <row r="91" spans="1:26" ht="43.5" x14ac:dyDescent="0.35">
      <c r="A91" s="46"/>
      <c r="B91" s="43"/>
      <c r="C91" s="43"/>
      <c r="D91" s="33"/>
      <c r="E91" s="33"/>
      <c r="F91" s="33"/>
      <c r="G91" s="31"/>
      <c r="H91" s="35"/>
      <c r="I91" s="35"/>
      <c r="J91" s="32"/>
      <c r="K91" s="41"/>
      <c r="L91" s="33"/>
      <c r="M91" s="8" t="s">
        <v>314</v>
      </c>
      <c r="N91" s="10">
        <v>1</v>
      </c>
      <c r="O91" s="10">
        <v>90</v>
      </c>
      <c r="P91" s="35"/>
      <c r="Q91" s="33"/>
      <c r="R91" s="35"/>
      <c r="S91" s="35"/>
      <c r="T91" s="33"/>
      <c r="U91" s="33"/>
      <c r="V91" s="31"/>
      <c r="W91" s="31"/>
      <c r="X91" s="33"/>
      <c r="Y91" s="35"/>
      <c r="Z91" s="32"/>
    </row>
    <row r="92" spans="1:26" ht="119.25" customHeight="1" x14ac:dyDescent="0.35">
      <c r="A92" s="46"/>
      <c r="B92" s="43" t="s">
        <v>108</v>
      </c>
      <c r="C92" s="43" t="s">
        <v>109</v>
      </c>
      <c r="D92" s="33" t="s">
        <v>159</v>
      </c>
      <c r="E92" s="33" t="s">
        <v>25</v>
      </c>
      <c r="F92" s="33" t="s">
        <v>218</v>
      </c>
      <c r="G92" s="31">
        <v>120</v>
      </c>
      <c r="H92" s="35">
        <v>40</v>
      </c>
      <c r="I92" s="35">
        <v>0</v>
      </c>
      <c r="J92" s="38" t="s">
        <v>241</v>
      </c>
      <c r="K92" s="51">
        <v>2021130010054</v>
      </c>
      <c r="L92" s="54" t="s">
        <v>242</v>
      </c>
      <c r="M92" s="8" t="s">
        <v>274</v>
      </c>
      <c r="N92" s="10">
        <v>2</v>
      </c>
      <c r="O92" s="10">
        <v>90</v>
      </c>
      <c r="P92" s="10">
        <v>0</v>
      </c>
      <c r="Q92" s="33" t="s">
        <v>27</v>
      </c>
      <c r="R92" s="35">
        <v>30</v>
      </c>
      <c r="S92" s="35">
        <v>0</v>
      </c>
      <c r="T92" s="32" t="s">
        <v>440</v>
      </c>
      <c r="U92" s="33" t="s">
        <v>29</v>
      </c>
      <c r="V92" s="31">
        <v>205400000</v>
      </c>
      <c r="W92" s="31">
        <v>0</v>
      </c>
      <c r="X92" s="32" t="s">
        <v>442</v>
      </c>
      <c r="Y92" s="32" t="s">
        <v>441</v>
      </c>
      <c r="Z92" s="36" t="s">
        <v>453</v>
      </c>
    </row>
    <row r="93" spans="1:26" ht="58" x14ac:dyDescent="0.35">
      <c r="A93" s="46"/>
      <c r="B93" s="43"/>
      <c r="C93" s="43"/>
      <c r="D93" s="33"/>
      <c r="E93" s="33"/>
      <c r="F93" s="33"/>
      <c r="G93" s="31"/>
      <c r="H93" s="35"/>
      <c r="I93" s="35"/>
      <c r="J93" s="37"/>
      <c r="K93" s="52"/>
      <c r="L93" s="54"/>
      <c r="M93" s="8" t="s">
        <v>271</v>
      </c>
      <c r="N93" s="10">
        <v>2</v>
      </c>
      <c r="O93" s="10">
        <v>90</v>
      </c>
      <c r="P93" s="10">
        <v>0</v>
      </c>
      <c r="Q93" s="33"/>
      <c r="R93" s="35"/>
      <c r="S93" s="35"/>
      <c r="T93" s="33"/>
      <c r="U93" s="33"/>
      <c r="V93" s="31"/>
      <c r="W93" s="31"/>
      <c r="X93" s="33"/>
      <c r="Y93" s="35"/>
      <c r="Z93" s="37"/>
    </row>
    <row r="94" spans="1:26" ht="29" x14ac:dyDescent="0.35">
      <c r="A94" s="46"/>
      <c r="B94" s="43"/>
      <c r="C94" s="43"/>
      <c r="D94" s="33"/>
      <c r="E94" s="33"/>
      <c r="F94" s="33"/>
      <c r="G94" s="31"/>
      <c r="H94" s="35"/>
      <c r="I94" s="35"/>
      <c r="J94" s="37"/>
      <c r="K94" s="52"/>
      <c r="L94" s="54"/>
      <c r="M94" s="8" t="s">
        <v>273</v>
      </c>
      <c r="N94" s="10">
        <v>30</v>
      </c>
      <c r="O94" s="10">
        <v>90</v>
      </c>
      <c r="P94" s="10">
        <v>0</v>
      </c>
      <c r="Q94" s="33"/>
      <c r="R94" s="35"/>
      <c r="S94" s="35"/>
      <c r="T94" s="33"/>
      <c r="U94" s="33"/>
      <c r="V94" s="31"/>
      <c r="W94" s="31"/>
      <c r="X94" s="33"/>
      <c r="Y94" s="35"/>
      <c r="Z94" s="37"/>
    </row>
    <row r="95" spans="1:26" ht="29" x14ac:dyDescent="0.35">
      <c r="A95" s="46"/>
      <c r="B95" s="43"/>
      <c r="C95" s="43"/>
      <c r="D95" s="33"/>
      <c r="E95" s="33"/>
      <c r="F95" s="33"/>
      <c r="G95" s="31"/>
      <c r="H95" s="35"/>
      <c r="I95" s="35"/>
      <c r="J95" s="32"/>
      <c r="K95" s="53"/>
      <c r="L95" s="54"/>
      <c r="M95" s="8" t="s">
        <v>272</v>
      </c>
      <c r="N95" s="10">
        <v>1</v>
      </c>
      <c r="O95" s="10">
        <v>90</v>
      </c>
      <c r="P95" s="10">
        <v>0</v>
      </c>
      <c r="Q95" s="33"/>
      <c r="R95" s="35"/>
      <c r="S95" s="35"/>
      <c r="T95" s="33"/>
      <c r="U95" s="33"/>
      <c r="V95" s="31"/>
      <c r="W95" s="31"/>
      <c r="X95" s="33"/>
      <c r="Y95" s="35"/>
      <c r="Z95" s="32"/>
    </row>
    <row r="96" spans="1:26" ht="67.5" customHeight="1" x14ac:dyDescent="0.35">
      <c r="A96" s="46"/>
      <c r="B96" s="43" t="s">
        <v>110</v>
      </c>
      <c r="C96" s="43" t="s">
        <v>111</v>
      </c>
      <c r="D96" s="33" t="s">
        <v>160</v>
      </c>
      <c r="E96" s="33" t="s">
        <v>25</v>
      </c>
      <c r="F96" s="33" t="s">
        <v>219</v>
      </c>
      <c r="G96" s="31">
        <v>80</v>
      </c>
      <c r="H96" s="35">
        <v>30</v>
      </c>
      <c r="I96" s="35">
        <v>0</v>
      </c>
      <c r="J96" s="38" t="s">
        <v>319</v>
      </c>
      <c r="K96" s="39">
        <v>2021130010104</v>
      </c>
      <c r="L96" s="33" t="s">
        <v>320</v>
      </c>
      <c r="M96" s="8" t="s">
        <v>321</v>
      </c>
      <c r="N96" s="10">
        <v>1</v>
      </c>
      <c r="O96" s="10">
        <v>90</v>
      </c>
      <c r="P96" s="35">
        <v>0</v>
      </c>
      <c r="Q96" s="33" t="s">
        <v>27</v>
      </c>
      <c r="R96" s="35">
        <v>30</v>
      </c>
      <c r="S96" s="35">
        <v>0</v>
      </c>
      <c r="T96" s="32" t="s">
        <v>440</v>
      </c>
      <c r="U96" s="33" t="s">
        <v>29</v>
      </c>
      <c r="V96" s="31">
        <v>205400000</v>
      </c>
      <c r="W96" s="31">
        <v>0</v>
      </c>
      <c r="X96" s="32" t="s">
        <v>442</v>
      </c>
      <c r="Y96" s="32" t="s">
        <v>441</v>
      </c>
      <c r="Z96" s="36" t="s">
        <v>453</v>
      </c>
    </row>
    <row r="97" spans="1:26" ht="68.25" customHeight="1" x14ac:dyDescent="0.35">
      <c r="A97" s="46"/>
      <c r="B97" s="43"/>
      <c r="C97" s="43"/>
      <c r="D97" s="33"/>
      <c r="E97" s="33"/>
      <c r="F97" s="33"/>
      <c r="G97" s="31"/>
      <c r="H97" s="35"/>
      <c r="I97" s="35"/>
      <c r="J97" s="37"/>
      <c r="K97" s="40"/>
      <c r="L97" s="33"/>
      <c r="M97" s="8" t="s">
        <v>322</v>
      </c>
      <c r="N97" s="10">
        <v>1</v>
      </c>
      <c r="O97" s="10">
        <v>90</v>
      </c>
      <c r="P97" s="35"/>
      <c r="Q97" s="33"/>
      <c r="R97" s="35"/>
      <c r="S97" s="35"/>
      <c r="T97" s="33"/>
      <c r="U97" s="33"/>
      <c r="V97" s="31"/>
      <c r="W97" s="31"/>
      <c r="X97" s="33"/>
      <c r="Y97" s="35"/>
      <c r="Z97" s="37"/>
    </row>
    <row r="98" spans="1:26" ht="55.5" customHeight="1" x14ac:dyDescent="0.35">
      <c r="A98" s="46"/>
      <c r="B98" s="43"/>
      <c r="C98" s="43"/>
      <c r="D98" s="33"/>
      <c r="E98" s="33"/>
      <c r="F98" s="33"/>
      <c r="G98" s="31"/>
      <c r="H98" s="35"/>
      <c r="I98" s="35"/>
      <c r="J98" s="37"/>
      <c r="K98" s="40"/>
      <c r="L98" s="33"/>
      <c r="M98" s="8" t="s">
        <v>323</v>
      </c>
      <c r="N98" s="10">
        <v>30</v>
      </c>
      <c r="O98" s="10">
        <v>90</v>
      </c>
      <c r="P98" s="35"/>
      <c r="Q98" s="33"/>
      <c r="R98" s="35"/>
      <c r="S98" s="35"/>
      <c r="T98" s="33"/>
      <c r="U98" s="33"/>
      <c r="V98" s="31"/>
      <c r="W98" s="31"/>
      <c r="X98" s="33"/>
      <c r="Y98" s="35"/>
      <c r="Z98" s="37"/>
    </row>
    <row r="99" spans="1:26" ht="146.25" customHeight="1" x14ac:dyDescent="0.35">
      <c r="A99" s="46"/>
      <c r="B99" s="43"/>
      <c r="C99" s="43"/>
      <c r="D99" s="33"/>
      <c r="E99" s="33"/>
      <c r="F99" s="33"/>
      <c r="G99" s="31"/>
      <c r="H99" s="35"/>
      <c r="I99" s="35"/>
      <c r="J99" s="32"/>
      <c r="K99" s="41"/>
      <c r="L99" s="33"/>
      <c r="M99" s="8" t="s">
        <v>324</v>
      </c>
      <c r="N99" s="10">
        <v>30</v>
      </c>
      <c r="O99" s="10">
        <v>90</v>
      </c>
      <c r="P99" s="35"/>
      <c r="Q99" s="33"/>
      <c r="R99" s="35"/>
      <c r="S99" s="35"/>
      <c r="T99" s="33"/>
      <c r="U99" s="33"/>
      <c r="V99" s="31"/>
      <c r="W99" s="31"/>
      <c r="X99" s="33"/>
      <c r="Y99" s="35"/>
      <c r="Z99" s="32"/>
    </row>
    <row r="100" spans="1:26" ht="94.5" customHeight="1" x14ac:dyDescent="0.35">
      <c r="A100" s="46" t="s">
        <v>112</v>
      </c>
      <c r="B100" s="43" t="s">
        <v>113</v>
      </c>
      <c r="C100" s="19" t="s">
        <v>114</v>
      </c>
      <c r="D100" s="8" t="s">
        <v>161</v>
      </c>
      <c r="E100" s="8" t="s">
        <v>25</v>
      </c>
      <c r="F100" s="8" t="s">
        <v>220</v>
      </c>
      <c r="G100" s="7">
        <v>16</v>
      </c>
      <c r="H100" s="10">
        <v>0</v>
      </c>
      <c r="I100" s="10">
        <v>0</v>
      </c>
      <c r="J100" s="8" t="s">
        <v>114</v>
      </c>
      <c r="K100" s="4" t="s">
        <v>450</v>
      </c>
      <c r="L100" s="8"/>
      <c r="M100" s="8"/>
      <c r="N100" s="10"/>
      <c r="O100" s="10">
        <v>90</v>
      </c>
      <c r="P100" s="10"/>
      <c r="Q100" s="8"/>
      <c r="R100" s="10"/>
      <c r="S100" s="10"/>
      <c r="T100" s="10"/>
      <c r="U100" s="10"/>
      <c r="V100" s="4">
        <v>205400000</v>
      </c>
      <c r="W100" s="4" t="s">
        <v>431</v>
      </c>
      <c r="X100" s="4" t="s">
        <v>431</v>
      </c>
      <c r="Y100" s="4" t="s">
        <v>431</v>
      </c>
      <c r="Z100" s="4" t="s">
        <v>453</v>
      </c>
    </row>
    <row r="101" spans="1:26" ht="111.75" customHeight="1" x14ac:dyDescent="0.35">
      <c r="A101" s="46"/>
      <c r="B101" s="43"/>
      <c r="C101" s="19"/>
      <c r="D101" s="8" t="s">
        <v>162</v>
      </c>
      <c r="E101" s="8" t="s">
        <v>25</v>
      </c>
      <c r="F101" s="8" t="s">
        <v>221</v>
      </c>
      <c r="G101" s="7">
        <v>4</v>
      </c>
      <c r="H101" s="10">
        <v>0</v>
      </c>
      <c r="I101" s="10">
        <v>0</v>
      </c>
      <c r="J101" s="8" t="s">
        <v>115</v>
      </c>
      <c r="K101" s="4" t="s">
        <v>450</v>
      </c>
      <c r="L101" s="8"/>
      <c r="M101" s="8"/>
      <c r="N101" s="10"/>
      <c r="O101" s="10">
        <v>90</v>
      </c>
      <c r="P101" s="10"/>
      <c r="Q101" s="8"/>
      <c r="R101" s="10"/>
      <c r="S101" s="10"/>
      <c r="T101" s="10"/>
      <c r="U101" s="10"/>
      <c r="V101" s="4">
        <v>205400000</v>
      </c>
      <c r="W101" s="4" t="s">
        <v>431</v>
      </c>
      <c r="X101" s="4" t="s">
        <v>431</v>
      </c>
      <c r="Y101" s="4" t="s">
        <v>431</v>
      </c>
      <c r="Z101" s="4" t="s">
        <v>453</v>
      </c>
    </row>
    <row r="102" spans="1:26" ht="82.5" customHeight="1" x14ac:dyDescent="0.35">
      <c r="A102" s="46"/>
      <c r="B102" s="43"/>
      <c r="C102" s="43" t="s">
        <v>116</v>
      </c>
      <c r="D102" s="33" t="s">
        <v>163</v>
      </c>
      <c r="E102" s="33" t="s">
        <v>25</v>
      </c>
      <c r="F102" s="33" t="s">
        <v>222</v>
      </c>
      <c r="G102" s="31">
        <v>200</v>
      </c>
      <c r="H102" s="35">
        <v>66</v>
      </c>
      <c r="I102" s="35">
        <v>0</v>
      </c>
      <c r="J102" s="38" t="s">
        <v>347</v>
      </c>
      <c r="K102" s="39">
        <v>2021130010111</v>
      </c>
      <c r="L102" s="33" t="s">
        <v>348</v>
      </c>
      <c r="M102" s="8" t="s">
        <v>279</v>
      </c>
      <c r="N102" s="10">
        <v>1</v>
      </c>
      <c r="O102" s="10">
        <v>90</v>
      </c>
      <c r="P102" s="35">
        <v>0</v>
      </c>
      <c r="Q102" s="33" t="s">
        <v>27</v>
      </c>
      <c r="R102" s="35">
        <v>100</v>
      </c>
      <c r="S102" s="35">
        <v>0</v>
      </c>
      <c r="T102" s="33" t="s">
        <v>440</v>
      </c>
      <c r="U102" s="33" t="s">
        <v>29</v>
      </c>
      <c r="V102" s="31">
        <v>205400000</v>
      </c>
      <c r="W102" s="31">
        <v>0</v>
      </c>
      <c r="X102" s="33" t="s">
        <v>442</v>
      </c>
      <c r="Y102" s="33" t="s">
        <v>441</v>
      </c>
      <c r="Z102" s="36" t="s">
        <v>453</v>
      </c>
    </row>
    <row r="103" spans="1:26" ht="118.5" customHeight="1" x14ac:dyDescent="0.35">
      <c r="A103" s="46"/>
      <c r="B103" s="43"/>
      <c r="C103" s="43"/>
      <c r="D103" s="33"/>
      <c r="E103" s="33"/>
      <c r="F103" s="33"/>
      <c r="G103" s="31"/>
      <c r="H103" s="35"/>
      <c r="I103" s="35"/>
      <c r="J103" s="37"/>
      <c r="K103" s="40"/>
      <c r="L103" s="33"/>
      <c r="M103" s="8" t="s">
        <v>349</v>
      </c>
      <c r="N103" s="10">
        <v>1</v>
      </c>
      <c r="O103" s="10">
        <v>90</v>
      </c>
      <c r="P103" s="35"/>
      <c r="Q103" s="33"/>
      <c r="R103" s="35"/>
      <c r="S103" s="35"/>
      <c r="T103" s="33"/>
      <c r="U103" s="33"/>
      <c r="V103" s="31"/>
      <c r="W103" s="31"/>
      <c r="X103" s="33"/>
      <c r="Y103" s="33"/>
      <c r="Z103" s="37"/>
    </row>
    <row r="104" spans="1:26" ht="55.5" customHeight="1" x14ac:dyDescent="0.35">
      <c r="A104" s="46"/>
      <c r="B104" s="43"/>
      <c r="C104" s="43"/>
      <c r="D104" s="33"/>
      <c r="E104" s="33"/>
      <c r="F104" s="33"/>
      <c r="G104" s="31"/>
      <c r="H104" s="35"/>
      <c r="I104" s="35"/>
      <c r="J104" s="32"/>
      <c r="K104" s="41"/>
      <c r="L104" s="33"/>
      <c r="M104" s="8" t="s">
        <v>350</v>
      </c>
      <c r="N104" s="10">
        <v>100</v>
      </c>
      <c r="O104" s="10">
        <v>90</v>
      </c>
      <c r="P104" s="35"/>
      <c r="Q104" s="33"/>
      <c r="R104" s="35"/>
      <c r="S104" s="35"/>
      <c r="T104" s="33"/>
      <c r="U104" s="33"/>
      <c r="V104" s="31"/>
      <c r="W104" s="31"/>
      <c r="X104" s="33"/>
      <c r="Y104" s="33"/>
      <c r="Z104" s="32"/>
    </row>
    <row r="105" spans="1:26" ht="48" customHeight="1" x14ac:dyDescent="0.35">
      <c r="A105" s="46"/>
      <c r="B105" s="43"/>
      <c r="C105" s="43" t="s">
        <v>117</v>
      </c>
      <c r="D105" s="8" t="s">
        <v>164</v>
      </c>
      <c r="E105" s="8" t="s">
        <v>25</v>
      </c>
      <c r="F105" s="8" t="s">
        <v>223</v>
      </c>
      <c r="G105" s="7">
        <v>32</v>
      </c>
      <c r="H105" s="10">
        <v>0</v>
      </c>
      <c r="I105" s="10">
        <v>0</v>
      </c>
      <c r="J105" s="38" t="s">
        <v>117</v>
      </c>
      <c r="K105" s="25" t="s">
        <v>449</v>
      </c>
      <c r="L105" s="8"/>
      <c r="M105" s="8"/>
      <c r="N105" s="10"/>
      <c r="O105" s="10"/>
      <c r="P105" s="10"/>
      <c r="Q105" s="8"/>
      <c r="R105" s="10"/>
      <c r="S105" s="10"/>
      <c r="T105" s="10"/>
      <c r="U105" s="10"/>
      <c r="V105" s="25">
        <v>102700000</v>
      </c>
      <c r="W105" s="4" t="s">
        <v>431</v>
      </c>
      <c r="X105" s="4" t="s">
        <v>431</v>
      </c>
      <c r="Y105" s="4" t="s">
        <v>431</v>
      </c>
      <c r="Z105" s="25" t="s">
        <v>453</v>
      </c>
    </row>
    <row r="106" spans="1:26" ht="48" customHeight="1" x14ac:dyDescent="0.35">
      <c r="A106" s="46"/>
      <c r="B106" s="43"/>
      <c r="C106" s="43"/>
      <c r="D106" s="8" t="s">
        <v>165</v>
      </c>
      <c r="E106" s="8" t="s">
        <v>32</v>
      </c>
      <c r="F106" s="8" t="s">
        <v>224</v>
      </c>
      <c r="G106" s="7">
        <v>32</v>
      </c>
      <c r="H106" s="10">
        <v>0</v>
      </c>
      <c r="I106" s="10">
        <v>0</v>
      </c>
      <c r="J106" s="37"/>
      <c r="K106" s="26"/>
      <c r="L106" s="8"/>
      <c r="M106" s="8"/>
      <c r="N106" s="10"/>
      <c r="O106" s="10"/>
      <c r="P106" s="10"/>
      <c r="Q106" s="8"/>
      <c r="R106" s="10"/>
      <c r="S106" s="10"/>
      <c r="T106" s="10"/>
      <c r="U106" s="10"/>
      <c r="V106" s="26"/>
      <c r="W106" s="4" t="s">
        <v>431</v>
      </c>
      <c r="X106" s="4" t="s">
        <v>431</v>
      </c>
      <c r="Y106" s="4" t="s">
        <v>431</v>
      </c>
      <c r="Z106" s="28"/>
    </row>
    <row r="107" spans="1:26" ht="60" customHeight="1" x14ac:dyDescent="0.35">
      <c r="A107" s="46"/>
      <c r="B107" s="43"/>
      <c r="C107" s="43"/>
      <c r="D107" s="8" t="s">
        <v>166</v>
      </c>
      <c r="E107" s="8" t="s">
        <v>25</v>
      </c>
      <c r="F107" s="8" t="s">
        <v>225</v>
      </c>
      <c r="G107" s="7">
        <v>80</v>
      </c>
      <c r="H107" s="10">
        <v>0</v>
      </c>
      <c r="I107" s="10">
        <v>0</v>
      </c>
      <c r="J107" s="32"/>
      <c r="K107" s="27"/>
      <c r="L107" s="8"/>
      <c r="M107" s="8"/>
      <c r="N107" s="10"/>
      <c r="O107" s="10"/>
      <c r="P107" s="10"/>
      <c r="Q107" s="8"/>
      <c r="R107" s="10"/>
      <c r="S107" s="10"/>
      <c r="T107" s="10"/>
      <c r="U107" s="10"/>
      <c r="V107" s="27"/>
      <c r="W107" s="4" t="s">
        <v>431</v>
      </c>
      <c r="X107" s="4" t="s">
        <v>431</v>
      </c>
      <c r="Y107" s="4" t="s">
        <v>431</v>
      </c>
      <c r="Z107" s="29"/>
    </row>
    <row r="108" spans="1:26" ht="92.25" customHeight="1" x14ac:dyDescent="0.35">
      <c r="A108" s="46"/>
      <c r="B108" s="43" t="s">
        <v>118</v>
      </c>
      <c r="C108" s="43" t="s">
        <v>119</v>
      </c>
      <c r="D108" s="8" t="s">
        <v>167</v>
      </c>
      <c r="E108" s="8" t="s">
        <v>25</v>
      </c>
      <c r="F108" s="8" t="s">
        <v>226</v>
      </c>
      <c r="G108" s="7">
        <v>1</v>
      </c>
      <c r="H108" s="10">
        <v>1</v>
      </c>
      <c r="I108" s="10">
        <v>0</v>
      </c>
      <c r="J108" s="38" t="s">
        <v>408</v>
      </c>
      <c r="K108" s="39">
        <v>20211300101127</v>
      </c>
      <c r="L108" s="33" t="s">
        <v>409</v>
      </c>
      <c r="M108" s="8" t="s">
        <v>405</v>
      </c>
      <c r="N108" s="10">
        <v>10</v>
      </c>
      <c r="O108" s="10">
        <v>45</v>
      </c>
      <c r="P108" s="10">
        <v>0</v>
      </c>
      <c r="Q108" s="33" t="s">
        <v>27</v>
      </c>
      <c r="R108" s="35">
        <v>10</v>
      </c>
      <c r="S108" s="35">
        <v>0</v>
      </c>
      <c r="T108" s="33" t="s">
        <v>440</v>
      </c>
      <c r="U108" s="33" t="s">
        <v>29</v>
      </c>
      <c r="V108" s="50">
        <v>228400000</v>
      </c>
      <c r="W108" s="50">
        <v>0</v>
      </c>
      <c r="X108" s="33" t="s">
        <v>442</v>
      </c>
      <c r="Y108" s="47" t="s">
        <v>441</v>
      </c>
      <c r="Z108" s="36" t="s">
        <v>453</v>
      </c>
    </row>
    <row r="109" spans="1:26" ht="75.75" customHeight="1" x14ac:dyDescent="0.35">
      <c r="A109" s="46"/>
      <c r="B109" s="43"/>
      <c r="C109" s="43"/>
      <c r="D109" s="8" t="s">
        <v>168</v>
      </c>
      <c r="E109" s="8" t="s">
        <v>25</v>
      </c>
      <c r="F109" s="8" t="s">
        <v>227</v>
      </c>
      <c r="G109" s="7">
        <v>1</v>
      </c>
      <c r="H109" s="10">
        <v>1</v>
      </c>
      <c r="I109" s="10">
        <v>0</v>
      </c>
      <c r="J109" s="37"/>
      <c r="K109" s="40"/>
      <c r="L109" s="33"/>
      <c r="M109" s="8" t="s">
        <v>406</v>
      </c>
      <c r="N109" s="10">
        <v>1</v>
      </c>
      <c r="O109" s="10">
        <v>8</v>
      </c>
      <c r="P109" s="10">
        <v>0</v>
      </c>
      <c r="Q109" s="33"/>
      <c r="R109" s="35"/>
      <c r="S109" s="35"/>
      <c r="T109" s="33"/>
      <c r="U109" s="33"/>
      <c r="V109" s="48"/>
      <c r="W109" s="48"/>
      <c r="X109" s="33"/>
      <c r="Y109" s="48"/>
      <c r="Z109" s="37"/>
    </row>
    <row r="110" spans="1:26" ht="79.5" customHeight="1" x14ac:dyDescent="0.35">
      <c r="A110" s="46"/>
      <c r="B110" s="43"/>
      <c r="C110" s="43"/>
      <c r="D110" s="8" t="s">
        <v>169</v>
      </c>
      <c r="E110" s="8" t="s">
        <v>25</v>
      </c>
      <c r="F110" s="8" t="s">
        <v>228</v>
      </c>
      <c r="G110" s="7">
        <v>1</v>
      </c>
      <c r="H110" s="10">
        <v>1</v>
      </c>
      <c r="I110" s="10">
        <v>0</v>
      </c>
      <c r="J110" s="32"/>
      <c r="K110" s="41"/>
      <c r="L110" s="33"/>
      <c r="M110" s="8" t="s">
        <v>407</v>
      </c>
      <c r="N110" s="10">
        <v>1</v>
      </c>
      <c r="O110" s="10">
        <v>7</v>
      </c>
      <c r="P110" s="10">
        <v>0</v>
      </c>
      <c r="Q110" s="33"/>
      <c r="R110" s="35"/>
      <c r="S110" s="35"/>
      <c r="T110" s="33"/>
      <c r="U110" s="33"/>
      <c r="V110" s="49"/>
      <c r="W110" s="49"/>
      <c r="X110" s="33"/>
      <c r="Y110" s="49"/>
      <c r="Z110" s="32"/>
    </row>
    <row r="111" spans="1:26" ht="61.5" customHeight="1" x14ac:dyDescent="0.35">
      <c r="A111" s="46"/>
      <c r="B111" s="43"/>
      <c r="C111" s="43" t="s">
        <v>120</v>
      </c>
      <c r="D111" s="33" t="s">
        <v>170</v>
      </c>
      <c r="E111" s="33" t="s">
        <v>189</v>
      </c>
      <c r="F111" s="33" t="s">
        <v>229</v>
      </c>
      <c r="G111" s="31">
        <v>4</v>
      </c>
      <c r="H111" s="35">
        <v>1</v>
      </c>
      <c r="I111" s="35">
        <v>0</v>
      </c>
      <c r="J111" s="38" t="s">
        <v>400</v>
      </c>
      <c r="K111" s="39">
        <v>20211300101126</v>
      </c>
      <c r="L111" s="33" t="s">
        <v>401</v>
      </c>
      <c r="M111" s="8" t="s">
        <v>402</v>
      </c>
      <c r="N111" s="10">
        <v>1</v>
      </c>
      <c r="O111" s="10">
        <v>7</v>
      </c>
      <c r="P111" s="10">
        <v>0</v>
      </c>
      <c r="Q111" s="33" t="s">
        <v>27</v>
      </c>
      <c r="R111" s="35">
        <v>20</v>
      </c>
      <c r="S111" s="35">
        <v>0</v>
      </c>
      <c r="T111" s="33" t="s">
        <v>440</v>
      </c>
      <c r="U111" s="33" t="s">
        <v>29</v>
      </c>
      <c r="V111" s="50">
        <v>272700000</v>
      </c>
      <c r="W111" s="50">
        <v>0</v>
      </c>
      <c r="X111" s="33" t="s">
        <v>442</v>
      </c>
      <c r="Y111" s="47" t="s">
        <v>441</v>
      </c>
      <c r="Z111" s="36" t="s">
        <v>453</v>
      </c>
    </row>
    <row r="112" spans="1:26" ht="51.75" customHeight="1" x14ac:dyDescent="0.35">
      <c r="A112" s="46"/>
      <c r="B112" s="43"/>
      <c r="C112" s="43"/>
      <c r="D112" s="33"/>
      <c r="E112" s="33"/>
      <c r="F112" s="33"/>
      <c r="G112" s="31"/>
      <c r="H112" s="35"/>
      <c r="I112" s="35"/>
      <c r="J112" s="37"/>
      <c r="K112" s="40"/>
      <c r="L112" s="33"/>
      <c r="M112" s="8" t="s">
        <v>403</v>
      </c>
      <c r="N112" s="10">
        <v>1</v>
      </c>
      <c r="O112" s="10">
        <v>8</v>
      </c>
      <c r="P112" s="10">
        <v>0</v>
      </c>
      <c r="Q112" s="33"/>
      <c r="R112" s="35"/>
      <c r="S112" s="35"/>
      <c r="T112" s="33"/>
      <c r="U112" s="33"/>
      <c r="V112" s="48"/>
      <c r="W112" s="48"/>
      <c r="X112" s="33"/>
      <c r="Y112" s="48"/>
      <c r="Z112" s="37"/>
    </row>
    <row r="113" spans="1:26" ht="39" customHeight="1" x14ac:dyDescent="0.35">
      <c r="A113" s="46"/>
      <c r="B113" s="43"/>
      <c r="C113" s="43"/>
      <c r="D113" s="33"/>
      <c r="E113" s="33"/>
      <c r="F113" s="33"/>
      <c r="G113" s="31"/>
      <c r="H113" s="35"/>
      <c r="I113" s="35"/>
      <c r="J113" s="32"/>
      <c r="K113" s="41"/>
      <c r="L113" s="33"/>
      <c r="M113" s="8" t="s">
        <v>404</v>
      </c>
      <c r="N113" s="10">
        <v>20</v>
      </c>
      <c r="O113" s="10">
        <v>45</v>
      </c>
      <c r="P113" s="10">
        <v>0</v>
      </c>
      <c r="Q113" s="33"/>
      <c r="R113" s="35"/>
      <c r="S113" s="35"/>
      <c r="T113" s="33"/>
      <c r="U113" s="33"/>
      <c r="V113" s="49"/>
      <c r="W113" s="49"/>
      <c r="X113" s="33"/>
      <c r="Y113" s="49"/>
      <c r="Z113" s="32"/>
    </row>
    <row r="114" spans="1:26" ht="56.25" customHeight="1" x14ac:dyDescent="0.35">
      <c r="A114" s="46"/>
      <c r="B114" s="43" t="s">
        <v>121</v>
      </c>
      <c r="C114" s="43" t="s">
        <v>122</v>
      </c>
      <c r="D114" s="33" t="s">
        <v>171</v>
      </c>
      <c r="E114" s="33" t="s">
        <v>25</v>
      </c>
      <c r="F114" s="33" t="s">
        <v>230</v>
      </c>
      <c r="G114" s="31">
        <v>10</v>
      </c>
      <c r="H114" s="35">
        <v>3</v>
      </c>
      <c r="I114" s="35">
        <v>0</v>
      </c>
      <c r="J114" s="38" t="s">
        <v>369</v>
      </c>
      <c r="K114" s="39">
        <v>2021130010115</v>
      </c>
      <c r="L114" s="44" t="s">
        <v>370</v>
      </c>
      <c r="M114" s="8" t="s">
        <v>371</v>
      </c>
      <c r="N114" s="10">
        <v>1</v>
      </c>
      <c r="O114" s="10">
        <v>7</v>
      </c>
      <c r="P114" s="10">
        <v>0</v>
      </c>
      <c r="Q114" s="33" t="s">
        <v>27</v>
      </c>
      <c r="R114" s="35">
        <v>5</v>
      </c>
      <c r="S114" s="35">
        <v>0</v>
      </c>
      <c r="T114" s="32" t="s">
        <v>440</v>
      </c>
      <c r="U114" s="33" t="s">
        <v>29</v>
      </c>
      <c r="V114" s="31">
        <v>102700000</v>
      </c>
      <c r="W114" s="31">
        <v>0</v>
      </c>
      <c r="X114" s="32" t="s">
        <v>442</v>
      </c>
      <c r="Y114" s="32" t="s">
        <v>441</v>
      </c>
      <c r="Z114" s="36" t="s">
        <v>453</v>
      </c>
    </row>
    <row r="115" spans="1:26" ht="56.25" customHeight="1" x14ac:dyDescent="0.35">
      <c r="A115" s="46"/>
      <c r="B115" s="43"/>
      <c r="C115" s="43"/>
      <c r="D115" s="33"/>
      <c r="E115" s="33"/>
      <c r="F115" s="33"/>
      <c r="G115" s="31"/>
      <c r="H115" s="35"/>
      <c r="I115" s="35"/>
      <c r="J115" s="37"/>
      <c r="K115" s="40"/>
      <c r="L115" s="44"/>
      <c r="M115" s="8" t="s">
        <v>374</v>
      </c>
      <c r="N115" s="10">
        <v>1</v>
      </c>
      <c r="O115" s="10">
        <v>15</v>
      </c>
      <c r="P115" s="10">
        <v>0</v>
      </c>
      <c r="Q115" s="33"/>
      <c r="R115" s="35"/>
      <c r="S115" s="35"/>
      <c r="T115" s="33"/>
      <c r="U115" s="33"/>
      <c r="V115" s="31"/>
      <c r="W115" s="31"/>
      <c r="X115" s="33"/>
      <c r="Y115" s="35"/>
      <c r="Z115" s="37"/>
    </row>
    <row r="116" spans="1:26" ht="56.25" customHeight="1" x14ac:dyDescent="0.35">
      <c r="A116" s="46"/>
      <c r="B116" s="43"/>
      <c r="C116" s="43"/>
      <c r="D116" s="33" t="s">
        <v>172</v>
      </c>
      <c r="E116" s="33" t="s">
        <v>25</v>
      </c>
      <c r="F116" s="33" t="s">
        <v>231</v>
      </c>
      <c r="G116" s="31">
        <v>10</v>
      </c>
      <c r="H116" s="35">
        <v>3</v>
      </c>
      <c r="I116" s="35">
        <v>0</v>
      </c>
      <c r="J116" s="37"/>
      <c r="K116" s="40"/>
      <c r="L116" s="44"/>
      <c r="M116" s="8" t="s">
        <v>372</v>
      </c>
      <c r="N116" s="10">
        <v>5</v>
      </c>
      <c r="O116" s="10">
        <v>30</v>
      </c>
      <c r="P116" s="10">
        <v>0</v>
      </c>
      <c r="Q116" s="33"/>
      <c r="R116" s="35"/>
      <c r="S116" s="35"/>
      <c r="T116" s="33"/>
      <c r="U116" s="33"/>
      <c r="V116" s="31"/>
      <c r="W116" s="31"/>
      <c r="X116" s="33"/>
      <c r="Y116" s="35"/>
      <c r="Z116" s="37"/>
    </row>
    <row r="117" spans="1:26" ht="56.25" customHeight="1" x14ac:dyDescent="0.35">
      <c r="A117" s="46"/>
      <c r="B117" s="43"/>
      <c r="C117" s="43"/>
      <c r="D117" s="33"/>
      <c r="E117" s="33"/>
      <c r="F117" s="33"/>
      <c r="G117" s="31"/>
      <c r="H117" s="35"/>
      <c r="I117" s="35"/>
      <c r="J117" s="32"/>
      <c r="K117" s="41"/>
      <c r="L117" s="44"/>
      <c r="M117" s="8" t="s">
        <v>373</v>
      </c>
      <c r="N117" s="10">
        <v>1</v>
      </c>
      <c r="O117" s="10">
        <v>8</v>
      </c>
      <c r="P117" s="10">
        <v>0</v>
      </c>
      <c r="Q117" s="33"/>
      <c r="R117" s="35"/>
      <c r="S117" s="35"/>
      <c r="T117" s="33"/>
      <c r="U117" s="33"/>
      <c r="V117" s="31"/>
      <c r="W117" s="31"/>
      <c r="X117" s="33"/>
      <c r="Y117" s="35"/>
      <c r="Z117" s="32"/>
    </row>
    <row r="118" spans="1:26" ht="32.25" customHeight="1" x14ac:dyDescent="0.35">
      <c r="A118" s="46"/>
      <c r="B118" s="43" t="s">
        <v>123</v>
      </c>
      <c r="C118" s="43" t="s">
        <v>124</v>
      </c>
      <c r="D118" s="33" t="s">
        <v>173</v>
      </c>
      <c r="E118" s="33" t="s">
        <v>190</v>
      </c>
      <c r="F118" s="33" t="s">
        <v>232</v>
      </c>
      <c r="G118" s="31">
        <v>160</v>
      </c>
      <c r="H118" s="35">
        <v>53</v>
      </c>
      <c r="I118" s="35">
        <v>0</v>
      </c>
      <c r="J118" s="38" t="s">
        <v>382</v>
      </c>
      <c r="K118" s="39">
        <v>2021130010118</v>
      </c>
      <c r="L118" s="33" t="s">
        <v>383</v>
      </c>
      <c r="M118" s="8" t="s">
        <v>384</v>
      </c>
      <c r="N118" s="10">
        <v>1</v>
      </c>
      <c r="O118" s="10">
        <v>8</v>
      </c>
      <c r="P118" s="35">
        <v>0</v>
      </c>
      <c r="Q118" s="33" t="s">
        <v>27</v>
      </c>
      <c r="R118" s="35">
        <v>120</v>
      </c>
      <c r="S118" s="35">
        <v>0</v>
      </c>
      <c r="T118" s="32" t="s">
        <v>440</v>
      </c>
      <c r="U118" s="33" t="s">
        <v>29</v>
      </c>
      <c r="V118" s="31">
        <v>402700000</v>
      </c>
      <c r="W118" s="31">
        <v>0</v>
      </c>
      <c r="X118" s="32" t="s">
        <v>442</v>
      </c>
      <c r="Y118" s="32" t="s">
        <v>441</v>
      </c>
      <c r="Z118" s="36" t="s">
        <v>453</v>
      </c>
    </row>
    <row r="119" spans="1:26" ht="48" customHeight="1" x14ac:dyDescent="0.35">
      <c r="A119" s="46"/>
      <c r="B119" s="43"/>
      <c r="C119" s="43"/>
      <c r="D119" s="33"/>
      <c r="E119" s="33"/>
      <c r="F119" s="33"/>
      <c r="G119" s="31"/>
      <c r="H119" s="35"/>
      <c r="I119" s="35"/>
      <c r="J119" s="37"/>
      <c r="K119" s="40"/>
      <c r="L119" s="33"/>
      <c r="M119" s="8" t="s">
        <v>385</v>
      </c>
      <c r="N119" s="10">
        <v>1</v>
      </c>
      <c r="O119" s="10">
        <v>15</v>
      </c>
      <c r="P119" s="35"/>
      <c r="Q119" s="33"/>
      <c r="R119" s="35"/>
      <c r="S119" s="35"/>
      <c r="T119" s="33"/>
      <c r="U119" s="33"/>
      <c r="V119" s="31"/>
      <c r="W119" s="31"/>
      <c r="X119" s="33"/>
      <c r="Y119" s="35"/>
      <c r="Z119" s="37"/>
    </row>
    <row r="120" spans="1:26" ht="43.5" customHeight="1" x14ac:dyDescent="0.35">
      <c r="A120" s="46"/>
      <c r="B120" s="43"/>
      <c r="C120" s="43"/>
      <c r="D120" s="33"/>
      <c r="E120" s="33"/>
      <c r="F120" s="33"/>
      <c r="G120" s="31"/>
      <c r="H120" s="35"/>
      <c r="I120" s="35"/>
      <c r="J120" s="37"/>
      <c r="K120" s="40"/>
      <c r="L120" s="33"/>
      <c r="M120" s="8" t="s">
        <v>386</v>
      </c>
      <c r="N120" s="10">
        <v>120</v>
      </c>
      <c r="O120" s="10">
        <v>30</v>
      </c>
      <c r="P120" s="35"/>
      <c r="Q120" s="33"/>
      <c r="R120" s="35"/>
      <c r="S120" s="35"/>
      <c r="T120" s="33"/>
      <c r="U120" s="33"/>
      <c r="V120" s="31"/>
      <c r="W120" s="31"/>
      <c r="X120" s="33"/>
      <c r="Y120" s="35"/>
      <c r="Z120" s="37"/>
    </row>
    <row r="121" spans="1:26" ht="65.25" customHeight="1" x14ac:dyDescent="0.35">
      <c r="A121" s="46"/>
      <c r="B121" s="43"/>
      <c r="C121" s="43"/>
      <c r="D121" s="33"/>
      <c r="E121" s="33"/>
      <c r="F121" s="33"/>
      <c r="G121" s="31"/>
      <c r="H121" s="35"/>
      <c r="I121" s="35"/>
      <c r="J121" s="32"/>
      <c r="K121" s="41"/>
      <c r="L121" s="33"/>
      <c r="M121" s="8" t="s">
        <v>387</v>
      </c>
      <c r="N121" s="10">
        <v>1</v>
      </c>
      <c r="O121" s="10">
        <v>7</v>
      </c>
      <c r="P121" s="35"/>
      <c r="Q121" s="33"/>
      <c r="R121" s="35"/>
      <c r="S121" s="35"/>
      <c r="T121" s="33"/>
      <c r="U121" s="33"/>
      <c r="V121" s="31"/>
      <c r="W121" s="31"/>
      <c r="X121" s="33"/>
      <c r="Y121" s="35"/>
      <c r="Z121" s="32"/>
    </row>
    <row r="122" spans="1:26" ht="43.5" customHeight="1" x14ac:dyDescent="0.35">
      <c r="A122" s="46"/>
      <c r="B122" s="43"/>
      <c r="C122" s="43" t="s">
        <v>125</v>
      </c>
      <c r="D122" s="33" t="s">
        <v>174</v>
      </c>
      <c r="E122" s="33" t="s">
        <v>25</v>
      </c>
      <c r="F122" s="33" t="s">
        <v>233</v>
      </c>
      <c r="G122" s="31">
        <v>1200</v>
      </c>
      <c r="H122" s="45">
        <v>298</v>
      </c>
      <c r="I122" s="35">
        <v>0</v>
      </c>
      <c r="J122" s="38" t="s">
        <v>375</v>
      </c>
      <c r="K122" s="39">
        <v>2021130010117</v>
      </c>
      <c r="L122" s="33" t="s">
        <v>376</v>
      </c>
      <c r="M122" s="8" t="s">
        <v>377</v>
      </c>
      <c r="N122" s="10">
        <v>1</v>
      </c>
      <c r="O122" s="10">
        <v>7</v>
      </c>
      <c r="P122" s="10">
        <v>0</v>
      </c>
      <c r="Q122" s="33" t="s">
        <v>27</v>
      </c>
      <c r="R122" s="35">
        <v>200</v>
      </c>
      <c r="S122" s="35">
        <v>0</v>
      </c>
      <c r="T122" s="33" t="s">
        <v>440</v>
      </c>
      <c r="U122" s="35" t="s">
        <v>29</v>
      </c>
      <c r="V122" s="42">
        <v>105400000</v>
      </c>
      <c r="W122" s="42">
        <v>0</v>
      </c>
      <c r="X122" s="33" t="s">
        <v>442</v>
      </c>
      <c r="Y122" s="35" t="s">
        <v>441</v>
      </c>
      <c r="Z122" s="36" t="s">
        <v>453</v>
      </c>
    </row>
    <row r="123" spans="1:26" ht="43.5" x14ac:dyDescent="0.35">
      <c r="A123" s="46"/>
      <c r="B123" s="43"/>
      <c r="C123" s="43"/>
      <c r="D123" s="33"/>
      <c r="E123" s="33"/>
      <c r="F123" s="33"/>
      <c r="G123" s="31"/>
      <c r="H123" s="45"/>
      <c r="I123" s="35"/>
      <c r="J123" s="37"/>
      <c r="K123" s="40"/>
      <c r="L123" s="33"/>
      <c r="M123" s="8" t="s">
        <v>378</v>
      </c>
      <c r="N123" s="10">
        <v>1</v>
      </c>
      <c r="O123" s="10">
        <v>15</v>
      </c>
      <c r="P123" s="10">
        <v>0</v>
      </c>
      <c r="Q123" s="33"/>
      <c r="R123" s="35"/>
      <c r="S123" s="35"/>
      <c r="T123" s="33"/>
      <c r="U123" s="35"/>
      <c r="V123" s="42"/>
      <c r="W123" s="42"/>
      <c r="X123" s="33"/>
      <c r="Y123" s="35"/>
      <c r="Z123" s="37"/>
    </row>
    <row r="124" spans="1:26" ht="29" x14ac:dyDescent="0.35">
      <c r="A124" s="46"/>
      <c r="B124" s="43"/>
      <c r="C124" s="43"/>
      <c r="D124" s="33"/>
      <c r="E124" s="33"/>
      <c r="F124" s="33"/>
      <c r="G124" s="31"/>
      <c r="H124" s="45"/>
      <c r="I124" s="35"/>
      <c r="J124" s="37"/>
      <c r="K124" s="40"/>
      <c r="L124" s="33"/>
      <c r="M124" s="8" t="s">
        <v>379</v>
      </c>
      <c r="N124" s="10">
        <v>200</v>
      </c>
      <c r="O124" s="10">
        <v>24</v>
      </c>
      <c r="P124" s="10">
        <v>0</v>
      </c>
      <c r="Q124" s="33"/>
      <c r="R124" s="35"/>
      <c r="S124" s="35"/>
      <c r="T124" s="33"/>
      <c r="U124" s="35"/>
      <c r="V124" s="42"/>
      <c r="W124" s="42"/>
      <c r="X124" s="33"/>
      <c r="Y124" s="35"/>
      <c r="Z124" s="37"/>
    </row>
    <row r="125" spans="1:26" ht="29" x14ac:dyDescent="0.35">
      <c r="A125" s="46"/>
      <c r="B125" s="43"/>
      <c r="C125" s="43"/>
      <c r="D125" s="33"/>
      <c r="E125" s="33"/>
      <c r="F125" s="33"/>
      <c r="G125" s="31"/>
      <c r="H125" s="45"/>
      <c r="I125" s="35"/>
      <c r="J125" s="37"/>
      <c r="K125" s="40"/>
      <c r="L125" s="33"/>
      <c r="M125" s="8" t="s">
        <v>380</v>
      </c>
      <c r="N125" s="10">
        <v>1</v>
      </c>
      <c r="O125" s="10">
        <v>7</v>
      </c>
      <c r="P125" s="10">
        <v>0</v>
      </c>
      <c r="Q125" s="33"/>
      <c r="R125" s="35"/>
      <c r="S125" s="35"/>
      <c r="T125" s="33"/>
      <c r="U125" s="35"/>
      <c r="V125" s="42"/>
      <c r="W125" s="42"/>
      <c r="X125" s="33"/>
      <c r="Y125" s="35"/>
      <c r="Z125" s="37"/>
    </row>
    <row r="126" spans="1:26" ht="29" x14ac:dyDescent="0.35">
      <c r="A126" s="46"/>
      <c r="B126" s="43"/>
      <c r="C126" s="43"/>
      <c r="D126" s="33"/>
      <c r="E126" s="33"/>
      <c r="F126" s="33"/>
      <c r="G126" s="31"/>
      <c r="H126" s="45"/>
      <c r="I126" s="35"/>
      <c r="J126" s="32"/>
      <c r="K126" s="41"/>
      <c r="L126" s="33"/>
      <c r="M126" s="8" t="s">
        <v>381</v>
      </c>
      <c r="N126" s="10">
        <v>1</v>
      </c>
      <c r="O126" s="10">
        <v>7</v>
      </c>
      <c r="P126" s="10">
        <v>0</v>
      </c>
      <c r="Q126" s="33"/>
      <c r="R126" s="35"/>
      <c r="S126" s="35"/>
      <c r="T126" s="33"/>
      <c r="U126" s="35"/>
      <c r="V126" s="42"/>
      <c r="W126" s="42"/>
      <c r="X126" s="33"/>
      <c r="Y126" s="35"/>
      <c r="Z126" s="32"/>
    </row>
    <row r="127" spans="1:26" ht="42.75" customHeight="1" x14ac:dyDescent="0.35">
      <c r="A127" s="46"/>
      <c r="B127" s="43" t="s">
        <v>126</v>
      </c>
      <c r="C127" s="43" t="s">
        <v>127</v>
      </c>
      <c r="D127" s="33" t="s">
        <v>175</v>
      </c>
      <c r="E127" s="33" t="s">
        <v>25</v>
      </c>
      <c r="F127" s="33" t="s">
        <v>234</v>
      </c>
      <c r="G127" s="31">
        <v>200</v>
      </c>
      <c r="H127" s="35">
        <v>66</v>
      </c>
      <c r="I127" s="35">
        <v>0</v>
      </c>
      <c r="J127" s="38" t="s">
        <v>410</v>
      </c>
      <c r="K127" s="39">
        <v>2021130010131</v>
      </c>
      <c r="L127" s="44" t="s">
        <v>411</v>
      </c>
      <c r="M127" s="8" t="s">
        <v>412</v>
      </c>
      <c r="N127" s="10">
        <v>1</v>
      </c>
      <c r="O127" s="10">
        <v>7</v>
      </c>
      <c r="P127" s="10">
        <v>0</v>
      </c>
      <c r="Q127" s="33" t="s">
        <v>27</v>
      </c>
      <c r="R127" s="35">
        <v>90</v>
      </c>
      <c r="S127" s="35">
        <v>0</v>
      </c>
      <c r="T127" s="33" t="s">
        <v>440</v>
      </c>
      <c r="U127" s="33" t="s">
        <v>29</v>
      </c>
      <c r="V127" s="31">
        <v>100000000</v>
      </c>
      <c r="W127" s="31">
        <v>0</v>
      </c>
      <c r="X127" s="32" t="s">
        <v>442</v>
      </c>
      <c r="Y127" s="32" t="s">
        <v>441</v>
      </c>
      <c r="Z127" s="36" t="s">
        <v>453</v>
      </c>
    </row>
    <row r="128" spans="1:26" ht="43.5" customHeight="1" x14ac:dyDescent="0.35">
      <c r="A128" s="46"/>
      <c r="B128" s="43"/>
      <c r="C128" s="43"/>
      <c r="D128" s="33"/>
      <c r="E128" s="33"/>
      <c r="F128" s="33"/>
      <c r="G128" s="31"/>
      <c r="H128" s="35"/>
      <c r="I128" s="35"/>
      <c r="J128" s="37"/>
      <c r="K128" s="40"/>
      <c r="L128" s="44"/>
      <c r="M128" s="8" t="s">
        <v>413</v>
      </c>
      <c r="N128" s="10">
        <v>1</v>
      </c>
      <c r="O128" s="10">
        <v>8</v>
      </c>
      <c r="P128" s="10">
        <v>0</v>
      </c>
      <c r="Q128" s="33"/>
      <c r="R128" s="35"/>
      <c r="S128" s="35"/>
      <c r="T128" s="33"/>
      <c r="U128" s="33"/>
      <c r="V128" s="31"/>
      <c r="W128" s="31"/>
      <c r="X128" s="33"/>
      <c r="Y128" s="35"/>
      <c r="Z128" s="37"/>
    </row>
    <row r="129" spans="1:26" ht="32.25" customHeight="1" x14ac:dyDescent="0.35">
      <c r="A129" s="46"/>
      <c r="B129" s="43"/>
      <c r="C129" s="43"/>
      <c r="D129" s="33"/>
      <c r="E129" s="33"/>
      <c r="F129" s="33"/>
      <c r="G129" s="31"/>
      <c r="H129" s="35"/>
      <c r="I129" s="35"/>
      <c r="J129" s="37"/>
      <c r="K129" s="40"/>
      <c r="L129" s="44"/>
      <c r="M129" s="8" t="s">
        <v>414</v>
      </c>
      <c r="N129" s="10">
        <v>90</v>
      </c>
      <c r="O129" s="10">
        <v>38</v>
      </c>
      <c r="P129" s="10">
        <v>0</v>
      </c>
      <c r="Q129" s="33"/>
      <c r="R129" s="35"/>
      <c r="S129" s="35"/>
      <c r="T129" s="33"/>
      <c r="U129" s="33"/>
      <c r="V129" s="31"/>
      <c r="W129" s="31"/>
      <c r="X129" s="33"/>
      <c r="Y129" s="35"/>
      <c r="Z129" s="37"/>
    </row>
    <row r="130" spans="1:26" ht="32.25" customHeight="1" x14ac:dyDescent="0.35">
      <c r="A130" s="46"/>
      <c r="B130" s="43"/>
      <c r="C130" s="43"/>
      <c r="D130" s="33"/>
      <c r="E130" s="33"/>
      <c r="F130" s="33"/>
      <c r="G130" s="31"/>
      <c r="H130" s="35"/>
      <c r="I130" s="35"/>
      <c r="J130" s="32"/>
      <c r="K130" s="41"/>
      <c r="L130" s="44"/>
      <c r="M130" s="8" t="s">
        <v>415</v>
      </c>
      <c r="N130" s="10">
        <v>1</v>
      </c>
      <c r="O130" s="10">
        <v>7</v>
      </c>
      <c r="P130" s="10">
        <v>0</v>
      </c>
      <c r="Q130" s="33"/>
      <c r="R130" s="35"/>
      <c r="S130" s="35"/>
      <c r="T130" s="33"/>
      <c r="U130" s="33"/>
      <c r="V130" s="31"/>
      <c r="W130" s="31"/>
      <c r="X130" s="33"/>
      <c r="Y130" s="35"/>
      <c r="Z130" s="32"/>
    </row>
    <row r="131" spans="1:26" ht="45" customHeight="1" x14ac:dyDescent="0.35">
      <c r="A131" s="46"/>
      <c r="B131" s="43" t="s">
        <v>128</v>
      </c>
      <c r="C131" s="43" t="s">
        <v>129</v>
      </c>
      <c r="D131" s="33" t="s">
        <v>176</v>
      </c>
      <c r="E131" s="33" t="s">
        <v>191</v>
      </c>
      <c r="F131" s="33" t="s">
        <v>235</v>
      </c>
      <c r="G131" s="31">
        <v>400</v>
      </c>
      <c r="H131" s="35">
        <v>133</v>
      </c>
      <c r="I131" s="35">
        <v>0</v>
      </c>
      <c r="J131" s="38" t="s">
        <v>416</v>
      </c>
      <c r="K131" s="39">
        <v>2021130010132</v>
      </c>
      <c r="L131" s="33" t="s">
        <v>417</v>
      </c>
      <c r="M131" s="8" t="s">
        <v>418</v>
      </c>
      <c r="N131" s="10">
        <v>1</v>
      </c>
      <c r="O131" s="10">
        <v>15</v>
      </c>
      <c r="P131" s="35">
        <v>0</v>
      </c>
      <c r="Q131" s="33" t="s">
        <v>27</v>
      </c>
      <c r="R131" s="35">
        <v>140</v>
      </c>
      <c r="S131" s="35">
        <v>0</v>
      </c>
      <c r="T131" s="33" t="s">
        <v>440</v>
      </c>
      <c r="U131" s="33" t="s">
        <v>29</v>
      </c>
      <c r="V131" s="31">
        <v>102700000</v>
      </c>
      <c r="W131" s="31">
        <v>0</v>
      </c>
      <c r="X131" s="32" t="s">
        <v>442</v>
      </c>
      <c r="Y131" s="32" t="s">
        <v>441</v>
      </c>
      <c r="Z131" s="36" t="s">
        <v>453</v>
      </c>
    </row>
    <row r="132" spans="1:26" ht="32.25" customHeight="1" x14ac:dyDescent="0.35">
      <c r="A132" s="46"/>
      <c r="B132" s="43"/>
      <c r="C132" s="43"/>
      <c r="D132" s="33"/>
      <c r="E132" s="33"/>
      <c r="F132" s="33"/>
      <c r="G132" s="31"/>
      <c r="H132" s="35"/>
      <c r="I132" s="35"/>
      <c r="J132" s="37"/>
      <c r="K132" s="40"/>
      <c r="L132" s="33"/>
      <c r="M132" s="8" t="s">
        <v>419</v>
      </c>
      <c r="N132" s="10">
        <v>1</v>
      </c>
      <c r="O132" s="10">
        <v>7</v>
      </c>
      <c r="P132" s="35"/>
      <c r="Q132" s="33"/>
      <c r="R132" s="35"/>
      <c r="S132" s="35"/>
      <c r="T132" s="33"/>
      <c r="U132" s="33"/>
      <c r="V132" s="31"/>
      <c r="W132" s="31"/>
      <c r="X132" s="33"/>
      <c r="Y132" s="35"/>
      <c r="Z132" s="37"/>
    </row>
    <row r="133" spans="1:26" ht="45.75" customHeight="1" x14ac:dyDescent="0.35">
      <c r="A133" s="46"/>
      <c r="B133" s="43"/>
      <c r="C133" s="43"/>
      <c r="D133" s="33"/>
      <c r="E133" s="33"/>
      <c r="F133" s="33"/>
      <c r="G133" s="31"/>
      <c r="H133" s="35"/>
      <c r="I133" s="35"/>
      <c r="J133" s="37"/>
      <c r="K133" s="40"/>
      <c r="L133" s="33"/>
      <c r="M133" s="8" t="s">
        <v>420</v>
      </c>
      <c r="N133" s="10">
        <v>140</v>
      </c>
      <c r="O133" s="10">
        <v>23</v>
      </c>
      <c r="P133" s="35"/>
      <c r="Q133" s="33"/>
      <c r="R133" s="35"/>
      <c r="S133" s="35"/>
      <c r="T133" s="33"/>
      <c r="U133" s="33"/>
      <c r="V133" s="31"/>
      <c r="W133" s="31"/>
      <c r="X133" s="33"/>
      <c r="Y133" s="35"/>
      <c r="Z133" s="37"/>
    </row>
    <row r="134" spans="1:26" ht="48.75" customHeight="1" x14ac:dyDescent="0.35">
      <c r="A134" s="46"/>
      <c r="B134" s="43"/>
      <c r="C134" s="43"/>
      <c r="D134" s="33"/>
      <c r="E134" s="33"/>
      <c r="F134" s="33"/>
      <c r="G134" s="31"/>
      <c r="H134" s="35"/>
      <c r="I134" s="35"/>
      <c r="J134" s="32"/>
      <c r="K134" s="41"/>
      <c r="L134" s="33"/>
      <c r="M134" s="8" t="s">
        <v>421</v>
      </c>
      <c r="N134" s="10">
        <v>1</v>
      </c>
      <c r="O134" s="10">
        <v>15</v>
      </c>
      <c r="P134" s="35"/>
      <c r="Q134" s="33"/>
      <c r="R134" s="35"/>
      <c r="S134" s="35"/>
      <c r="T134" s="33"/>
      <c r="U134" s="33"/>
      <c r="V134" s="31"/>
      <c r="W134" s="31"/>
      <c r="X134" s="33"/>
      <c r="Y134" s="35"/>
      <c r="Z134" s="32"/>
    </row>
    <row r="135" spans="1:26" ht="45.75" customHeight="1" x14ac:dyDescent="0.35">
      <c r="A135" s="46"/>
      <c r="B135" s="43" t="s">
        <v>130</v>
      </c>
      <c r="C135" s="43" t="s">
        <v>131</v>
      </c>
      <c r="D135" s="33" t="s">
        <v>177</v>
      </c>
      <c r="E135" s="33" t="s">
        <v>25</v>
      </c>
      <c r="F135" s="33" t="s">
        <v>236</v>
      </c>
      <c r="G135" s="31">
        <v>4</v>
      </c>
      <c r="H135" s="35">
        <v>1</v>
      </c>
      <c r="I135" s="35">
        <v>0</v>
      </c>
      <c r="J135" s="38" t="s">
        <v>388</v>
      </c>
      <c r="K135" s="39">
        <v>2021130010120</v>
      </c>
      <c r="L135" s="33" t="s">
        <v>393</v>
      </c>
      <c r="M135" s="8" t="s">
        <v>391</v>
      </c>
      <c r="N135" s="10">
        <v>1</v>
      </c>
      <c r="O135" s="10">
        <v>15</v>
      </c>
      <c r="P135" s="10">
        <v>0</v>
      </c>
      <c r="Q135" s="33" t="s">
        <v>27</v>
      </c>
      <c r="R135" s="35">
        <v>2</v>
      </c>
      <c r="S135" s="35">
        <v>0</v>
      </c>
      <c r="T135" s="33" t="s">
        <v>440</v>
      </c>
      <c r="U135" s="35" t="s">
        <v>29</v>
      </c>
      <c r="V135" s="42">
        <v>102700000</v>
      </c>
      <c r="W135" s="42">
        <v>0</v>
      </c>
      <c r="X135" s="32" t="s">
        <v>442</v>
      </c>
      <c r="Y135" s="32" t="s">
        <v>441</v>
      </c>
      <c r="Z135" s="36" t="s">
        <v>453</v>
      </c>
    </row>
    <row r="136" spans="1:26" ht="45.75" customHeight="1" x14ac:dyDescent="0.35">
      <c r="A136" s="46"/>
      <c r="B136" s="43"/>
      <c r="C136" s="43"/>
      <c r="D136" s="33"/>
      <c r="E136" s="33"/>
      <c r="F136" s="33"/>
      <c r="G136" s="31"/>
      <c r="H136" s="35"/>
      <c r="I136" s="35"/>
      <c r="J136" s="37"/>
      <c r="K136" s="40"/>
      <c r="L136" s="33"/>
      <c r="M136" s="8" t="s">
        <v>389</v>
      </c>
      <c r="N136" s="10">
        <v>1</v>
      </c>
      <c r="O136" s="10">
        <v>7</v>
      </c>
      <c r="P136" s="10">
        <v>0</v>
      </c>
      <c r="Q136" s="33"/>
      <c r="R136" s="35"/>
      <c r="S136" s="35"/>
      <c r="T136" s="33"/>
      <c r="U136" s="35"/>
      <c r="V136" s="42"/>
      <c r="W136" s="42"/>
      <c r="X136" s="33"/>
      <c r="Y136" s="35"/>
      <c r="Z136" s="37"/>
    </row>
    <row r="137" spans="1:26" ht="45.75" customHeight="1" x14ac:dyDescent="0.35">
      <c r="A137" s="46"/>
      <c r="B137" s="43"/>
      <c r="C137" s="43"/>
      <c r="D137" s="33"/>
      <c r="E137" s="33"/>
      <c r="F137" s="33"/>
      <c r="G137" s="31"/>
      <c r="H137" s="35"/>
      <c r="I137" s="35"/>
      <c r="J137" s="37"/>
      <c r="K137" s="40"/>
      <c r="L137" s="33"/>
      <c r="M137" s="8" t="s">
        <v>390</v>
      </c>
      <c r="N137" s="10">
        <v>2</v>
      </c>
      <c r="O137" s="10">
        <v>23</v>
      </c>
      <c r="P137" s="10">
        <v>0</v>
      </c>
      <c r="Q137" s="33"/>
      <c r="R137" s="35"/>
      <c r="S137" s="35"/>
      <c r="T137" s="33"/>
      <c r="U137" s="35"/>
      <c r="V137" s="42"/>
      <c r="W137" s="42"/>
      <c r="X137" s="33"/>
      <c r="Y137" s="35"/>
      <c r="Z137" s="37"/>
    </row>
    <row r="138" spans="1:26" ht="45.75" customHeight="1" x14ac:dyDescent="0.35">
      <c r="A138" s="46"/>
      <c r="B138" s="43"/>
      <c r="C138" s="43"/>
      <c r="D138" s="33"/>
      <c r="E138" s="33"/>
      <c r="F138" s="33"/>
      <c r="G138" s="31"/>
      <c r="H138" s="35"/>
      <c r="I138" s="35"/>
      <c r="J138" s="32"/>
      <c r="K138" s="41"/>
      <c r="L138" s="33"/>
      <c r="M138" s="8" t="s">
        <v>392</v>
      </c>
      <c r="N138" s="10">
        <v>1</v>
      </c>
      <c r="O138" s="10">
        <v>15</v>
      </c>
      <c r="P138" s="10">
        <v>0</v>
      </c>
      <c r="Q138" s="33"/>
      <c r="R138" s="35"/>
      <c r="S138" s="35"/>
      <c r="T138" s="33"/>
      <c r="U138" s="35"/>
      <c r="V138" s="42"/>
      <c r="W138" s="42"/>
      <c r="X138" s="33"/>
      <c r="Y138" s="35"/>
      <c r="Z138" s="32"/>
    </row>
    <row r="139" spans="1:26" ht="39" customHeight="1" x14ac:dyDescent="0.35">
      <c r="A139" s="46"/>
      <c r="B139" s="43" t="s">
        <v>132</v>
      </c>
      <c r="C139" s="43" t="s">
        <v>132</v>
      </c>
      <c r="D139" s="33" t="s">
        <v>178</v>
      </c>
      <c r="E139" s="33" t="s">
        <v>25</v>
      </c>
      <c r="F139" s="33" t="s">
        <v>237</v>
      </c>
      <c r="G139" s="31">
        <v>4</v>
      </c>
      <c r="H139" s="35">
        <v>1</v>
      </c>
      <c r="I139" s="35">
        <v>0</v>
      </c>
      <c r="J139" s="38" t="s">
        <v>394</v>
      </c>
      <c r="K139" s="39">
        <v>2021130010125</v>
      </c>
      <c r="L139" s="33" t="s">
        <v>395</v>
      </c>
      <c r="M139" s="8" t="s">
        <v>396</v>
      </c>
      <c r="N139" s="10">
        <v>1</v>
      </c>
      <c r="O139" s="10">
        <v>15</v>
      </c>
      <c r="P139" s="10">
        <v>0</v>
      </c>
      <c r="Q139" s="33" t="s">
        <v>27</v>
      </c>
      <c r="R139" s="35">
        <v>1</v>
      </c>
      <c r="S139" s="35">
        <v>0</v>
      </c>
      <c r="T139" s="33" t="s">
        <v>440</v>
      </c>
      <c r="U139" s="33" t="s">
        <v>29</v>
      </c>
      <c r="V139" s="30" t="s">
        <v>451</v>
      </c>
      <c r="W139" s="31">
        <v>0</v>
      </c>
      <c r="X139" s="32" t="s">
        <v>442</v>
      </c>
      <c r="Y139" s="34" t="s">
        <v>452</v>
      </c>
      <c r="Z139" s="36" t="s">
        <v>453</v>
      </c>
    </row>
    <row r="140" spans="1:26" ht="39" customHeight="1" x14ac:dyDescent="0.35">
      <c r="A140" s="46"/>
      <c r="B140" s="43"/>
      <c r="C140" s="43"/>
      <c r="D140" s="33"/>
      <c r="E140" s="33"/>
      <c r="F140" s="33"/>
      <c r="G140" s="31"/>
      <c r="H140" s="35"/>
      <c r="I140" s="35"/>
      <c r="J140" s="37"/>
      <c r="K140" s="40"/>
      <c r="L140" s="33"/>
      <c r="M140" s="8" t="s">
        <v>397</v>
      </c>
      <c r="N140" s="10">
        <v>1</v>
      </c>
      <c r="O140" s="10">
        <v>7</v>
      </c>
      <c r="P140" s="10">
        <v>0</v>
      </c>
      <c r="Q140" s="33"/>
      <c r="R140" s="35"/>
      <c r="S140" s="35"/>
      <c r="T140" s="33"/>
      <c r="U140" s="33"/>
      <c r="V140" s="31"/>
      <c r="W140" s="31"/>
      <c r="X140" s="33"/>
      <c r="Y140" s="35"/>
      <c r="Z140" s="37"/>
    </row>
    <row r="141" spans="1:26" ht="39" customHeight="1" x14ac:dyDescent="0.35">
      <c r="A141" s="46"/>
      <c r="B141" s="43"/>
      <c r="C141" s="43"/>
      <c r="D141" s="33"/>
      <c r="E141" s="33"/>
      <c r="F141" s="33"/>
      <c r="G141" s="31"/>
      <c r="H141" s="35"/>
      <c r="I141" s="35"/>
      <c r="J141" s="37"/>
      <c r="K141" s="40"/>
      <c r="L141" s="33"/>
      <c r="M141" s="8" t="s">
        <v>398</v>
      </c>
      <c r="N141" s="10">
        <v>1</v>
      </c>
      <c r="O141" s="10">
        <v>15</v>
      </c>
      <c r="P141" s="10">
        <v>0</v>
      </c>
      <c r="Q141" s="33"/>
      <c r="R141" s="35"/>
      <c r="S141" s="35"/>
      <c r="T141" s="33"/>
      <c r="U141" s="33"/>
      <c r="V141" s="31"/>
      <c r="W141" s="31"/>
      <c r="X141" s="33"/>
      <c r="Y141" s="35"/>
      <c r="Z141" s="37"/>
    </row>
    <row r="142" spans="1:26" ht="39" customHeight="1" x14ac:dyDescent="0.35">
      <c r="A142" s="46"/>
      <c r="B142" s="43"/>
      <c r="C142" s="43"/>
      <c r="D142" s="33"/>
      <c r="E142" s="33"/>
      <c r="F142" s="33"/>
      <c r="G142" s="31"/>
      <c r="H142" s="35"/>
      <c r="I142" s="35"/>
      <c r="J142" s="32"/>
      <c r="K142" s="41"/>
      <c r="L142" s="33"/>
      <c r="M142" s="8" t="s">
        <v>399</v>
      </c>
      <c r="N142" s="10">
        <v>1</v>
      </c>
      <c r="O142" s="10">
        <v>23</v>
      </c>
      <c r="P142" s="10">
        <v>0</v>
      </c>
      <c r="Q142" s="33"/>
      <c r="R142" s="35"/>
      <c r="S142" s="35"/>
      <c r="T142" s="33"/>
      <c r="U142" s="33"/>
      <c r="V142" s="31"/>
      <c r="W142" s="31"/>
      <c r="X142" s="33"/>
      <c r="Y142" s="35"/>
      <c r="Z142" s="32"/>
    </row>
    <row r="143" spans="1:26" x14ac:dyDescent="0.35">
      <c r="A143" s="22"/>
    </row>
    <row r="144" spans="1:26" x14ac:dyDescent="0.35">
      <c r="A144" s="22"/>
      <c r="V144" s="15"/>
    </row>
    <row r="145" spans="22:22" x14ac:dyDescent="0.35">
      <c r="V145" s="15"/>
    </row>
  </sheetData>
  <mergeCells count="811">
    <mergeCell ref="A2:A33"/>
    <mergeCell ref="B2:B25"/>
    <mergeCell ref="C2:C5"/>
    <mergeCell ref="J2:J5"/>
    <mergeCell ref="K2:K5"/>
    <mergeCell ref="L2:L5"/>
    <mergeCell ref="I3:I4"/>
    <mergeCell ref="X2:X5"/>
    <mergeCell ref="Y2:Y5"/>
    <mergeCell ref="C6:C9"/>
    <mergeCell ref="D6:D7"/>
    <mergeCell ref="E6:E7"/>
    <mergeCell ref="F6:F7"/>
    <mergeCell ref="G6:G7"/>
    <mergeCell ref="H6:H7"/>
    <mergeCell ref="I6:I7"/>
    <mergeCell ref="I10:I11"/>
    <mergeCell ref="X6:X9"/>
    <mergeCell ref="Y6:Y9"/>
    <mergeCell ref="V10:V13"/>
    <mergeCell ref="W10:W13"/>
    <mergeCell ref="X10:X13"/>
    <mergeCell ref="Y10:Y13"/>
    <mergeCell ref="C17:C20"/>
    <mergeCell ref="Z2:Z5"/>
    <mergeCell ref="D3:D4"/>
    <mergeCell ref="E3:E4"/>
    <mergeCell ref="F3:F4"/>
    <mergeCell ref="G3:G4"/>
    <mergeCell ref="H3:H4"/>
    <mergeCell ref="P2:P5"/>
    <mergeCell ref="Q2:Q5"/>
    <mergeCell ref="R2:R5"/>
    <mergeCell ref="S2:S5"/>
    <mergeCell ref="T2:T5"/>
    <mergeCell ref="U2:U5"/>
    <mergeCell ref="V2:V5"/>
    <mergeCell ref="W2:W5"/>
    <mergeCell ref="Z6:Z9"/>
    <mergeCell ref="D8:D9"/>
    <mergeCell ref="E8:E9"/>
    <mergeCell ref="F8:F9"/>
    <mergeCell ref="G8:G9"/>
    <mergeCell ref="H8:H9"/>
    <mergeCell ref="I8:I9"/>
    <mergeCell ref="R6:R9"/>
    <mergeCell ref="S6:S9"/>
    <mergeCell ref="T6:T9"/>
    <mergeCell ref="U6:U9"/>
    <mergeCell ref="V6:V9"/>
    <mergeCell ref="W6:W9"/>
    <mergeCell ref="J6:J9"/>
    <mergeCell ref="K6:K9"/>
    <mergeCell ref="L6:L9"/>
    <mergeCell ref="Q6:Q9"/>
    <mergeCell ref="Z10:Z13"/>
    <mergeCell ref="C14:C16"/>
    <mergeCell ref="D14:D16"/>
    <mergeCell ref="E14:E16"/>
    <mergeCell ref="F14:F16"/>
    <mergeCell ref="G14:G16"/>
    <mergeCell ref="L10:L13"/>
    <mergeCell ref="Q10:Q13"/>
    <mergeCell ref="R10:R13"/>
    <mergeCell ref="S10:S13"/>
    <mergeCell ref="T10:T13"/>
    <mergeCell ref="U10:U13"/>
    <mergeCell ref="J10:J13"/>
    <mergeCell ref="K10:K13"/>
    <mergeCell ref="C10:C13"/>
    <mergeCell ref="D10:D11"/>
    <mergeCell ref="E10:E11"/>
    <mergeCell ref="F10:F11"/>
    <mergeCell ref="G10:G11"/>
    <mergeCell ref="H10:H11"/>
    <mergeCell ref="Y14:Y16"/>
    <mergeCell ref="Z14:Z16"/>
    <mergeCell ref="V14:V16"/>
    <mergeCell ref="W14:W16"/>
    <mergeCell ref="D17:D20"/>
    <mergeCell ref="E17:E20"/>
    <mergeCell ref="F17:F20"/>
    <mergeCell ref="G17:G20"/>
    <mergeCell ref="H17:H20"/>
    <mergeCell ref="I17:I20"/>
    <mergeCell ref="S14:S16"/>
    <mergeCell ref="T14:T16"/>
    <mergeCell ref="U14:U16"/>
    <mergeCell ref="X14:X16"/>
    <mergeCell ref="J14:J16"/>
    <mergeCell ref="K14:K16"/>
    <mergeCell ref="L14:L16"/>
    <mergeCell ref="P14:P16"/>
    <mergeCell ref="Q14:Q16"/>
    <mergeCell ref="R14:R16"/>
    <mergeCell ref="H14:H16"/>
    <mergeCell ref="I14:I16"/>
    <mergeCell ref="V17:V20"/>
    <mergeCell ref="W17:W20"/>
    <mergeCell ref="X17:X20"/>
    <mergeCell ref="Y17:Y20"/>
    <mergeCell ref="Z17:Z20"/>
    <mergeCell ref="C22:C25"/>
    <mergeCell ref="D22:D23"/>
    <mergeCell ref="E22:E23"/>
    <mergeCell ref="F22:F23"/>
    <mergeCell ref="G22:G23"/>
    <mergeCell ref="P17:P20"/>
    <mergeCell ref="Q17:Q20"/>
    <mergeCell ref="R17:R20"/>
    <mergeCell ref="S17:S20"/>
    <mergeCell ref="T17:T20"/>
    <mergeCell ref="U17:U20"/>
    <mergeCell ref="J17:J20"/>
    <mergeCell ref="K17:K20"/>
    <mergeCell ref="L17:L20"/>
    <mergeCell ref="Y22:Y25"/>
    <mergeCell ref="Z22:Z25"/>
    <mergeCell ref="D24:D25"/>
    <mergeCell ref="E24:E25"/>
    <mergeCell ref="F24:F25"/>
    <mergeCell ref="G24:G25"/>
    <mergeCell ref="H24:H25"/>
    <mergeCell ref="I24:I25"/>
    <mergeCell ref="S22:S25"/>
    <mergeCell ref="T22:T25"/>
    <mergeCell ref="U22:U25"/>
    <mergeCell ref="V22:V25"/>
    <mergeCell ref="W22:W25"/>
    <mergeCell ref="X22:X25"/>
    <mergeCell ref="J22:J25"/>
    <mergeCell ref="K22:K25"/>
    <mergeCell ref="L22:L25"/>
    <mergeCell ref="P22:P25"/>
    <mergeCell ref="Q22:Q25"/>
    <mergeCell ref="R22:R24"/>
    <mergeCell ref="H22:H23"/>
    <mergeCell ref="I22:I23"/>
    <mergeCell ref="V26:V28"/>
    <mergeCell ref="W26:W28"/>
    <mergeCell ref="J26:J28"/>
    <mergeCell ref="K26:K28"/>
    <mergeCell ref="L26:L28"/>
    <mergeCell ref="N26:N28"/>
    <mergeCell ref="P26:P28"/>
    <mergeCell ref="Q26:Q28"/>
    <mergeCell ref="C26:C28"/>
    <mergeCell ref="H26:H28"/>
    <mergeCell ref="E29:E31"/>
    <mergeCell ref="F29:F31"/>
    <mergeCell ref="G29:G31"/>
    <mergeCell ref="H29:H31"/>
    <mergeCell ref="I29:I31"/>
    <mergeCell ref="R26:R28"/>
    <mergeCell ref="S26:S28"/>
    <mergeCell ref="T26:T28"/>
    <mergeCell ref="U26:U28"/>
    <mergeCell ref="V29:V31"/>
    <mergeCell ref="W29:W31"/>
    <mergeCell ref="X29:X31"/>
    <mergeCell ref="Y29:Y31"/>
    <mergeCell ref="Z29:Z31"/>
    <mergeCell ref="B32:B33"/>
    <mergeCell ref="C32:C33"/>
    <mergeCell ref="J32:J33"/>
    <mergeCell ref="P29:P31"/>
    <mergeCell ref="Q29:Q31"/>
    <mergeCell ref="R29:R31"/>
    <mergeCell ref="S29:S31"/>
    <mergeCell ref="T29:T31"/>
    <mergeCell ref="U29:U31"/>
    <mergeCell ref="J29:J31"/>
    <mergeCell ref="K29:K31"/>
    <mergeCell ref="L29:L31"/>
    <mergeCell ref="B26:B31"/>
    <mergeCell ref="I26:I28"/>
    <mergeCell ref="X26:X28"/>
    <mergeCell ref="Y26:Y28"/>
    <mergeCell ref="Z26:Z28"/>
    <mergeCell ref="C29:C31"/>
    <mergeCell ref="D29:D31"/>
    <mergeCell ref="A34:A77"/>
    <mergeCell ref="B34:B44"/>
    <mergeCell ref="C34:C36"/>
    <mergeCell ref="D34:D36"/>
    <mergeCell ref="E34:E36"/>
    <mergeCell ref="F34:F36"/>
    <mergeCell ref="B45:B50"/>
    <mergeCell ref="C45:C46"/>
    <mergeCell ref="B56:B66"/>
    <mergeCell ref="C56:C58"/>
    <mergeCell ref="B51:B55"/>
    <mergeCell ref="C51:C52"/>
    <mergeCell ref="D51:D52"/>
    <mergeCell ref="E51:E52"/>
    <mergeCell ref="F51:F52"/>
    <mergeCell ref="D56:D57"/>
    <mergeCell ref="E56:E57"/>
    <mergeCell ref="F56:F57"/>
    <mergeCell ref="C59:C61"/>
    <mergeCell ref="D59:D61"/>
    <mergeCell ref="B67:B77"/>
    <mergeCell ref="C67:C70"/>
    <mergeCell ref="X34:X36"/>
    <mergeCell ref="Y34:Y36"/>
    <mergeCell ref="Z34:Z36"/>
    <mergeCell ref="C37:C41"/>
    <mergeCell ref="D37:D38"/>
    <mergeCell ref="E37:E38"/>
    <mergeCell ref="F37:F38"/>
    <mergeCell ref="G37:G38"/>
    <mergeCell ref="H37:H38"/>
    <mergeCell ref="I37:I38"/>
    <mergeCell ref="R34:R36"/>
    <mergeCell ref="S34:S36"/>
    <mergeCell ref="T34:T36"/>
    <mergeCell ref="U34:U36"/>
    <mergeCell ref="V34:V36"/>
    <mergeCell ref="W34:W36"/>
    <mergeCell ref="J34:J36"/>
    <mergeCell ref="K34:K36"/>
    <mergeCell ref="L34:L36"/>
    <mergeCell ref="P34:P36"/>
    <mergeCell ref="Q34:Q36"/>
    <mergeCell ref="G34:G36"/>
    <mergeCell ref="H34:H36"/>
    <mergeCell ref="I34:I36"/>
    <mergeCell ref="I39:I41"/>
    <mergeCell ref="C42:C44"/>
    <mergeCell ref="V37:V41"/>
    <mergeCell ref="W37:W41"/>
    <mergeCell ref="X37:X41"/>
    <mergeCell ref="Y37:Y41"/>
    <mergeCell ref="Z37:Z41"/>
    <mergeCell ref="D39:D41"/>
    <mergeCell ref="E39:E41"/>
    <mergeCell ref="F39:F41"/>
    <mergeCell ref="G39:G41"/>
    <mergeCell ref="H39:H41"/>
    <mergeCell ref="L37:L41"/>
    <mergeCell ref="Q37:Q41"/>
    <mergeCell ref="R37:R41"/>
    <mergeCell ref="S37:S41"/>
    <mergeCell ref="T37:T41"/>
    <mergeCell ref="U37:U41"/>
    <mergeCell ref="J37:J41"/>
    <mergeCell ref="K37:K41"/>
    <mergeCell ref="Z42:Z44"/>
    <mergeCell ref="D43:D44"/>
    <mergeCell ref="E43:E44"/>
    <mergeCell ref="F43:F44"/>
    <mergeCell ref="G43:G44"/>
    <mergeCell ref="H43:H44"/>
    <mergeCell ref="I43:I44"/>
    <mergeCell ref="T42:T44"/>
    <mergeCell ref="U42:U44"/>
    <mergeCell ref="V42:V44"/>
    <mergeCell ref="W42:W44"/>
    <mergeCell ref="X42:X44"/>
    <mergeCell ref="Y42:Y44"/>
    <mergeCell ref="J42:J44"/>
    <mergeCell ref="K42:K44"/>
    <mergeCell ref="L42:L44"/>
    <mergeCell ref="Q42:Q44"/>
    <mergeCell ref="R42:R44"/>
    <mergeCell ref="S42:S44"/>
    <mergeCell ref="Z45:Z46"/>
    <mergeCell ref="C47:C50"/>
    <mergeCell ref="D47:D50"/>
    <mergeCell ref="E47:E50"/>
    <mergeCell ref="F47:F50"/>
    <mergeCell ref="G47:G50"/>
    <mergeCell ref="H47:H50"/>
    <mergeCell ref="I47:I50"/>
    <mergeCell ref="T45:T46"/>
    <mergeCell ref="U45:U46"/>
    <mergeCell ref="V45:V46"/>
    <mergeCell ref="W45:W46"/>
    <mergeCell ref="X45:X46"/>
    <mergeCell ref="Y45:Y46"/>
    <mergeCell ref="J45:J46"/>
    <mergeCell ref="K45:K46"/>
    <mergeCell ref="L45:L46"/>
    <mergeCell ref="Q45:Q46"/>
    <mergeCell ref="R45:R46"/>
    <mergeCell ref="S45:S46"/>
    <mergeCell ref="Y47:Y50"/>
    <mergeCell ref="Z47:Z50"/>
    <mergeCell ref="R47:R50"/>
    <mergeCell ref="T47:T50"/>
    <mergeCell ref="U47:U50"/>
    <mergeCell ref="V47:V50"/>
    <mergeCell ref="W47:W50"/>
    <mergeCell ref="X47:X50"/>
    <mergeCell ref="K47:K50"/>
    <mergeCell ref="J47:J50"/>
    <mergeCell ref="L47:L50"/>
    <mergeCell ref="Q47:Q50"/>
    <mergeCell ref="C53:C55"/>
    <mergeCell ref="I53:I55"/>
    <mergeCell ref="L51:L52"/>
    <mergeCell ref="Q51:Q52"/>
    <mergeCell ref="R51:R52"/>
    <mergeCell ref="S51:S52"/>
    <mergeCell ref="T51:T52"/>
    <mergeCell ref="U51:U52"/>
    <mergeCell ref="J51:J52"/>
    <mergeCell ref="K51:K52"/>
    <mergeCell ref="G51:G52"/>
    <mergeCell ref="H51:H52"/>
    <mergeCell ref="I51:I52"/>
    <mergeCell ref="Z56:Z58"/>
    <mergeCell ref="L56:L58"/>
    <mergeCell ref="P56:P58"/>
    <mergeCell ref="R53:R55"/>
    <mergeCell ref="V51:V52"/>
    <mergeCell ref="W51:W52"/>
    <mergeCell ref="X51:X52"/>
    <mergeCell ref="Y51:Y52"/>
    <mergeCell ref="Z51:Z52"/>
    <mergeCell ref="Y53:Y55"/>
    <mergeCell ref="Z53:Z55"/>
    <mergeCell ref="D54:D55"/>
    <mergeCell ref="E54:E55"/>
    <mergeCell ref="F54:F55"/>
    <mergeCell ref="G54:G55"/>
    <mergeCell ref="H54:H55"/>
    <mergeCell ref="S53:S55"/>
    <mergeCell ref="T53:T55"/>
    <mergeCell ref="U53:U55"/>
    <mergeCell ref="V53:V55"/>
    <mergeCell ref="W53:W55"/>
    <mergeCell ref="X53:X55"/>
    <mergeCell ref="J53:J55"/>
    <mergeCell ref="K53:K55"/>
    <mergeCell ref="L53:L55"/>
    <mergeCell ref="P53:P55"/>
    <mergeCell ref="Q53:Q55"/>
    <mergeCell ref="Q56:Q58"/>
    <mergeCell ref="R56:R58"/>
    <mergeCell ref="S56:S58"/>
    <mergeCell ref="T56:T58"/>
    <mergeCell ref="J56:J58"/>
    <mergeCell ref="K56:K58"/>
    <mergeCell ref="E59:E61"/>
    <mergeCell ref="F59:F61"/>
    <mergeCell ref="G59:G61"/>
    <mergeCell ref="H59:H61"/>
    <mergeCell ref="S59:S61"/>
    <mergeCell ref="J59:J61"/>
    <mergeCell ref="I59:I61"/>
    <mergeCell ref="G56:G57"/>
    <mergeCell ref="H56:H57"/>
    <mergeCell ref="I56:I57"/>
    <mergeCell ref="U56:U58"/>
    <mergeCell ref="V56:V58"/>
    <mergeCell ref="W56:W58"/>
    <mergeCell ref="X56:X58"/>
    <mergeCell ref="Y56:Y58"/>
    <mergeCell ref="Z59:Z61"/>
    <mergeCell ref="C62:C64"/>
    <mergeCell ref="D62:D64"/>
    <mergeCell ref="E62:E64"/>
    <mergeCell ref="F62:F64"/>
    <mergeCell ref="G62:G64"/>
    <mergeCell ref="H62:H64"/>
    <mergeCell ref="I62:I64"/>
    <mergeCell ref="T59:T61"/>
    <mergeCell ref="U59:U61"/>
    <mergeCell ref="V59:V61"/>
    <mergeCell ref="W59:W61"/>
    <mergeCell ref="X59:X61"/>
    <mergeCell ref="Y59:Y61"/>
    <mergeCell ref="K59:K61"/>
    <mergeCell ref="L59:L61"/>
    <mergeCell ref="P59:P61"/>
    <mergeCell ref="Q59:Q61"/>
    <mergeCell ref="R59:R61"/>
    <mergeCell ref="C65:C66"/>
    <mergeCell ref="J65:J66"/>
    <mergeCell ref="Q62:Q64"/>
    <mergeCell ref="R62:R64"/>
    <mergeCell ref="S62:S64"/>
    <mergeCell ref="T62:T64"/>
    <mergeCell ref="U62:U64"/>
    <mergeCell ref="V62:V64"/>
    <mergeCell ref="K62:K64"/>
    <mergeCell ref="J62:J64"/>
    <mergeCell ref="L62:L64"/>
    <mergeCell ref="P62:P64"/>
    <mergeCell ref="K65:K66"/>
    <mergeCell ref="V65:V66"/>
    <mergeCell ref="W62:W64"/>
    <mergeCell ref="X62:X64"/>
    <mergeCell ref="Z67:Z70"/>
    <mergeCell ref="D68:D70"/>
    <mergeCell ref="E68:E70"/>
    <mergeCell ref="F68:F70"/>
    <mergeCell ref="G68:G70"/>
    <mergeCell ref="H68:H70"/>
    <mergeCell ref="I68:I70"/>
    <mergeCell ref="R67:R70"/>
    <mergeCell ref="S67:S70"/>
    <mergeCell ref="T67:T70"/>
    <mergeCell ref="U67:U70"/>
    <mergeCell ref="V67:V70"/>
    <mergeCell ref="W67:W70"/>
    <mergeCell ref="Y62:Y64"/>
    <mergeCell ref="Z62:Z64"/>
    <mergeCell ref="X65:X66"/>
    <mergeCell ref="Y65:Y66"/>
    <mergeCell ref="G71:G72"/>
    <mergeCell ref="H71:H72"/>
    <mergeCell ref="I71:I72"/>
    <mergeCell ref="X67:X70"/>
    <mergeCell ref="Y67:Y70"/>
    <mergeCell ref="U71:U74"/>
    <mergeCell ref="V71:V74"/>
    <mergeCell ref="W71:W74"/>
    <mergeCell ref="X71:X74"/>
    <mergeCell ref="Y71:Y74"/>
    <mergeCell ref="J67:J70"/>
    <mergeCell ref="K67:K70"/>
    <mergeCell ref="L67:L70"/>
    <mergeCell ref="Q67:Q70"/>
    <mergeCell ref="K71:K74"/>
    <mergeCell ref="Z71:Z74"/>
    <mergeCell ref="L71:L74"/>
    <mergeCell ref="P71:P74"/>
    <mergeCell ref="Q71:Q74"/>
    <mergeCell ref="R71:R72"/>
    <mergeCell ref="S71:S74"/>
    <mergeCell ref="T71:T74"/>
    <mergeCell ref="R73:R74"/>
    <mergeCell ref="J75:J77"/>
    <mergeCell ref="J71:J74"/>
    <mergeCell ref="I75:I77"/>
    <mergeCell ref="C75:C77"/>
    <mergeCell ref="D75:D77"/>
    <mergeCell ref="E75:E77"/>
    <mergeCell ref="F75:F77"/>
    <mergeCell ref="G75:G77"/>
    <mergeCell ref="H75:H77"/>
    <mergeCell ref="D73:D74"/>
    <mergeCell ref="E73:E74"/>
    <mergeCell ref="F73:F74"/>
    <mergeCell ref="G73:G74"/>
    <mergeCell ref="H73:H74"/>
    <mergeCell ref="I73:I74"/>
    <mergeCell ref="C71:C74"/>
    <mergeCell ref="D71:D72"/>
    <mergeCell ref="E71:E72"/>
    <mergeCell ref="F71:F72"/>
    <mergeCell ref="J78:J81"/>
    <mergeCell ref="K78:K81"/>
    <mergeCell ref="Z75:Z77"/>
    <mergeCell ref="A78:A99"/>
    <mergeCell ref="B78:B91"/>
    <mergeCell ref="C78:C81"/>
    <mergeCell ref="D78:D81"/>
    <mergeCell ref="E78:E81"/>
    <mergeCell ref="F78:F81"/>
    <mergeCell ref="G78:G81"/>
    <mergeCell ref="H78:H81"/>
    <mergeCell ref="I78:I81"/>
    <mergeCell ref="T75:T77"/>
    <mergeCell ref="U75:U77"/>
    <mergeCell ref="V75:V77"/>
    <mergeCell ref="W75:W77"/>
    <mergeCell ref="X75:X77"/>
    <mergeCell ref="Y75:Y77"/>
    <mergeCell ref="K75:K77"/>
    <mergeCell ref="L75:L77"/>
    <mergeCell ref="P75:P77"/>
    <mergeCell ref="Q75:Q77"/>
    <mergeCell ref="R75:R77"/>
    <mergeCell ref="S75:S77"/>
    <mergeCell ref="U78:U81"/>
    <mergeCell ref="V78:V81"/>
    <mergeCell ref="W78:W81"/>
    <mergeCell ref="X78:X81"/>
    <mergeCell ref="Y78:Y81"/>
    <mergeCell ref="Z78:Z81"/>
    <mergeCell ref="L78:L81"/>
    <mergeCell ref="P78:P81"/>
    <mergeCell ref="Q78:Q81"/>
    <mergeCell ref="R78:R81"/>
    <mergeCell ref="S78:S81"/>
    <mergeCell ref="T78:T81"/>
    <mergeCell ref="X82:X84"/>
    <mergeCell ref="Y82:Y84"/>
    <mergeCell ref="Z82:Z84"/>
    <mergeCell ref="K82:K84"/>
    <mergeCell ref="L82:L84"/>
    <mergeCell ref="Q82:Q84"/>
    <mergeCell ref="R82:R84"/>
    <mergeCell ref="S82:S84"/>
    <mergeCell ref="T82:T84"/>
    <mergeCell ref="C85:C87"/>
    <mergeCell ref="D85:D87"/>
    <mergeCell ref="E85:E87"/>
    <mergeCell ref="F85:F87"/>
    <mergeCell ref="G85:G87"/>
    <mergeCell ref="H85:H87"/>
    <mergeCell ref="U82:U84"/>
    <mergeCell ref="V82:V84"/>
    <mergeCell ref="W82:W84"/>
    <mergeCell ref="J82:J84"/>
    <mergeCell ref="I82:I84"/>
    <mergeCell ref="C82:C84"/>
    <mergeCell ref="D82:D84"/>
    <mergeCell ref="E82:E84"/>
    <mergeCell ref="F82:F84"/>
    <mergeCell ref="G82:G84"/>
    <mergeCell ref="H82:H84"/>
    <mergeCell ref="Y85:Y87"/>
    <mergeCell ref="Z85:Z87"/>
    <mergeCell ref="K85:K87"/>
    <mergeCell ref="L85:L87"/>
    <mergeCell ref="Q85:Q87"/>
    <mergeCell ref="R85:R87"/>
    <mergeCell ref="S85:S87"/>
    <mergeCell ref="T85:T87"/>
    <mergeCell ref="J85:J87"/>
    <mergeCell ref="D88:D91"/>
    <mergeCell ref="E88:E91"/>
    <mergeCell ref="F88:F91"/>
    <mergeCell ref="G88:G91"/>
    <mergeCell ref="H88:H91"/>
    <mergeCell ref="U85:U87"/>
    <mergeCell ref="V85:V87"/>
    <mergeCell ref="W85:W87"/>
    <mergeCell ref="X85:X87"/>
    <mergeCell ref="I85:I87"/>
    <mergeCell ref="Z88:Z91"/>
    <mergeCell ref="B92:B95"/>
    <mergeCell ref="C92:C95"/>
    <mergeCell ref="D92:D95"/>
    <mergeCell ref="E92:E95"/>
    <mergeCell ref="F92:F95"/>
    <mergeCell ref="G92:G95"/>
    <mergeCell ref="H92:H95"/>
    <mergeCell ref="I92:I95"/>
    <mergeCell ref="T88:T91"/>
    <mergeCell ref="U88:U91"/>
    <mergeCell ref="V88:V91"/>
    <mergeCell ref="W88:W91"/>
    <mergeCell ref="X88:X91"/>
    <mergeCell ref="Y88:Y91"/>
    <mergeCell ref="K88:K91"/>
    <mergeCell ref="L88:L91"/>
    <mergeCell ref="P88:P91"/>
    <mergeCell ref="Q88:Q91"/>
    <mergeCell ref="R88:R91"/>
    <mergeCell ref="S88:S91"/>
    <mergeCell ref="J88:J91"/>
    <mergeCell ref="I88:I91"/>
    <mergeCell ref="C88:C91"/>
    <mergeCell ref="W92:W95"/>
    <mergeCell ref="X92:X95"/>
    <mergeCell ref="Y92:Y95"/>
    <mergeCell ref="Z92:Z95"/>
    <mergeCell ref="B96:B99"/>
    <mergeCell ref="C96:C99"/>
    <mergeCell ref="D96:D99"/>
    <mergeCell ref="E96:E99"/>
    <mergeCell ref="F96:F99"/>
    <mergeCell ref="G96:G99"/>
    <mergeCell ref="Q92:Q95"/>
    <mergeCell ref="R92:R95"/>
    <mergeCell ref="S92:S95"/>
    <mergeCell ref="T92:T95"/>
    <mergeCell ref="U92:U95"/>
    <mergeCell ref="V92:V95"/>
    <mergeCell ref="J92:J95"/>
    <mergeCell ref="K92:K95"/>
    <mergeCell ref="L92:L95"/>
    <mergeCell ref="Y96:Y99"/>
    <mergeCell ref="Z96:Z99"/>
    <mergeCell ref="T96:T99"/>
    <mergeCell ref="U96:U99"/>
    <mergeCell ref="V96:V99"/>
    <mergeCell ref="A100:A113"/>
    <mergeCell ref="B100:B107"/>
    <mergeCell ref="C102:C104"/>
    <mergeCell ref="D102:D104"/>
    <mergeCell ref="E102:E104"/>
    <mergeCell ref="F102:F104"/>
    <mergeCell ref="G102:G104"/>
    <mergeCell ref="H102:H104"/>
    <mergeCell ref="S96:S99"/>
    <mergeCell ref="W96:W99"/>
    <mergeCell ref="X96:X99"/>
    <mergeCell ref="J96:J99"/>
    <mergeCell ref="K96:K99"/>
    <mergeCell ref="L96:L99"/>
    <mergeCell ref="P96:P99"/>
    <mergeCell ref="Q96:Q99"/>
    <mergeCell ref="R96:R99"/>
    <mergeCell ref="H96:H99"/>
    <mergeCell ref="I96:I99"/>
    <mergeCell ref="Z102:Z104"/>
    <mergeCell ref="C105:C107"/>
    <mergeCell ref="J105:J107"/>
    <mergeCell ref="B108:B113"/>
    <mergeCell ref="C108:C110"/>
    <mergeCell ref="J108:J110"/>
    <mergeCell ref="K108:K110"/>
    <mergeCell ref="L108:L110"/>
    <mergeCell ref="Q108:Q110"/>
    <mergeCell ref="R108:R110"/>
    <mergeCell ref="T102:T104"/>
    <mergeCell ref="U102:U104"/>
    <mergeCell ref="V102:V104"/>
    <mergeCell ref="W102:W104"/>
    <mergeCell ref="X102:X104"/>
    <mergeCell ref="Y102:Y104"/>
    <mergeCell ref="K102:K104"/>
    <mergeCell ref="L102:L104"/>
    <mergeCell ref="P102:P104"/>
    <mergeCell ref="Q102:Q104"/>
    <mergeCell ref="R102:R104"/>
    <mergeCell ref="S102:S104"/>
    <mergeCell ref="J102:J104"/>
    <mergeCell ref="I102:I104"/>
    <mergeCell ref="Y108:Y110"/>
    <mergeCell ref="Z108:Z110"/>
    <mergeCell ref="C111:C113"/>
    <mergeCell ref="D111:D113"/>
    <mergeCell ref="E111:E113"/>
    <mergeCell ref="F111:F113"/>
    <mergeCell ref="G111:G113"/>
    <mergeCell ref="H111:H113"/>
    <mergeCell ref="I111:I113"/>
    <mergeCell ref="S108:S110"/>
    <mergeCell ref="T108:T110"/>
    <mergeCell ref="U108:U110"/>
    <mergeCell ref="V108:V110"/>
    <mergeCell ref="W108:W110"/>
    <mergeCell ref="X108:X110"/>
    <mergeCell ref="W111:W113"/>
    <mergeCell ref="X111:X113"/>
    <mergeCell ref="Y111:Y113"/>
    <mergeCell ref="Z111:Z113"/>
    <mergeCell ref="T111:T113"/>
    <mergeCell ref="U111:U113"/>
    <mergeCell ref="V111:V113"/>
    <mergeCell ref="A114:A142"/>
    <mergeCell ref="B114:B117"/>
    <mergeCell ref="C114:C117"/>
    <mergeCell ref="D114:D115"/>
    <mergeCell ref="E114:E115"/>
    <mergeCell ref="F114:F115"/>
    <mergeCell ref="Q111:Q113"/>
    <mergeCell ref="R111:R113"/>
    <mergeCell ref="S111:S113"/>
    <mergeCell ref="J111:J113"/>
    <mergeCell ref="K111:K113"/>
    <mergeCell ref="L111:L113"/>
    <mergeCell ref="J118:J121"/>
    <mergeCell ref="K118:K121"/>
    <mergeCell ref="B118:B126"/>
    <mergeCell ref="C118:C121"/>
    <mergeCell ref="D118:D121"/>
    <mergeCell ref="E118:E121"/>
    <mergeCell ref="F118:F121"/>
    <mergeCell ref="G118:G121"/>
    <mergeCell ref="H118:H121"/>
    <mergeCell ref="I118:I121"/>
    <mergeCell ref="C127:C130"/>
    <mergeCell ref="D127:D130"/>
    <mergeCell ref="Y114:Y117"/>
    <mergeCell ref="Z114:Z117"/>
    <mergeCell ref="D116:D117"/>
    <mergeCell ref="E116:E117"/>
    <mergeCell ref="F116:F117"/>
    <mergeCell ref="G116:G117"/>
    <mergeCell ref="H116:H117"/>
    <mergeCell ref="I116:I117"/>
    <mergeCell ref="S114:S117"/>
    <mergeCell ref="T114:T117"/>
    <mergeCell ref="U114:U117"/>
    <mergeCell ref="V114:V117"/>
    <mergeCell ref="W114:W117"/>
    <mergeCell ref="X114:X117"/>
    <mergeCell ref="J114:J117"/>
    <mergeCell ref="K114:K117"/>
    <mergeCell ref="L114:L117"/>
    <mergeCell ref="Q114:Q117"/>
    <mergeCell ref="R114:R117"/>
    <mergeCell ref="G114:G115"/>
    <mergeCell ref="H114:H115"/>
    <mergeCell ref="I114:I115"/>
    <mergeCell ref="U118:U121"/>
    <mergeCell ref="V118:V121"/>
    <mergeCell ref="W118:W121"/>
    <mergeCell ref="X118:X121"/>
    <mergeCell ref="Y118:Y121"/>
    <mergeCell ref="Z118:Z121"/>
    <mergeCell ref="L118:L121"/>
    <mergeCell ref="P118:P121"/>
    <mergeCell ref="Q118:Q121"/>
    <mergeCell ref="R118:R121"/>
    <mergeCell ref="S118:S121"/>
    <mergeCell ref="T118:T121"/>
    <mergeCell ref="Y122:Y126"/>
    <mergeCell ref="Z122:Z126"/>
    <mergeCell ref="K122:K126"/>
    <mergeCell ref="L122:L126"/>
    <mergeCell ref="Q122:Q126"/>
    <mergeCell ref="R122:R126"/>
    <mergeCell ref="S122:S126"/>
    <mergeCell ref="T122:T126"/>
    <mergeCell ref="I122:I126"/>
    <mergeCell ref="E127:E130"/>
    <mergeCell ref="F127:F130"/>
    <mergeCell ref="G127:G130"/>
    <mergeCell ref="U122:U126"/>
    <mergeCell ref="V122:V126"/>
    <mergeCell ref="W122:W126"/>
    <mergeCell ref="X122:X126"/>
    <mergeCell ref="C122:C126"/>
    <mergeCell ref="D122:D126"/>
    <mergeCell ref="E122:E126"/>
    <mergeCell ref="F122:F126"/>
    <mergeCell ref="G122:G126"/>
    <mergeCell ref="H122:H126"/>
    <mergeCell ref="Z127:Z130"/>
    <mergeCell ref="B131:B134"/>
    <mergeCell ref="C131:C134"/>
    <mergeCell ref="D131:D134"/>
    <mergeCell ref="E131:E134"/>
    <mergeCell ref="F131:F134"/>
    <mergeCell ref="G131:G134"/>
    <mergeCell ref="H131:H134"/>
    <mergeCell ref="I131:I134"/>
    <mergeCell ref="T127:T130"/>
    <mergeCell ref="U127:U130"/>
    <mergeCell ref="V127:V130"/>
    <mergeCell ref="W127:W130"/>
    <mergeCell ref="X127:X130"/>
    <mergeCell ref="Y127:Y130"/>
    <mergeCell ref="J127:J130"/>
    <mergeCell ref="K127:K130"/>
    <mergeCell ref="L127:L130"/>
    <mergeCell ref="Q127:Q130"/>
    <mergeCell ref="R127:R130"/>
    <mergeCell ref="S127:S130"/>
    <mergeCell ref="H127:H130"/>
    <mergeCell ref="I127:I130"/>
    <mergeCell ref="B127:B130"/>
    <mergeCell ref="Y131:Y134"/>
    <mergeCell ref="Z131:Z134"/>
    <mergeCell ref="B135:B138"/>
    <mergeCell ref="C135:C138"/>
    <mergeCell ref="D135:D138"/>
    <mergeCell ref="E135:E138"/>
    <mergeCell ref="F135:F138"/>
    <mergeCell ref="P131:P134"/>
    <mergeCell ref="Q131:Q134"/>
    <mergeCell ref="R131:R134"/>
    <mergeCell ref="S131:S134"/>
    <mergeCell ref="T131:T134"/>
    <mergeCell ref="U131:U134"/>
    <mergeCell ref="J131:J134"/>
    <mergeCell ref="K131:K134"/>
    <mergeCell ref="L131:L134"/>
    <mergeCell ref="V131:V134"/>
    <mergeCell ref="W131:W134"/>
    <mergeCell ref="X131:X134"/>
    <mergeCell ref="B139:B142"/>
    <mergeCell ref="C139:C142"/>
    <mergeCell ref="D139:D142"/>
    <mergeCell ref="E139:E142"/>
    <mergeCell ref="F139:F142"/>
    <mergeCell ref="G139:G142"/>
    <mergeCell ref="H139:H142"/>
    <mergeCell ref="I139:I142"/>
    <mergeCell ref="S135:S138"/>
    <mergeCell ref="J135:J138"/>
    <mergeCell ref="K135:K138"/>
    <mergeCell ref="L135:L138"/>
    <mergeCell ref="Q135:Q138"/>
    <mergeCell ref="R135:R138"/>
    <mergeCell ref="G135:G138"/>
    <mergeCell ref="H135:H138"/>
    <mergeCell ref="I135:I138"/>
    <mergeCell ref="V105:V107"/>
    <mergeCell ref="K105:K107"/>
    <mergeCell ref="Z105:Z107"/>
    <mergeCell ref="V139:V142"/>
    <mergeCell ref="W139:W142"/>
    <mergeCell ref="X139:X142"/>
    <mergeCell ref="Y139:Y142"/>
    <mergeCell ref="Z139:Z142"/>
    <mergeCell ref="J122:J126"/>
    <mergeCell ref="L139:L142"/>
    <mergeCell ref="Q139:Q142"/>
    <mergeCell ref="R139:R142"/>
    <mergeCell ref="S139:S142"/>
    <mergeCell ref="T139:T142"/>
    <mergeCell ref="U139:U142"/>
    <mergeCell ref="J139:J142"/>
    <mergeCell ref="K139:K142"/>
    <mergeCell ref="Y135:Y138"/>
    <mergeCell ref="Z135:Z138"/>
    <mergeCell ref="T135:T138"/>
    <mergeCell ref="U135:U138"/>
    <mergeCell ref="V135:V138"/>
    <mergeCell ref="W135:W138"/>
    <mergeCell ref="X135:X138"/>
  </mergeCells>
  <pageMargins left="0.7" right="0.7" top="0.75" bottom="0.75" header="0.3" footer="0.3"/>
  <pageSetup paperSize="5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dcterms:created xsi:type="dcterms:W3CDTF">2021-06-24T15:42:32Z</dcterms:created>
  <dcterms:modified xsi:type="dcterms:W3CDTF">2022-01-31T21:41:11Z</dcterms:modified>
</cp:coreProperties>
</file>