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ANDREA\Documents\Procuraduria\Respuestas\"/>
    </mc:Choice>
  </mc:AlternateContent>
  <xr:revisionPtr revIDLastSave="0" documentId="8_{A81A30EA-D607-497E-9912-F7A17D709762}" xr6:coauthVersionLast="46" xr6:coauthVersionMax="46" xr10:uidLastSave="{00000000-0000-0000-0000-000000000000}"/>
  <bookViews>
    <workbookView xWindow="-108" yWindow="-108" windowWidth="19416" windowHeight="10416" xr2:uid="{00000000-000D-0000-FFFF-FFFF00000000}"/>
  </bookViews>
  <sheets>
    <sheet name="202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300" i="2" l="1"/>
  <c r="AX299" i="2"/>
  <c r="AX298" i="2"/>
  <c r="AX297" i="2"/>
  <c r="AX296" i="2"/>
  <c r="AX295" i="2"/>
  <c r="AX294" i="2"/>
  <c r="AX293" i="2"/>
  <c r="AX292" i="2"/>
  <c r="AX291" i="2"/>
  <c r="AX290" i="2"/>
  <c r="AX289" i="2"/>
  <c r="AX288" i="2"/>
  <c r="AX287" i="2"/>
  <c r="AX286" i="2"/>
  <c r="AX285" i="2"/>
  <c r="AX284" i="2"/>
  <c r="AX283" i="2"/>
  <c r="AX282" i="2"/>
  <c r="AX281" i="2"/>
  <c r="AX280" i="2"/>
  <c r="AX279" i="2"/>
  <c r="AX278" i="2"/>
  <c r="AX277" i="2"/>
  <c r="AX276" i="2"/>
  <c r="AX275" i="2"/>
  <c r="AX274" i="2"/>
  <c r="AX273" i="2"/>
  <c r="AX272" i="2"/>
  <c r="AX271" i="2"/>
  <c r="AX270" i="2"/>
  <c r="AX269" i="2"/>
  <c r="AX268" i="2"/>
  <c r="AX267" i="2"/>
  <c r="AX266" i="2"/>
  <c r="AX265" i="2"/>
  <c r="AX264" i="2"/>
  <c r="AX263" i="2"/>
  <c r="AX262" i="2"/>
  <c r="AX261" i="2"/>
  <c r="AX260" i="2"/>
  <c r="AX259" i="2"/>
  <c r="AX258" i="2"/>
  <c r="AX257" i="2"/>
  <c r="AX256" i="2"/>
  <c r="AX255" i="2"/>
  <c r="AX254" i="2"/>
  <c r="AX253" i="2"/>
  <c r="AX252" i="2"/>
  <c r="AX251" i="2"/>
  <c r="AX250" i="2"/>
  <c r="AX249" i="2"/>
  <c r="AX248" i="2"/>
  <c r="AX247" i="2"/>
  <c r="AX246" i="2"/>
  <c r="AX245" i="2"/>
  <c r="AX244" i="2"/>
  <c r="AX243" i="2"/>
  <c r="AX242" i="2"/>
  <c r="AX241" i="2"/>
  <c r="AX240" i="2"/>
  <c r="AX239" i="2"/>
  <c r="AX238" i="2"/>
  <c r="AX237" i="2"/>
  <c r="AX236" i="2"/>
  <c r="AX235" i="2"/>
  <c r="AX234" i="2"/>
  <c r="AX233" i="2"/>
  <c r="AX232" i="2"/>
  <c r="AX231" i="2"/>
  <c r="AX230" i="2"/>
  <c r="AX229" i="2"/>
  <c r="AX228" i="2"/>
  <c r="AX227" i="2"/>
  <c r="AX226" i="2"/>
  <c r="AX225" i="2"/>
  <c r="AX224" i="2"/>
  <c r="AX223" i="2"/>
  <c r="AX222" i="2"/>
  <c r="AX221" i="2"/>
  <c r="AX220" i="2"/>
  <c r="AX219" i="2"/>
  <c r="AX218" i="2"/>
  <c r="AX217" i="2"/>
  <c r="AX216" i="2"/>
  <c r="AX215" i="2"/>
  <c r="AX214" i="2"/>
  <c r="AX213" i="2"/>
  <c r="AX212" i="2"/>
  <c r="AX211" i="2"/>
  <c r="AX210" i="2"/>
  <c r="AX209" i="2"/>
  <c r="AX208" i="2"/>
  <c r="AX207" i="2"/>
  <c r="AX206" i="2"/>
  <c r="AX205" i="2"/>
  <c r="AX204" i="2"/>
  <c r="AX203" i="2"/>
  <c r="AX202" i="2"/>
  <c r="AX201" i="2"/>
  <c r="AX200" i="2"/>
  <c r="AX199" i="2"/>
  <c r="AX198" i="2"/>
  <c r="AX197" i="2"/>
  <c r="AX196" i="2"/>
  <c r="AX195" i="2"/>
  <c r="AX194" i="2"/>
  <c r="AX193" i="2"/>
  <c r="AX192" i="2"/>
  <c r="AX191" i="2"/>
  <c r="AX190" i="2"/>
  <c r="AX189" i="2"/>
  <c r="AX188" i="2"/>
  <c r="AX187" i="2"/>
  <c r="AX186" i="2"/>
  <c r="AX185" i="2"/>
  <c r="AX184" i="2"/>
  <c r="AX183" i="2"/>
  <c r="AX182" i="2"/>
  <c r="AX181" i="2"/>
  <c r="AX180" i="2"/>
  <c r="AX179" i="2"/>
  <c r="AX178" i="2"/>
  <c r="AX177" i="2"/>
  <c r="AX176" i="2"/>
  <c r="AX175" i="2"/>
  <c r="AX174" i="2"/>
  <c r="AX173" i="2"/>
  <c r="AX172" i="2"/>
  <c r="AX171" i="2"/>
  <c r="AX170" i="2"/>
  <c r="AX169" i="2"/>
  <c r="AX168" i="2"/>
  <c r="AX167" i="2"/>
  <c r="AX166" i="2"/>
  <c r="AX165" i="2"/>
  <c r="AX164" i="2"/>
  <c r="AX163" i="2"/>
  <c r="AX162" i="2"/>
  <c r="AX161" i="2"/>
  <c r="AX160" i="2"/>
  <c r="AX159" i="2"/>
  <c r="AX158" i="2"/>
  <c r="AX157" i="2"/>
  <c r="AX156" i="2"/>
  <c r="AX155" i="2"/>
  <c r="AX154" i="2"/>
  <c r="AX153" i="2"/>
  <c r="AX152" i="2"/>
  <c r="AX151" i="2"/>
  <c r="AX150" i="2"/>
  <c r="AX149" i="2"/>
  <c r="AX148" i="2"/>
  <c r="AX147" i="2"/>
  <c r="AX146" i="2"/>
  <c r="AX145" i="2"/>
  <c r="AX144" i="2"/>
  <c r="AX143" i="2"/>
  <c r="AX142" i="2"/>
  <c r="AX141" i="2"/>
  <c r="AX140" i="2"/>
  <c r="AX139" i="2"/>
  <c r="AX138" i="2"/>
  <c r="AX137" i="2"/>
  <c r="AX136" i="2"/>
  <c r="AX135" i="2"/>
  <c r="AX134" i="2"/>
  <c r="AX133" i="2"/>
  <c r="AX132" i="2"/>
  <c r="AX131" i="2"/>
  <c r="AX130" i="2"/>
  <c r="AX129" i="2"/>
  <c r="AX128" i="2"/>
  <c r="AX127" i="2"/>
  <c r="AX126" i="2"/>
  <c r="AX125" i="2"/>
  <c r="AX124" i="2"/>
  <c r="AX123" i="2"/>
  <c r="AX122" i="2"/>
  <c r="AX121" i="2"/>
  <c r="AX120" i="2"/>
  <c r="AX119" i="2"/>
  <c r="AX118" i="2"/>
  <c r="AX117" i="2"/>
  <c r="AX116" i="2"/>
  <c r="AX115" i="2"/>
  <c r="AX114" i="2"/>
  <c r="AX113" i="2"/>
  <c r="AX112" i="2"/>
  <c r="AX111" i="2"/>
  <c r="AX110" i="2"/>
  <c r="AX109" i="2"/>
  <c r="AX108" i="2"/>
  <c r="AX107" i="2"/>
  <c r="AX106" i="2"/>
  <c r="AX105" i="2"/>
  <c r="AX104" i="2"/>
  <c r="AX103" i="2"/>
  <c r="AX102" i="2"/>
  <c r="AX101" i="2"/>
  <c r="AX100" i="2"/>
  <c r="AX99" i="2"/>
  <c r="AX98" i="2"/>
  <c r="AX97" i="2"/>
  <c r="AX96" i="2"/>
  <c r="AX95" i="2"/>
  <c r="AX94" i="2"/>
  <c r="AX93" i="2"/>
  <c r="AX92" i="2"/>
  <c r="AX91" i="2"/>
  <c r="AX90" i="2"/>
  <c r="AX89" i="2"/>
  <c r="AX88" i="2"/>
  <c r="AX87" i="2"/>
  <c r="AX86" i="2"/>
  <c r="AX85" i="2"/>
  <c r="AX84" i="2"/>
  <c r="AX83" i="2"/>
  <c r="AX82" i="2"/>
  <c r="AX81" i="2"/>
  <c r="AX80" i="2"/>
  <c r="AX79" i="2"/>
  <c r="AX78" i="2"/>
  <c r="AX77" i="2"/>
  <c r="AX76" i="2"/>
  <c r="AX75" i="2"/>
  <c r="AX74" i="2"/>
  <c r="AX73" i="2"/>
  <c r="AX72" i="2"/>
  <c r="AX71" i="2"/>
  <c r="AX70" i="2"/>
  <c r="AX69" i="2"/>
  <c r="AX68" i="2"/>
  <c r="AX67" i="2"/>
  <c r="AX66" i="2"/>
  <c r="AX65" i="2"/>
  <c r="AX64" i="2"/>
  <c r="AX63" i="2"/>
  <c r="AX62" i="2"/>
  <c r="AX61" i="2"/>
  <c r="AX60" i="2"/>
  <c r="AX59" i="2"/>
  <c r="AX58" i="2"/>
  <c r="AX57" i="2"/>
  <c r="AX56" i="2"/>
  <c r="AX55" i="2"/>
  <c r="AX54" i="2"/>
  <c r="AX53" i="2"/>
  <c r="AX52" i="2"/>
  <c r="AX51" i="2"/>
  <c r="AX50" i="2"/>
  <c r="AX49" i="2"/>
  <c r="AX48" i="2"/>
  <c r="AX47" i="2"/>
  <c r="AX46" i="2"/>
  <c r="AX45" i="2"/>
  <c r="AX44" i="2"/>
  <c r="AX43" i="2"/>
  <c r="AX42" i="2"/>
  <c r="AX41" i="2"/>
  <c r="AX40" i="2"/>
  <c r="AX39" i="2"/>
  <c r="AX38" i="2"/>
  <c r="AX37" i="2"/>
  <c r="AX36" i="2"/>
  <c r="AX35" i="2"/>
  <c r="AX34" i="2"/>
  <c r="AX33" i="2"/>
  <c r="AX32" i="2"/>
  <c r="AX31" i="2"/>
  <c r="AX30" i="2"/>
  <c r="AX29" i="2"/>
  <c r="AX28" i="2"/>
  <c r="AX27" i="2"/>
  <c r="AX26" i="2"/>
  <c r="AX25" i="2"/>
  <c r="AX24" i="2"/>
  <c r="AX23" i="2"/>
  <c r="AX22" i="2"/>
  <c r="AX21" i="2"/>
  <c r="AX20" i="2"/>
  <c r="AX19" i="2"/>
  <c r="AX18" i="2"/>
  <c r="AX17" i="2"/>
  <c r="AX16" i="2"/>
  <c r="AX15" i="2"/>
  <c r="AX14" i="2"/>
  <c r="AX12" i="2"/>
  <c r="AX11" i="2"/>
  <c r="AX10" i="2"/>
  <c r="AN10" i="2"/>
  <c r="AP10" i="2" s="1"/>
  <c r="AX9" i="2"/>
  <c r="AN9" i="2"/>
  <c r="AP9" i="2" s="1"/>
  <c r="AX8" i="2"/>
  <c r="AN8" i="2"/>
  <c r="AP8" i="2" s="1"/>
  <c r="AX7" i="2"/>
  <c r="AN7" i="2"/>
  <c r="AP7" i="2" s="1"/>
  <c r="AX6" i="2"/>
  <c r="AN6" i="2"/>
  <c r="AP6" i="2" s="1"/>
  <c r="AX5" i="2"/>
  <c r="AN5" i="2"/>
  <c r="AP5" i="2" s="1"/>
  <c r="AX4" i="2"/>
  <c r="AN4" i="2"/>
  <c r="AP4" i="2" s="1"/>
  <c r="AX3" i="2"/>
  <c r="AP3" i="2"/>
  <c r="AN3" i="2"/>
  <c r="AX2" i="2"/>
  <c r="AN2" i="2"/>
  <c r="AP2" i="2" s="1"/>
</calcChain>
</file>

<file path=xl/sharedStrings.xml><?xml version="1.0" encoding="utf-8"?>
<sst xmlns="http://schemas.openxmlformats.org/spreadsheetml/2006/main" count="951" uniqueCount="199">
  <si>
    <t>ITEM</t>
  </si>
  <si>
    <t>VIGENCIA</t>
  </si>
  <si>
    <t>DEPENDENCIA NECESIDAD</t>
  </si>
  <si>
    <t>ESTADO SECOP</t>
  </si>
  <si>
    <t>NÚMERO PROCESO</t>
  </si>
  <si>
    <t xml:space="preserve">Naturaleza Jurídica Convenio/contrato </t>
  </si>
  <si>
    <t>TIPO DE CONTRATO</t>
  </si>
  <si>
    <t>OBJETO</t>
  </si>
  <si>
    <t>CONTRATO SUSCRITO POR</t>
  </si>
  <si>
    <t>CARGO DE SUSCRIPTOR</t>
  </si>
  <si>
    <t>SUPERVISOR</t>
  </si>
  <si>
    <t xml:space="preserve">FECHA DE SUSCRIPCION </t>
  </si>
  <si>
    <t>FECHA DE INICIO SECOP</t>
  </si>
  <si>
    <t>Fecha de Terminación Inicial</t>
  </si>
  <si>
    <t xml:space="preserve">Lugar de Ejecución del Contrato
</t>
  </si>
  <si>
    <t xml:space="preserve">Afectación del Recurso </t>
  </si>
  <si>
    <t>CUANTIA ESTIMADO DEL PROCESO</t>
  </si>
  <si>
    <t>UNIDAD EJECUTORA</t>
  </si>
  <si>
    <t>Número y fecha de CDP</t>
  </si>
  <si>
    <t>Valor de 
CDP</t>
  </si>
  <si>
    <t>Número y fecha del RP</t>
  </si>
  <si>
    <t>Valor 
del RP</t>
  </si>
  <si>
    <t>Forma de Pago Anticipada</t>
  </si>
  <si>
    <t>Porcentaje Anticipo</t>
  </si>
  <si>
    <t>Fecha de la Garantía</t>
  </si>
  <si>
    <t>Tipo de la 
Garantía</t>
  </si>
  <si>
    <t>Entidad 
Aseguradora</t>
  </si>
  <si>
    <t>TIPO DE PERSONA</t>
  </si>
  <si>
    <t>TIPO DE IDENTIFICACION</t>
  </si>
  <si>
    <t>No. DE IDENTIFICACION</t>
  </si>
  <si>
    <t>RAZON SOCIAL</t>
  </si>
  <si>
    <t>REPRESENTANTE LEGAL</t>
  </si>
  <si>
    <t>Fecha de 
Prorroga 2</t>
  </si>
  <si>
    <t>Plazo de 
Prorroga 2</t>
  </si>
  <si>
    <t>Total Días Prorrogas</t>
  </si>
  <si>
    <t>Disminución 
Días</t>
  </si>
  <si>
    <t>Total 
Días Contrato</t>
  </si>
  <si>
    <t>Fecha Final de Terminación</t>
  </si>
  <si>
    <t>Fecha de Suscripción
Adición 1</t>
  </si>
  <si>
    <t>Valor de Adición 1</t>
  </si>
  <si>
    <t>Fecha de Suscripción
Adición 2</t>
  </si>
  <si>
    <t>Disminucion valor</t>
  </si>
  <si>
    <t>Valor 
Adición 2</t>
  </si>
  <si>
    <t>Valor Total Adicionado</t>
  </si>
  <si>
    <t>LINK SECOP</t>
  </si>
  <si>
    <t>Contrato</t>
  </si>
  <si>
    <t>WILLIAM DAU</t>
  </si>
  <si>
    <t>ALCALDE MAYOR</t>
  </si>
  <si>
    <t>N/A</t>
  </si>
  <si>
    <t xml:space="preserve">Juridica </t>
  </si>
  <si>
    <t xml:space="preserve">Natural </t>
  </si>
  <si>
    <t>PRESTACION DE SERVICIOS</t>
  </si>
  <si>
    <t>1 MES</t>
  </si>
  <si>
    <t>3 MESES</t>
  </si>
  <si>
    <t>ARRIENDO DE INMUEBLES</t>
  </si>
  <si>
    <t>DATT</t>
  </si>
  <si>
    <t>DATA TOOLS S.A</t>
  </si>
  <si>
    <t>SELECCIÓN ABREVIADA DE MENOR CUANTIA</t>
  </si>
  <si>
    <t>SEGUROS</t>
  </si>
  <si>
    <t>ZURICH COLOMBIA SEGUROS S.A.</t>
  </si>
  <si>
    <t>TECNOURBANAS INGENIERIA Y CONSTRUCCIONES S.A.</t>
  </si>
  <si>
    <t>Portus Global S.A.S.</t>
  </si>
  <si>
    <t>ADJUDICADO</t>
  </si>
  <si>
    <t>MODALIDAD</t>
  </si>
  <si>
    <t>NUMERO DE CONTRATO</t>
  </si>
  <si>
    <t>PLAZO INICIAL- SECOP (DIAS)</t>
  </si>
  <si>
    <t>Fecha de Prorroga</t>
  </si>
  <si>
    <t>Plazo de Prorroga</t>
  </si>
  <si>
    <t>CUANTIA DEL CONTRATO</t>
  </si>
  <si>
    <t>ABOGADO UAC</t>
  </si>
  <si>
    <t>FINANCIERO UAC</t>
  </si>
  <si>
    <t>ESTRUCTURADORES</t>
  </si>
  <si>
    <t>PROCESO ADJUDICADO Y CELEBRADO</t>
  </si>
  <si>
    <t>CD-DATT-UAC-003-2021</t>
  </si>
  <si>
    <t>CONTRATACION DIRECTA</t>
  </si>
  <si>
    <t>PRESTACION DEL SERVICIO DE MANTENIMIENTO Y ACTUALIZACION DEL SISTEMA INFORMATICO CIRCULEMOS MEDIANTE IMPLEMENTACION DE UNA MESA DE SERVICIOS PROFESIONALES ESPECIALIZADA EN LA MODALIDAD DE MANTENIMIENTO A DISTANCIA DE PROGRAMAS Y EQUIPOS</t>
  </si>
  <si>
    <t>DIRECTOR DATT Y JEFE OFICINA ASESORA DE INFORMATICA</t>
  </si>
  <si>
    <t>Cartagena</t>
  </si>
  <si>
    <t>CDP No. 8     13-01-2021</t>
  </si>
  <si>
    <t>NO</t>
  </si>
  <si>
    <t>POLIZA DE CUMPLIMIENTO</t>
  </si>
  <si>
    <t>Compañía Mundial de Seguros s.a</t>
  </si>
  <si>
    <t>Juridica</t>
  </si>
  <si>
    <t>NIT</t>
  </si>
  <si>
    <t>OSCAR ALFONO MUNOZ GARZON</t>
  </si>
  <si>
    <t>https://community.secop.gov.co/Public/Tendering/OpportunityDetail/Index?noticeUID=CO1.NTC.1720660&amp;isFromPublicArea=True&amp;isModal=False</t>
  </si>
  <si>
    <t>JORGLY J. TORRES</t>
  </si>
  <si>
    <t>ALFONZO BUJ</t>
  </si>
  <si>
    <t>OSCAR L. ALVAREZ</t>
  </si>
  <si>
    <t xml:space="preserve">DIRECCION ADMINISTRATIVA DE APOYO LOGISTICO </t>
  </si>
  <si>
    <t>CD-DATT-UAC-002-2021</t>
  </si>
  <si>
    <t>CD-DATT-UAC-004-2021</t>
  </si>
  <si>
    <t>CONTRATAR EL ARRENDAMIENTO DE UNOS BIENES INMUEBLES UBICADOS EN CARTAGENA EDIFICIO MAR DEL NORTE EN EL BRR MARBELLA AV SANTANDER Nº 46B-06 (LOCALES 1,2,3,4 Y 5) IDENTIFICADOS CON LAS MATRICULAS INMOBILIARIAS Nº 060-161589, 060-161590, 060-161591, 060-0161592, 060-0161593, CUYOS LINDEROS Y MEDIDAS ESTABLECIDAS EN LA ESCRITURA PUBLICA Nº128 DEL 31 DE ENERO DE 1997 DE LA NOTARIA 1RA DE C/GENA, CON UN AREA TOTAL DE 574.94 M2, CON DESTINO PARA EL FUNCIONAMIENTO DEL DATT SEDE MARBELLA</t>
  </si>
  <si>
    <t>DIRECTOR ADMINISTRATIVO Y FINANCIERO DATT</t>
  </si>
  <si>
    <t>4 MESES</t>
  </si>
  <si>
    <t>CDP No. 4         05-01-2021</t>
  </si>
  <si>
    <t>RP No. 76        10-02-2021</t>
  </si>
  <si>
    <t>INMOBILIARIA I.B.R RODRIGUEZ Y ASOCIADOS SAS</t>
  </si>
  <si>
    <t>MAYRA CECILIA RODRIGUEZ OSORIO</t>
  </si>
  <si>
    <t>https://community.secop.gov.co/Public/Tendering/OpportunityDetail/Index?noticeUID=CO1.NTC.1724998&amp;isFromPublicArea=True&amp;isModal=False</t>
  </si>
  <si>
    <t>BETTY PEÑA</t>
  </si>
  <si>
    <t>CD-DATT-UAC-005-2021</t>
  </si>
  <si>
    <t>CONTRATAR EL ARRENDAMIENTO DE BIENES INMUEBLES EN LA CIUDAD DE CARTAGENA DE INDIAS, PARA QUE EN ELLOS FUNCIONEN LOS PARQUEADEROS DE VEHÍCULOS INMOVILIZADOS POR EL DEPARTAMENTO ADMINISTRATIVO DE TRANSITO Y TRANSPORTE DATT</t>
  </si>
  <si>
    <t>Director DATT</t>
  </si>
  <si>
    <t>CDP No. 6       06-01-2021</t>
  </si>
  <si>
    <t>RP No. 67        02-02-2021</t>
  </si>
  <si>
    <t>PÓLIZA DE SEGURO DE RESPONSABILIDAD CIVIL POR LESIONES, MUERTE Y/O DAÑOS
MATERIALES A TERCEROS</t>
  </si>
  <si>
    <t>JAIRO ALBERTO JARAMILLO VASQUEZ</t>
  </si>
  <si>
    <t>https://community.secop.gov.co/Public/Tendering/OpportunityDetail/Index?noticeUID=CO1.NTC.1725935&amp;isFromPublicArea=True&amp;isModal=False</t>
  </si>
  <si>
    <t>CD-PES-UAC-005-2021</t>
  </si>
  <si>
    <t>CD-PES-UAC-06-2021</t>
  </si>
  <si>
    <t>Contratar el arrendamiento de un bien inmueble ubicado en la ciudad de Cartagena de indias, Barrio Manga lote No. 29 – 109 de la Calle 28 o tercera avenida, con un área total de 609 m2,
	Contratar el arrendamiento de un bien inmueble ubicado en Cartagena de indias, Manga lote No. 29 – 109 de la Calle 28 o tercera avenida, con área total de 609 m2, identificado con matrícula inmobiliaria No. 060-27223 y ref catastral No. 01-01-0188-0026-000, cuyos linderos y medidas se encuentran en la Escritura Pública No. 1467 del 24 de abril de 2015 de la Notaria 2 del Circulo de Cartagena, con destino al funcionamiento de LAS OFICINAS PES – PR, DEL DISTRITO DE CARTAGENA DE INDIAS D.T. Y C</t>
  </si>
  <si>
    <t xml:space="preserve">Director Administrativo de Apoyo Logistico </t>
  </si>
  <si>
    <t>8 MESES</t>
  </si>
  <si>
    <t>CDP No. 04    04-01-2021</t>
  </si>
  <si>
    <t>Cedula</t>
  </si>
  <si>
    <t>Hernan Gutierrez Castro</t>
  </si>
  <si>
    <t>Octubre</t>
  </si>
  <si>
    <t>https://community.secop.gov.co/Public/Tendering/OpportunityDetail/Index?noticeUID=CO1.NTC.1748113&amp;isFromPublicArea=True&amp;isModal=False</t>
  </si>
  <si>
    <t>SECRETARÍA DEL INTERIOR Y CONVIVENCIA CIUDADANA</t>
  </si>
  <si>
    <t>CD-SICC-UAC-006-2021</t>
  </si>
  <si>
    <t>CD-SICC-UAC-07-2021</t>
  </si>
  <si>
    <t>CONTRATAR EL ARRENDAMIENTO DE BIEN INMUEBLE PARA EL FUNCIONAMIENTO DE LA CARCEL DISTRITAL DE CARTAGENA EN EL MARCO DEL PROYECTO DE FORTALECIMIENTO Y ATENCION INTEGRAL A INTERNOS DE LOS ESTABLECIMIENTOS CARCELARIOS DEL DISTRITO DE CARTEGAN DE INDIAS</t>
  </si>
  <si>
    <t>Secretario del Interior y Convivencia Ciudadana</t>
  </si>
  <si>
    <t>9 MESES</t>
  </si>
  <si>
    <t>CDP No. 17    19-01-2021</t>
  </si>
  <si>
    <t>RP No. 41       12-02-2021</t>
  </si>
  <si>
    <t>CUMPLIMIENTO    -  RESPONSABILIDAD CIVIL EXTRACONTRACTUAL</t>
  </si>
  <si>
    <t>SEGUROS DEL ESTADO S.A</t>
  </si>
  <si>
    <t>SOLUCIONES INTEGRALES E INVERSIONES COMERCIALES INVERCOM SAS</t>
  </si>
  <si>
    <t>Luis Fernanco de Hoyos Montes</t>
  </si>
  <si>
    <t>https://community.secop.gov.co/Public/Tendering/OpportunityDetail/Index?noticeUID=CO1.NTC.1749082&amp;isFromPublicArea=True&amp;isModal=False</t>
  </si>
  <si>
    <t>MARIA P. AVILA</t>
  </si>
  <si>
    <t>OSCAR PARDO</t>
  </si>
  <si>
    <t>CD-DAAL-UAC-007-2021</t>
  </si>
  <si>
    <t>CD-DAAL-UAC-008-2021</t>
  </si>
  <si>
    <t>CONTRATARA EL ARRENDAMIENTO DE INMUEBLES DOTADOS PARA EL USO DEL DISTRITO , UBICADOS EN LA CIUDAD DE CARTAGENA, MANGA CRA 27 Nº 28-39 CENTRO EMPRESARIAL PORTUS LOS CUALES COMPRENDEN LOS PISOS 17,18,19,20,21,22 Y 23 CON UN ÁREA DE 2884 MT2. CON DESTINO PARA EL FUNCIONAMIENTO DE LAS SEDES ADMINISTRATIVAS DE VARIAS DEPENDENCIAS DE LA ALCALDÍA MAYOR DE CARTAGENA</t>
  </si>
  <si>
    <t>RP No. 360       15-02-2021</t>
  </si>
  <si>
    <t>Isaac Gregorio Roitman Tesone</t>
  </si>
  <si>
    <t>https://community.secop.gov.co/Public/Tendering/OpportunityDetail/Index?noticeUID=CO1.NTC.1755782&amp;isFromPublicArea=True&amp;isModal=False</t>
  </si>
  <si>
    <t>SECRETARÍA GENERAL</t>
  </si>
  <si>
    <t>SG-CMA-UAC-002-2021</t>
  </si>
  <si>
    <t>CONTRATOS O CONVENIOS INTERADMINISTRATIVOS</t>
  </si>
  <si>
    <t>CONTRATO INTERADMINISTRATIVO CUYO OBJETO SERÁ LA ADMINISTRACIÓN, OPERACIÓN, MANTENIMIENTO, REPOSICIÓN, EXPANSIÓN, MODERNIZACIÓN Y ACTIVIDADES COMPLEMENTARIAS DEL ALUMBRADO PÚBLICO DEL DISTRITO DE CARTAGENA DE INDIAS Y SUS CORREGIMIENTOS AÑO 2021</t>
  </si>
  <si>
    <t>Secretario General</t>
  </si>
  <si>
    <t>11 MESES</t>
  </si>
  <si>
    <t>CDP No. 23       2-01-2021</t>
  </si>
  <si>
    <t>EMPRESAS PUBLICAS DE MEDELLIN E.S.P.</t>
  </si>
  <si>
    <t>Alvaro Guillermo Rendón López</t>
  </si>
  <si>
    <t>https://community.secop.gov.co/Public/Tendering/OpportunityDetail/Index?noticeUID=CO1.NTC.1715251&amp;isFromPublicArea=True&amp;isModal=False</t>
  </si>
  <si>
    <t>VIVIANA BRAVO</t>
  </si>
  <si>
    <t>SG-CMA-No.02-2020</t>
  </si>
  <si>
    <t>CONCURSO DE MÉRITOS ABIERTO</t>
  </si>
  <si>
    <t>INTERVENTORÍA</t>
  </si>
  <si>
    <t>SELECCIONAR AL CONTRATISTA QUE REALICE LA INTERVENTORÍA INTEGRAL DE LOS CONTRATOS QUE RESULTEN DE LA CONTRATACIÓN QUE TIENEN POR OBJETO: LA ADMINISTRACIÓN, OPERACIÓN, MANTENIMIENTO, MODERNIZACIÓN, REPOSICIÓN, EXPANSIÓN; LAS ACTIVIDADES DE ILUMINACIÓN ORNAMENTAL Y NAVIDEÑA EN LOS ESPACIOS PÚBLICOS Y TODOS LOS ELEMENTOS NECESARIOS PARA LA PRESTACIÓN DEL SERVICIO DE ALUMBRADO PÚBLICO DEL DISTRITO DE CARTAGENA; ASÍ COMO EL DE SUMINISTRO DE ENERGÍA.</t>
  </si>
  <si>
    <t>CDP No. 11     07-01-2021</t>
  </si>
  <si>
    <t>RP No. 196       29-01-2021</t>
  </si>
  <si>
    <t>QBM2 INGENIERIA ELECTRICA S.A.</t>
  </si>
  <si>
    <t>William Ignacio Mourra Babun</t>
  </si>
  <si>
    <t>https://community.secop.gov.co/Public/Tendering/OpportunityDetail/Index?noticeUID=CO1.NTC.1641237&amp;isFromPublicArea=True&amp;isModal=False</t>
  </si>
  <si>
    <t>CC-001-2021</t>
  </si>
  <si>
    <t>régimen especial (con ofertas)</t>
  </si>
  <si>
    <t>COMISION</t>
  </si>
  <si>
    <t>001-2021</t>
  </si>
  <si>
    <t xml:space="preserve"> “PRESTACIÓN DEL SERVICIO DE VIGILANCIA Y SEGURIDAD PRIVADA EN LAS INSTITUCIONES EDUCATIVAS Y AREAS ADMINISTRATIVAS DEL DISTRITO DE CARTAGENA”</t>
  </si>
  <si>
    <t xml:space="preserve">%0,08553   antes de iva de conformidad con el resultado de la puja llevada a cabo en rueda de la Bolsa Mercantil de Colombia S.A. </t>
  </si>
  <si>
    <t>7-21</t>
  </si>
  <si>
    <t>CDP No. 1       03-01-2021          CDP No. 21        21/01/2021</t>
  </si>
  <si>
    <t>13.695.168.255                  14.614.507.892</t>
  </si>
  <si>
    <t>COMISIONISTAS AGROPECUARIOS S.A.</t>
  </si>
  <si>
    <t>EDGAR SERNA JARAMILLO</t>
  </si>
  <si>
    <t>https://community.secop.gov.co/Public/Tendering/OpportunityDetail/Index?noticeUID=CO1.NTC.1789475&amp;isFromPublicArea=True&amp;isModal=False</t>
  </si>
  <si>
    <t>SECRETARÍA DE INFRAESTRUCTURA</t>
  </si>
  <si>
    <t>Presentación de observaciones</t>
  </si>
  <si>
    <t>LP-SID-UAC-2021</t>
  </si>
  <si>
    <t>LICITACIÓN PÚBLICA (OBRA PÚBLICA)</t>
  </si>
  <si>
    <t>OBRAS</t>
  </si>
  <si>
    <t>EJECUTAR POR EL SISTEMA DE PRECIOS UNITARIOS FIJOS Y A MONTO AGOTABLE LAS ACTIVIDADES NECESARIAS PARA LA EJECUCION DE LAS OBRAS DE REHABILITACION DE LA MALLA VIAL URBANA DEL DISTRITO TURISTICO Y CULTURAL DE CARTAGENA DE INDIAS DE INDIAS D.T. Y C. – FASE I</t>
  </si>
  <si>
    <t>Secretario de Infraestructura</t>
  </si>
  <si>
    <t>https://community.secop.gov.co/Public/Tendering/OpportunityDetail/Index?noticeUID=CO1.NTC.1778758&amp;isFromPublicArea=True&amp;isModal=False</t>
  </si>
  <si>
    <t>SECRETARÍA DE PARTICIPACIÓN Y DESARROLLO SOCIAL</t>
  </si>
  <si>
    <t>CD-SPDS-UAC-009-2021</t>
  </si>
  <si>
    <t>CD-SPDS-UAC-10-2021</t>
  </si>
  <si>
    <t>Contratar el arrendamiento de unos inmuebles para el funcionamiento de la Secretaría de Participación y Desarrollo Social del Distrito de Cartagena de Indias D.T y C”. ubicado en la ciudad de Cartagena, con un área total de 725.72 mts2 , correspondientes a los Locales 108, 601, 607, 801, 805, 806, 807, 902, 903, 904, 905, 906, 1001, 1005, 1006, 1007 del Edificio Centro de Salud y Negocios Ronda Real, 2da Etapa, PH, barrio Olaya Herrera, Cra. 69 No. 311-39.</t>
  </si>
  <si>
    <t>7 MESES</t>
  </si>
  <si>
    <t>05</t>
  </si>
  <si>
    <t>CDP N° 4    01/4/2021</t>
  </si>
  <si>
    <t>RP N° 613  17/03/2021</t>
  </si>
  <si>
    <t>INVERMAS S.A.</t>
  </si>
  <si>
    <t>OMAR MOISES CHAR MUVDI</t>
  </si>
  <si>
    <t>https://community.secop.gov.co/Public/Tendering/OpportunityDetail/Index?noticeUID=CO1.NTC.1835723&amp;isFromPublicArea=True&amp;isModal=False</t>
  </si>
  <si>
    <t>Proceso en evaluación y observaciones</t>
  </si>
  <si>
    <t>SA-MC-DAAL-UAC-001-2021</t>
  </si>
  <si>
    <t>CONTRATAR LA ADQUISICIÓN DE PÓLIZAS DE SEGUROS DE RESPONSABILIDAD CIVIL DE SERVIDORES PUBLICOS, INFIDELIDAD DE RIESGO FINANCIERO, RESPONSABILIDAD CIVIL EXTRACONTRACTUAL, MANEJO GLOBAL COMERCIAL, AUTOMÓVILES Y MAQUINARIA Y EQUIPO REQUERIDA PARA LA ADECUADA PROTECCIÓN DE LOS BIENES E INTERESES PATRIMONIALES DEL DISTRITO DE CARTAGENA DE INDIAS, ASÍ COMO AQUELLOS POR LOS QUE SEA O FUERE LEGALMENTE RESPONSABLE O LE CORRESPONDA ASEGURAR EN VIRTUD DE DISPOSICIÓN LEGAL O CONTRACTUAL</t>
  </si>
  <si>
    <t>CDP N° 19   21 /01/2021</t>
  </si>
  <si>
    <t>$ 1,529,531,972.00</t>
  </si>
  <si>
    <t>https://community.secop.gov.co/Public/Tendering/OpportunityDetail/Index?noticeUID=CO1.NTC.1823683&amp;isFromPublicArea=True&amp;isModal=False</t>
  </si>
  <si>
    <t>YAMILETH TAPIA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</si>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</sst>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_-&quot;$&quot;\ * #,##0_-;\-&quot;$&quot;\ * #,##0_-;_-&quot;$&quot;\ * &quot;-&quot;_-;_-@"/>
    <numFmt numFmtId="166" formatCode="_-&quot;$&quot;\ * #,##0.00_-;\-&quot;$&quot;\ * #,##0.00_-;_-&quot;$&quot;\ * &quot;-&quot;??_-;_-@"/>
  </numFmts>
  <fonts count="13" x14ac:knownFonts="1">
    <font>
      <sz val="11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  <font>
      <u/>
      <sz val="11"/>
      <color theme="1"/>
      <name val="Arial"/>
    </font>
    <font>
      <sz val="10"/>
      <color theme="1"/>
      <name val="Arial"/>
    </font>
    <font>
      <b/>
      <sz val="10"/>
      <color rgb="FF808080"/>
      <name val="Arial"/>
    </font>
    <font>
      <sz val="9"/>
      <color rgb="FF000000"/>
      <name val="Arial"/>
    </font>
    <font>
      <b/>
      <sz val="10"/>
      <color rgb="FF666666"/>
      <name val="Arial"/>
    </font>
    <font>
      <sz val="8"/>
      <color rgb="FF666666"/>
      <name val="Arial"/>
    </font>
    <font>
      <sz val="10"/>
      <color rgb="FF000000"/>
      <name val="Arial"/>
    </font>
    <font>
      <sz val="8"/>
      <color rgb="FF000000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7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/>
    </xf>
    <xf numFmtId="0" fontId="12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1641237&amp;isFromPublicArea=True&amp;isModal=False" TargetMode="External"/><Relationship Id="rId3" Type="http://schemas.openxmlformats.org/officeDocument/2006/relationships/hyperlink" Target="https://community.secop.gov.co/Public/Tendering/OpportunityDetail/Index?noticeUID=CO1.NTC.1725935&amp;isFromPublicArea=True&amp;isModal=False" TargetMode="External"/><Relationship Id="rId7" Type="http://schemas.openxmlformats.org/officeDocument/2006/relationships/hyperlink" Target="https://community.secop.gov.co/Public/Tendering/OpportunityDetail/Index?noticeUID=CO1.NTC.1715251&amp;isFromPublicArea=True&amp;isModal=False" TargetMode="External"/><Relationship Id="rId2" Type="http://schemas.openxmlformats.org/officeDocument/2006/relationships/hyperlink" Target="https://community.secop.gov.co/Public/Tendering/OpportunityDetail/Index?noticeUID=CO1.NTC.1724998&amp;isFromPublicArea=True&amp;isModal=False" TargetMode="External"/><Relationship Id="rId1" Type="http://schemas.openxmlformats.org/officeDocument/2006/relationships/hyperlink" Target="https://community.secop.gov.co/Public/Tendering/OpportunityDetail/Index?noticeUID=CO1.NTC.1720660&amp;isFromPublicArea=True&amp;isModal=False" TargetMode="External"/><Relationship Id="rId6" Type="http://schemas.openxmlformats.org/officeDocument/2006/relationships/hyperlink" Target="https://community.secop.gov.co/Public/Tendering/OpportunityDetail/Index?noticeUID=CO1.NTC.1755782&amp;isFromPublicArea=True&amp;isModal=False" TargetMode="External"/><Relationship Id="rId11" Type="http://schemas.openxmlformats.org/officeDocument/2006/relationships/hyperlink" Target="https://community.secop.gov.co/Public/Tendering/OpportunityDetail/Index?noticeUID=CO1.NTC.1823683&amp;isFromPublicArea=True&amp;isModal=False" TargetMode="External"/><Relationship Id="rId5" Type="http://schemas.openxmlformats.org/officeDocument/2006/relationships/hyperlink" Target="https://community.secop.gov.co/Public/Tendering/OpportunityDetail/Index?noticeUID=CO1.NTC.1749082&amp;isFromPublicArea=True&amp;isModal=False" TargetMode="External"/><Relationship Id="rId10" Type="http://schemas.openxmlformats.org/officeDocument/2006/relationships/hyperlink" Target="https://community.secop.gov.co/Public/Tendering/OpportunityDetail/Index?noticeUID=CO1.NTC.1778758&amp;isFromPublicArea=True&amp;isModal=False" TargetMode="External"/><Relationship Id="rId4" Type="http://schemas.openxmlformats.org/officeDocument/2006/relationships/hyperlink" Target="https://community.secop.gov.co/Public/Tendering/OpportunityDetail/Index?noticeUID=CO1.NTC.1748113&amp;isFromPublicArea=True&amp;isModal=False" TargetMode="External"/><Relationship Id="rId9" Type="http://schemas.openxmlformats.org/officeDocument/2006/relationships/hyperlink" Target="https://community.secop.gov.co/Public/Tendering/OpportunityDetail/Index?noticeUID=CO1.NTC.1789475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00"/>
  <sheetViews>
    <sheetView tabSelected="1" workbookViewId="0"/>
  </sheetViews>
  <sheetFormatPr baseColWidth="10" defaultColWidth="12.59765625" defaultRowHeight="15" customHeight="1" x14ac:dyDescent="0.25"/>
  <cols>
    <col min="1" max="1" width="9.5" customWidth="1"/>
    <col min="2" max="2" width="9.8984375" customWidth="1"/>
    <col min="3" max="3" width="18.09765625" customWidth="1"/>
    <col min="4" max="4" width="16.5" customWidth="1"/>
    <col min="5" max="5" width="21.69921875" customWidth="1"/>
    <col min="6" max="6" width="15.69921875" customWidth="1"/>
    <col min="7" max="7" width="22.3984375" customWidth="1"/>
    <col min="8" max="8" width="13.8984375" customWidth="1"/>
    <col min="9" max="9" width="22.3984375" customWidth="1"/>
    <col min="10" max="10" width="40.8984375" customWidth="1"/>
    <col min="11" max="11" width="16.3984375" customWidth="1"/>
    <col min="12" max="12" width="16.19921875" customWidth="1"/>
    <col min="13" max="13" width="17.09765625" customWidth="1"/>
    <col min="14" max="14" width="14.19921875" customWidth="1"/>
    <col min="15" max="15" width="14.3984375" customWidth="1"/>
    <col min="16" max="16" width="16" customWidth="1"/>
    <col min="17" max="17" width="16.69921875" customWidth="1"/>
    <col min="18" max="18" width="14.3984375" customWidth="1"/>
    <col min="19" max="19" width="23.09765625" customWidth="1"/>
    <col min="20" max="20" width="22.69921875" customWidth="1"/>
    <col min="21" max="21" width="12.19921875" customWidth="1"/>
    <col min="22" max="22" width="27.19921875" customWidth="1"/>
    <col min="23" max="23" width="21.59765625" customWidth="1"/>
    <col min="24" max="24" width="23.19921875" customWidth="1"/>
    <col min="25" max="25" width="22.69921875" customWidth="1"/>
    <col min="26" max="26" width="19" customWidth="1"/>
    <col min="27" max="27" width="12.69921875" customWidth="1"/>
    <col min="28" max="28" width="19.8984375" customWidth="1"/>
    <col min="29" max="29" width="16.8984375" customWidth="1"/>
    <col min="30" max="30" width="13.69921875" customWidth="1"/>
    <col min="31" max="31" width="11.5" customWidth="1"/>
    <col min="32" max="32" width="14.5" customWidth="1"/>
    <col min="33" max="33" width="17" customWidth="1"/>
    <col min="34" max="34" width="13.19921875" customWidth="1"/>
    <col min="35" max="35" width="19.19921875" customWidth="1"/>
    <col min="36" max="36" width="18.59765625" customWidth="1"/>
    <col min="37" max="37" width="16" customWidth="1"/>
    <col min="38" max="38" width="19.5" customWidth="1"/>
    <col min="39" max="39" width="9.5" customWidth="1"/>
    <col min="40" max="40" width="15" customWidth="1"/>
    <col min="41" max="41" width="13" customWidth="1"/>
    <col min="42" max="42" width="11.8984375" customWidth="1"/>
    <col min="43" max="43" width="26.09765625" customWidth="1"/>
    <col min="44" max="44" width="15.09765625" customWidth="1"/>
    <col min="45" max="45" width="18.19921875" customWidth="1"/>
    <col min="46" max="46" width="13.8984375" customWidth="1"/>
    <col min="47" max="47" width="18.09765625" customWidth="1"/>
    <col min="48" max="48" width="15.5" customWidth="1"/>
    <col min="49" max="49" width="22" customWidth="1"/>
    <col min="50" max="50" width="21.09765625" customWidth="1"/>
    <col min="51" max="51" width="19" customWidth="1"/>
    <col min="52" max="52" width="16.3984375" customWidth="1"/>
    <col min="53" max="54" width="14.5" customWidth="1"/>
  </cols>
  <sheetData>
    <row r="1" spans="1:54" ht="57.6" x14ac:dyDescent="0.25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63</v>
      </c>
      <c r="G1" s="14" t="s">
        <v>5</v>
      </c>
      <c r="H1" s="14" t="s">
        <v>6</v>
      </c>
      <c r="I1" s="14" t="s">
        <v>64</v>
      </c>
      <c r="J1" s="14" t="s">
        <v>7</v>
      </c>
      <c r="K1" s="14" t="s">
        <v>8</v>
      </c>
      <c r="L1" s="14" t="s">
        <v>9</v>
      </c>
      <c r="M1" s="14" t="s">
        <v>10</v>
      </c>
      <c r="N1" s="14" t="s">
        <v>11</v>
      </c>
      <c r="O1" s="15" t="s">
        <v>12</v>
      </c>
      <c r="P1" s="14" t="s">
        <v>65</v>
      </c>
      <c r="Q1" s="14" t="s">
        <v>13</v>
      </c>
      <c r="R1" s="14" t="s">
        <v>14</v>
      </c>
      <c r="S1" s="14" t="s">
        <v>15</v>
      </c>
      <c r="T1" s="16" t="s">
        <v>16</v>
      </c>
      <c r="U1" s="17" t="s">
        <v>17</v>
      </c>
      <c r="V1" s="14" t="s">
        <v>18</v>
      </c>
      <c r="W1" s="14" t="s">
        <v>19</v>
      </c>
      <c r="X1" s="14" t="s">
        <v>20</v>
      </c>
      <c r="Y1" s="14" t="s">
        <v>21</v>
      </c>
      <c r="Z1" s="14" t="s">
        <v>22</v>
      </c>
      <c r="AA1" s="18" t="s">
        <v>23</v>
      </c>
      <c r="AB1" s="14" t="s">
        <v>24</v>
      </c>
      <c r="AC1" s="14" t="s">
        <v>25</v>
      </c>
      <c r="AD1" s="14" t="s">
        <v>26</v>
      </c>
      <c r="AE1" s="14" t="s">
        <v>27</v>
      </c>
      <c r="AF1" s="14" t="s">
        <v>28</v>
      </c>
      <c r="AG1" s="14" t="s">
        <v>29</v>
      </c>
      <c r="AH1" s="14" t="s">
        <v>30</v>
      </c>
      <c r="AI1" s="14" t="s">
        <v>31</v>
      </c>
      <c r="AJ1" s="14" t="s">
        <v>66</v>
      </c>
      <c r="AK1" s="14" t="s">
        <v>67</v>
      </c>
      <c r="AL1" s="14" t="s">
        <v>32</v>
      </c>
      <c r="AM1" s="14" t="s">
        <v>33</v>
      </c>
      <c r="AN1" s="14" t="s">
        <v>34</v>
      </c>
      <c r="AO1" s="14" t="s">
        <v>35</v>
      </c>
      <c r="AP1" s="14" t="s">
        <v>36</v>
      </c>
      <c r="AQ1" s="14" t="s">
        <v>37</v>
      </c>
      <c r="AR1" s="14" t="s">
        <v>38</v>
      </c>
      <c r="AS1" s="14" t="s">
        <v>39</v>
      </c>
      <c r="AT1" s="14" t="s">
        <v>40</v>
      </c>
      <c r="AU1" s="14" t="s">
        <v>42</v>
      </c>
      <c r="AV1" s="14" t="s">
        <v>43</v>
      </c>
      <c r="AW1" s="14" t="s">
        <v>41</v>
      </c>
      <c r="AX1" s="19" t="s">
        <v>68</v>
      </c>
      <c r="AY1" s="20" t="s">
        <v>44</v>
      </c>
      <c r="AZ1" s="21" t="s">
        <v>69</v>
      </c>
      <c r="BA1" s="21" t="s">
        <v>70</v>
      </c>
      <c r="BB1" s="21" t="s">
        <v>71</v>
      </c>
    </row>
    <row r="2" spans="1:54" ht="96.6" x14ac:dyDescent="0.25">
      <c r="A2" s="22">
        <v>1</v>
      </c>
      <c r="B2" s="1">
        <v>2021</v>
      </c>
      <c r="C2" s="1" t="s">
        <v>55</v>
      </c>
      <c r="D2" s="1" t="s">
        <v>72</v>
      </c>
      <c r="E2" s="1" t="s">
        <v>73</v>
      </c>
      <c r="F2" s="1" t="s">
        <v>74</v>
      </c>
      <c r="G2" s="3" t="s">
        <v>45</v>
      </c>
      <c r="H2" s="1" t="s">
        <v>51</v>
      </c>
      <c r="I2" s="1" t="s">
        <v>73</v>
      </c>
      <c r="J2" s="1" t="s">
        <v>75</v>
      </c>
      <c r="K2" s="1" t="s">
        <v>46</v>
      </c>
      <c r="L2" s="1" t="s">
        <v>47</v>
      </c>
      <c r="M2" s="1" t="s">
        <v>76</v>
      </c>
      <c r="N2" s="5">
        <v>44228</v>
      </c>
      <c r="O2" s="5">
        <v>44229</v>
      </c>
      <c r="P2" s="1" t="s">
        <v>52</v>
      </c>
      <c r="Q2" s="6">
        <v>44316</v>
      </c>
      <c r="R2" s="3" t="s">
        <v>77</v>
      </c>
      <c r="S2" s="3"/>
      <c r="T2" s="11">
        <v>688979371.79999995</v>
      </c>
      <c r="U2" s="1">
        <v>12</v>
      </c>
      <c r="V2" s="1" t="s">
        <v>78</v>
      </c>
      <c r="W2" s="12">
        <v>688979371.79999995</v>
      </c>
      <c r="X2" s="6"/>
      <c r="Y2" s="9"/>
      <c r="Z2" s="3" t="s">
        <v>79</v>
      </c>
      <c r="AA2" s="3" t="s">
        <v>48</v>
      </c>
      <c r="AB2" s="10">
        <v>44229</v>
      </c>
      <c r="AC2" s="1" t="s">
        <v>80</v>
      </c>
      <c r="AD2" s="1" t="s">
        <v>81</v>
      </c>
      <c r="AE2" s="3" t="s">
        <v>82</v>
      </c>
      <c r="AF2" s="3" t="s">
        <v>83</v>
      </c>
      <c r="AG2" s="3">
        <v>830031757</v>
      </c>
      <c r="AH2" s="1" t="s">
        <v>56</v>
      </c>
      <c r="AI2" s="1" t="s">
        <v>84</v>
      </c>
      <c r="AJ2" s="3"/>
      <c r="AK2" s="3">
        <v>30</v>
      </c>
      <c r="AL2" s="3"/>
      <c r="AM2" s="3">
        <v>0</v>
      </c>
      <c r="AN2" s="3">
        <f>'2021'!$AK2+'2021'!$AM2</f>
        <v>30</v>
      </c>
      <c r="AO2" s="3" t="s">
        <v>48</v>
      </c>
      <c r="AP2" s="1" t="e">
        <f>'2021'!$P2+'2021'!$AN2</f>
        <v>#VALUE!</v>
      </c>
      <c r="AQ2" s="6">
        <v>44316</v>
      </c>
      <c r="AR2" s="10" t="s">
        <v>48</v>
      </c>
      <c r="AS2" s="12">
        <v>0</v>
      </c>
      <c r="AT2" s="10" t="s">
        <v>48</v>
      </c>
      <c r="AU2" s="12">
        <v>0</v>
      </c>
      <c r="AV2" s="12">
        <v>0</v>
      </c>
      <c r="AW2" s="12">
        <v>0</v>
      </c>
      <c r="AX2" s="11">
        <f>('2021'!$T2+'2021'!$AV2)-'2021'!$AW2</f>
        <v>688979371.79999995</v>
      </c>
      <c r="AY2" s="23" t="s">
        <v>85</v>
      </c>
      <c r="AZ2" s="3" t="s">
        <v>86</v>
      </c>
      <c r="BA2" s="3" t="s">
        <v>87</v>
      </c>
      <c r="BB2" s="3" t="s">
        <v>88</v>
      </c>
    </row>
    <row r="3" spans="1:54" ht="172.8" x14ac:dyDescent="0.25">
      <c r="A3" s="22">
        <v>2</v>
      </c>
      <c r="B3" s="1">
        <v>2021</v>
      </c>
      <c r="C3" s="1" t="s">
        <v>89</v>
      </c>
      <c r="D3" s="1" t="s">
        <v>72</v>
      </c>
      <c r="E3" s="1" t="s">
        <v>90</v>
      </c>
      <c r="F3" s="1" t="s">
        <v>74</v>
      </c>
      <c r="G3" s="3" t="s">
        <v>45</v>
      </c>
      <c r="H3" s="1" t="s">
        <v>54</v>
      </c>
      <c r="I3" s="1" t="s">
        <v>91</v>
      </c>
      <c r="J3" s="1" t="s">
        <v>92</v>
      </c>
      <c r="K3" s="1" t="s">
        <v>46</v>
      </c>
      <c r="L3" s="1" t="s">
        <v>47</v>
      </c>
      <c r="M3" s="1" t="s">
        <v>93</v>
      </c>
      <c r="N3" s="5">
        <v>44237</v>
      </c>
      <c r="O3" s="5">
        <v>44237</v>
      </c>
      <c r="P3" s="1" t="s">
        <v>94</v>
      </c>
      <c r="Q3" s="10">
        <v>44351</v>
      </c>
      <c r="R3" s="3" t="s">
        <v>77</v>
      </c>
      <c r="S3" s="3"/>
      <c r="T3" s="11">
        <v>122261004.56</v>
      </c>
      <c r="U3" s="1">
        <v>12</v>
      </c>
      <c r="V3" s="1" t="s">
        <v>95</v>
      </c>
      <c r="W3" s="11">
        <v>185638038.96000001</v>
      </c>
      <c r="X3" s="4" t="s">
        <v>96</v>
      </c>
      <c r="Y3" s="9">
        <v>122261004.56</v>
      </c>
      <c r="Z3" s="3" t="s">
        <v>79</v>
      </c>
      <c r="AA3" s="3" t="s">
        <v>48</v>
      </c>
      <c r="AB3" s="3" t="s">
        <v>48</v>
      </c>
      <c r="AC3" s="3" t="s">
        <v>48</v>
      </c>
      <c r="AD3" s="3" t="s">
        <v>48</v>
      </c>
      <c r="AE3" s="3" t="s">
        <v>49</v>
      </c>
      <c r="AF3" s="3" t="s">
        <v>83</v>
      </c>
      <c r="AG3" s="3">
        <v>800191026</v>
      </c>
      <c r="AH3" s="1" t="s">
        <v>97</v>
      </c>
      <c r="AI3" s="1" t="s">
        <v>98</v>
      </c>
      <c r="AJ3" s="3"/>
      <c r="AK3" s="3">
        <v>0</v>
      </c>
      <c r="AL3" s="3"/>
      <c r="AM3" s="3">
        <v>0</v>
      </c>
      <c r="AN3" s="3">
        <f>'2021'!$AK3+'2021'!$AM3</f>
        <v>0</v>
      </c>
      <c r="AO3" s="3" t="s">
        <v>48</v>
      </c>
      <c r="AP3" s="1" t="e">
        <f>'2021'!$P3+'2021'!$AN3</f>
        <v>#VALUE!</v>
      </c>
      <c r="AQ3" s="10">
        <v>44351</v>
      </c>
      <c r="AR3" s="10" t="s">
        <v>48</v>
      </c>
      <c r="AS3" s="12">
        <v>0</v>
      </c>
      <c r="AT3" s="10" t="s">
        <v>48</v>
      </c>
      <c r="AU3" s="12">
        <v>0</v>
      </c>
      <c r="AV3" s="12">
        <v>0</v>
      </c>
      <c r="AW3" s="12">
        <v>0</v>
      </c>
      <c r="AX3" s="11">
        <f>('2021'!$T3+'2021'!$AV3)-'2021'!$AW3</f>
        <v>122261004.56</v>
      </c>
      <c r="AY3" s="23" t="s">
        <v>99</v>
      </c>
      <c r="AZ3" s="3" t="s">
        <v>100</v>
      </c>
      <c r="BA3" s="3" t="s">
        <v>87</v>
      </c>
      <c r="BB3" s="3" t="s">
        <v>88</v>
      </c>
    </row>
    <row r="4" spans="1:54" ht="135" customHeight="1" x14ac:dyDescent="0.25">
      <c r="A4" s="22">
        <v>3</v>
      </c>
      <c r="B4" s="1">
        <v>2021</v>
      </c>
      <c r="C4" s="1" t="s">
        <v>89</v>
      </c>
      <c r="D4" s="1" t="s">
        <v>72</v>
      </c>
      <c r="E4" s="1" t="s">
        <v>91</v>
      </c>
      <c r="F4" s="1" t="s">
        <v>74</v>
      </c>
      <c r="G4" s="3" t="s">
        <v>45</v>
      </c>
      <c r="H4" s="1" t="s">
        <v>54</v>
      </c>
      <c r="I4" s="1" t="s">
        <v>101</v>
      </c>
      <c r="J4" s="1" t="s">
        <v>102</v>
      </c>
      <c r="K4" s="1" t="s">
        <v>46</v>
      </c>
      <c r="L4" s="1" t="s">
        <v>47</v>
      </c>
      <c r="M4" s="1" t="s">
        <v>103</v>
      </c>
      <c r="N4" s="5">
        <v>44229</v>
      </c>
      <c r="O4" s="5">
        <v>44229</v>
      </c>
      <c r="P4" s="1" t="s">
        <v>53</v>
      </c>
      <c r="Q4" s="10">
        <v>44317</v>
      </c>
      <c r="R4" s="3" t="s">
        <v>77</v>
      </c>
      <c r="S4" s="3"/>
      <c r="T4" s="11">
        <v>786354222</v>
      </c>
      <c r="U4" s="1">
        <v>12</v>
      </c>
      <c r="V4" s="1" t="s">
        <v>104</v>
      </c>
      <c r="W4" s="12">
        <v>797155191</v>
      </c>
      <c r="X4" s="4" t="s">
        <v>105</v>
      </c>
      <c r="Y4" s="12">
        <v>786354222</v>
      </c>
      <c r="Z4" s="3" t="s">
        <v>79</v>
      </c>
      <c r="AA4" s="3" t="s">
        <v>48</v>
      </c>
      <c r="AB4" s="10">
        <v>44231</v>
      </c>
      <c r="AC4" s="1" t="s">
        <v>106</v>
      </c>
      <c r="AD4" s="1" t="s">
        <v>59</v>
      </c>
      <c r="AE4" s="3" t="s">
        <v>49</v>
      </c>
      <c r="AF4" s="3" t="s">
        <v>83</v>
      </c>
      <c r="AG4" s="3">
        <v>900132984</v>
      </c>
      <c r="AH4" s="1" t="s">
        <v>60</v>
      </c>
      <c r="AI4" s="1" t="s">
        <v>107</v>
      </c>
      <c r="AJ4" s="3"/>
      <c r="AK4" s="3">
        <v>0</v>
      </c>
      <c r="AL4" s="3"/>
      <c r="AM4" s="3">
        <v>0</v>
      </c>
      <c r="AN4" s="3">
        <f>'2021'!$AK4+'2021'!$AM4</f>
        <v>0</v>
      </c>
      <c r="AO4" s="3" t="s">
        <v>48</v>
      </c>
      <c r="AP4" s="1" t="e">
        <f>'2021'!$P4+'2021'!$AN4</f>
        <v>#VALUE!</v>
      </c>
      <c r="AQ4" s="10">
        <v>44317</v>
      </c>
      <c r="AR4" s="10" t="s">
        <v>48</v>
      </c>
      <c r="AS4" s="12">
        <v>0</v>
      </c>
      <c r="AT4" s="10" t="s">
        <v>48</v>
      </c>
      <c r="AU4" s="12">
        <v>0</v>
      </c>
      <c r="AV4" s="12">
        <v>0</v>
      </c>
      <c r="AW4" s="12">
        <v>0</v>
      </c>
      <c r="AX4" s="11">
        <f>('2021'!$T4+'2021'!$AV4)-'2021'!$AW4</f>
        <v>786354222</v>
      </c>
      <c r="AY4" s="23" t="s">
        <v>108</v>
      </c>
      <c r="AZ4" s="3" t="s">
        <v>100</v>
      </c>
      <c r="BA4" s="3" t="s">
        <v>87</v>
      </c>
      <c r="BB4" s="3" t="s">
        <v>88</v>
      </c>
    </row>
    <row r="5" spans="1:54" ht="234" customHeight="1" x14ac:dyDescent="0.25">
      <c r="A5" s="22">
        <v>4</v>
      </c>
      <c r="B5" s="1">
        <v>2021</v>
      </c>
      <c r="C5" s="1" t="s">
        <v>89</v>
      </c>
      <c r="D5" s="1" t="s">
        <v>72</v>
      </c>
      <c r="E5" s="1" t="s">
        <v>109</v>
      </c>
      <c r="F5" s="1" t="s">
        <v>74</v>
      </c>
      <c r="G5" s="3" t="s">
        <v>45</v>
      </c>
      <c r="H5" s="1" t="s">
        <v>54</v>
      </c>
      <c r="I5" s="1" t="s">
        <v>110</v>
      </c>
      <c r="J5" s="1" t="s">
        <v>111</v>
      </c>
      <c r="K5" s="1" t="s">
        <v>46</v>
      </c>
      <c r="L5" s="1" t="s">
        <v>47</v>
      </c>
      <c r="M5" s="1" t="s">
        <v>112</v>
      </c>
      <c r="N5" s="5">
        <v>44236</v>
      </c>
      <c r="O5" s="5"/>
      <c r="P5" s="1" t="s">
        <v>113</v>
      </c>
      <c r="Q5" s="3"/>
      <c r="R5" s="3" t="s">
        <v>77</v>
      </c>
      <c r="S5" s="3"/>
      <c r="T5" s="11">
        <v>97545600</v>
      </c>
      <c r="U5" s="1">
        <v>5</v>
      </c>
      <c r="V5" s="1" t="s">
        <v>114</v>
      </c>
      <c r="W5" s="12">
        <v>8900072407</v>
      </c>
      <c r="X5" s="6"/>
      <c r="Y5" s="3"/>
      <c r="Z5" s="3" t="s">
        <v>79</v>
      </c>
      <c r="AA5" s="3" t="s">
        <v>48</v>
      </c>
      <c r="AB5" s="3" t="s">
        <v>48</v>
      </c>
      <c r="AC5" s="3" t="s">
        <v>48</v>
      </c>
      <c r="AD5" s="3" t="s">
        <v>48</v>
      </c>
      <c r="AE5" s="3" t="s">
        <v>50</v>
      </c>
      <c r="AF5" s="3" t="s">
        <v>115</v>
      </c>
      <c r="AG5" s="3">
        <v>4356513</v>
      </c>
      <c r="AH5" s="1" t="s">
        <v>116</v>
      </c>
      <c r="AI5" s="1" t="s">
        <v>116</v>
      </c>
      <c r="AJ5" s="3"/>
      <c r="AK5" s="3">
        <v>0</v>
      </c>
      <c r="AL5" s="3"/>
      <c r="AM5" s="3">
        <v>0</v>
      </c>
      <c r="AN5" s="3">
        <f>'2021'!$AK5+'2021'!$AM5</f>
        <v>0</v>
      </c>
      <c r="AO5" s="3" t="s">
        <v>48</v>
      </c>
      <c r="AP5" s="1" t="e">
        <f>'2021'!$P5+'2021'!$AN5</f>
        <v>#VALUE!</v>
      </c>
      <c r="AQ5" s="3" t="s">
        <v>117</v>
      </c>
      <c r="AR5" s="10" t="s">
        <v>48</v>
      </c>
      <c r="AS5" s="12">
        <v>0</v>
      </c>
      <c r="AT5" s="10" t="s">
        <v>48</v>
      </c>
      <c r="AU5" s="12">
        <v>0</v>
      </c>
      <c r="AV5" s="12">
        <v>0</v>
      </c>
      <c r="AW5" s="12">
        <v>0</v>
      </c>
      <c r="AX5" s="11">
        <f>('2021'!$T5+'2021'!$AV5)-'2021'!$AW5</f>
        <v>97545600</v>
      </c>
      <c r="AY5" s="23" t="s">
        <v>118</v>
      </c>
      <c r="AZ5" s="3" t="s">
        <v>100</v>
      </c>
      <c r="BA5" s="3" t="s">
        <v>87</v>
      </c>
      <c r="BB5" s="3" t="s">
        <v>88</v>
      </c>
    </row>
    <row r="6" spans="1:54" ht="96.6" x14ac:dyDescent="0.25">
      <c r="A6" s="22">
        <v>5</v>
      </c>
      <c r="B6" s="1">
        <v>2021</v>
      </c>
      <c r="C6" s="1" t="s">
        <v>119</v>
      </c>
      <c r="D6" s="1" t="s">
        <v>72</v>
      </c>
      <c r="E6" s="1" t="s">
        <v>120</v>
      </c>
      <c r="F6" s="1" t="s">
        <v>74</v>
      </c>
      <c r="G6" s="3" t="s">
        <v>45</v>
      </c>
      <c r="H6" s="1" t="s">
        <v>54</v>
      </c>
      <c r="I6" s="1" t="s">
        <v>121</v>
      </c>
      <c r="J6" s="1" t="s">
        <v>122</v>
      </c>
      <c r="K6" s="1" t="s">
        <v>46</v>
      </c>
      <c r="L6" s="1" t="s">
        <v>47</v>
      </c>
      <c r="M6" s="1" t="s">
        <v>123</v>
      </c>
      <c r="N6" s="5">
        <v>44236</v>
      </c>
      <c r="O6" s="5">
        <v>44239</v>
      </c>
      <c r="P6" s="1" t="s">
        <v>124</v>
      </c>
      <c r="Q6" s="10">
        <v>44511</v>
      </c>
      <c r="R6" s="3" t="s">
        <v>77</v>
      </c>
      <c r="S6" s="3"/>
      <c r="T6" s="11">
        <v>1358495046</v>
      </c>
      <c r="U6" s="1">
        <v>2</v>
      </c>
      <c r="V6" s="1" t="s">
        <v>125</v>
      </c>
      <c r="W6" s="12">
        <v>1358495046</v>
      </c>
      <c r="X6" s="4" t="s">
        <v>126</v>
      </c>
      <c r="Y6" s="11">
        <v>1358495046</v>
      </c>
      <c r="Z6" s="3" t="s">
        <v>79</v>
      </c>
      <c r="AA6" s="3" t="s">
        <v>48</v>
      </c>
      <c r="AB6" s="10">
        <v>44237</v>
      </c>
      <c r="AC6" s="1" t="s">
        <v>127</v>
      </c>
      <c r="AD6" s="1" t="s">
        <v>128</v>
      </c>
      <c r="AE6" s="3" t="s">
        <v>49</v>
      </c>
      <c r="AF6" s="3" t="s">
        <v>83</v>
      </c>
      <c r="AG6" s="3">
        <v>900850471</v>
      </c>
      <c r="AH6" s="1" t="s">
        <v>129</v>
      </c>
      <c r="AI6" s="1" t="s">
        <v>130</v>
      </c>
      <c r="AJ6" s="3"/>
      <c r="AK6" s="3">
        <v>0</v>
      </c>
      <c r="AL6" s="3"/>
      <c r="AM6" s="3">
        <v>0</v>
      </c>
      <c r="AN6" s="3">
        <f>'2021'!$AK6+'2021'!$AM6</f>
        <v>0</v>
      </c>
      <c r="AO6" s="3" t="s">
        <v>48</v>
      </c>
      <c r="AP6" s="1" t="e">
        <f>'2021'!$P6+'2021'!$AN6</f>
        <v>#VALUE!</v>
      </c>
      <c r="AQ6" s="10">
        <v>44511</v>
      </c>
      <c r="AR6" s="10" t="s">
        <v>48</v>
      </c>
      <c r="AS6" s="12">
        <v>0</v>
      </c>
      <c r="AT6" s="10" t="s">
        <v>48</v>
      </c>
      <c r="AU6" s="12">
        <v>0</v>
      </c>
      <c r="AV6" s="12">
        <v>0</v>
      </c>
      <c r="AW6" s="12">
        <v>0</v>
      </c>
      <c r="AX6" s="11">
        <f>('2021'!$T6+'2021'!$AV6)-'2021'!$AW6</f>
        <v>1358495046</v>
      </c>
      <c r="AY6" s="23" t="s">
        <v>131</v>
      </c>
      <c r="AZ6" s="3" t="s">
        <v>132</v>
      </c>
      <c r="BA6" s="3" t="s">
        <v>133</v>
      </c>
      <c r="BB6" s="3" t="s">
        <v>88</v>
      </c>
    </row>
    <row r="7" spans="1:54" ht="129.6" x14ac:dyDescent="0.25">
      <c r="A7" s="22">
        <v>6</v>
      </c>
      <c r="B7" s="1">
        <v>2021</v>
      </c>
      <c r="C7" s="1" t="s">
        <v>89</v>
      </c>
      <c r="D7" s="1" t="s">
        <v>72</v>
      </c>
      <c r="E7" s="1" t="s">
        <v>134</v>
      </c>
      <c r="F7" s="1" t="s">
        <v>74</v>
      </c>
      <c r="G7" s="3" t="s">
        <v>45</v>
      </c>
      <c r="H7" s="1" t="s">
        <v>54</v>
      </c>
      <c r="I7" s="1" t="s">
        <v>135</v>
      </c>
      <c r="J7" s="1" t="s">
        <v>136</v>
      </c>
      <c r="K7" s="1" t="s">
        <v>46</v>
      </c>
      <c r="L7" s="1" t="s">
        <v>47</v>
      </c>
      <c r="M7" s="1" t="s">
        <v>112</v>
      </c>
      <c r="N7" s="5">
        <v>44239</v>
      </c>
      <c r="O7" s="5">
        <v>44242</v>
      </c>
      <c r="P7" s="1" t="s">
        <v>113</v>
      </c>
      <c r="Q7" s="10">
        <v>44483</v>
      </c>
      <c r="R7" s="3" t="s">
        <v>77</v>
      </c>
      <c r="S7" s="3"/>
      <c r="T7" s="11">
        <v>1991556000</v>
      </c>
      <c r="U7" s="1">
        <v>5</v>
      </c>
      <c r="V7" s="1" t="s">
        <v>114</v>
      </c>
      <c r="W7" s="12">
        <v>8900072407</v>
      </c>
      <c r="X7" s="4" t="s">
        <v>137</v>
      </c>
      <c r="Y7" s="11">
        <v>1991556000</v>
      </c>
      <c r="Z7" s="3" t="s">
        <v>79</v>
      </c>
      <c r="AA7" s="3" t="s">
        <v>48</v>
      </c>
      <c r="AB7" s="3" t="s">
        <v>48</v>
      </c>
      <c r="AC7" s="3" t="s">
        <v>48</v>
      </c>
      <c r="AD7" s="3" t="s">
        <v>48</v>
      </c>
      <c r="AE7" s="3" t="s">
        <v>49</v>
      </c>
      <c r="AF7" s="3" t="s">
        <v>83</v>
      </c>
      <c r="AG7" s="3">
        <v>900918697</v>
      </c>
      <c r="AH7" s="1" t="s">
        <v>61</v>
      </c>
      <c r="AI7" s="1" t="s">
        <v>138</v>
      </c>
      <c r="AJ7" s="3"/>
      <c r="AK7" s="3">
        <v>0</v>
      </c>
      <c r="AL7" s="3"/>
      <c r="AM7" s="3">
        <v>0</v>
      </c>
      <c r="AN7" s="3">
        <f>'2021'!$AK7+'2021'!$AM7</f>
        <v>0</v>
      </c>
      <c r="AO7" s="3" t="s">
        <v>48</v>
      </c>
      <c r="AP7" s="1" t="e">
        <f>'2021'!$P7+'2021'!$AN7</f>
        <v>#VALUE!</v>
      </c>
      <c r="AQ7" s="10">
        <v>44483</v>
      </c>
      <c r="AR7" s="10" t="s">
        <v>48</v>
      </c>
      <c r="AS7" s="12">
        <v>0</v>
      </c>
      <c r="AT7" s="10" t="s">
        <v>48</v>
      </c>
      <c r="AU7" s="12">
        <v>0</v>
      </c>
      <c r="AV7" s="12">
        <v>0</v>
      </c>
      <c r="AW7" s="12">
        <v>0</v>
      </c>
      <c r="AX7" s="11">
        <f>('2021'!$T7+'2021'!$AV7)-'2021'!$AW7</f>
        <v>1991556000</v>
      </c>
      <c r="AY7" s="23" t="s">
        <v>139</v>
      </c>
      <c r="AZ7" s="3" t="s">
        <v>132</v>
      </c>
      <c r="BA7" s="3" t="s">
        <v>133</v>
      </c>
      <c r="BB7" s="3" t="s">
        <v>88</v>
      </c>
    </row>
    <row r="8" spans="1:54" ht="100.8" x14ac:dyDescent="0.25">
      <c r="A8" s="22">
        <v>7</v>
      </c>
      <c r="B8" s="1">
        <v>2021</v>
      </c>
      <c r="C8" s="1" t="s">
        <v>140</v>
      </c>
      <c r="D8" s="1" t="s">
        <v>72</v>
      </c>
      <c r="E8" s="1" t="s">
        <v>141</v>
      </c>
      <c r="F8" s="1" t="s">
        <v>74</v>
      </c>
      <c r="G8" s="3" t="s">
        <v>45</v>
      </c>
      <c r="H8" s="1" t="s">
        <v>142</v>
      </c>
      <c r="I8" s="3" t="s">
        <v>141</v>
      </c>
      <c r="J8" s="1" t="s">
        <v>143</v>
      </c>
      <c r="K8" s="1" t="s">
        <v>46</v>
      </c>
      <c r="L8" s="1" t="s">
        <v>47</v>
      </c>
      <c r="M8" s="1" t="s">
        <v>144</v>
      </c>
      <c r="N8" s="5">
        <v>44225</v>
      </c>
      <c r="O8" s="5"/>
      <c r="P8" s="1" t="s">
        <v>145</v>
      </c>
      <c r="Q8" s="10">
        <v>44561</v>
      </c>
      <c r="R8" s="3" t="s">
        <v>77</v>
      </c>
      <c r="S8" s="3"/>
      <c r="T8" s="12">
        <v>26577974291</v>
      </c>
      <c r="U8" s="1">
        <v>5</v>
      </c>
      <c r="V8" s="1" t="s">
        <v>146</v>
      </c>
      <c r="W8" s="12">
        <v>29000000000</v>
      </c>
      <c r="X8" s="6"/>
      <c r="Y8" s="8"/>
      <c r="Z8" s="3" t="s">
        <v>79</v>
      </c>
      <c r="AA8" s="3" t="s">
        <v>48</v>
      </c>
      <c r="AB8" s="3"/>
      <c r="AC8" s="3"/>
      <c r="AD8" s="3"/>
      <c r="AE8" s="3" t="s">
        <v>49</v>
      </c>
      <c r="AF8" s="3" t="s">
        <v>83</v>
      </c>
      <c r="AG8" s="3">
        <v>890904996</v>
      </c>
      <c r="AH8" s="1" t="s">
        <v>147</v>
      </c>
      <c r="AI8" s="1" t="s">
        <v>148</v>
      </c>
      <c r="AJ8" s="3"/>
      <c r="AK8" s="3">
        <v>0</v>
      </c>
      <c r="AL8" s="3"/>
      <c r="AM8" s="3">
        <v>0</v>
      </c>
      <c r="AN8" s="3">
        <f>'2021'!$AK8+'2021'!$AM8</f>
        <v>0</v>
      </c>
      <c r="AO8" s="3" t="s">
        <v>48</v>
      </c>
      <c r="AP8" s="1" t="e">
        <f>'2021'!$P8+'2021'!$AN8</f>
        <v>#VALUE!</v>
      </c>
      <c r="AQ8" s="10">
        <v>44561</v>
      </c>
      <c r="AR8" s="10" t="s">
        <v>48</v>
      </c>
      <c r="AS8" s="12">
        <v>0</v>
      </c>
      <c r="AT8" s="10" t="s">
        <v>48</v>
      </c>
      <c r="AU8" s="12">
        <v>0</v>
      </c>
      <c r="AV8" s="12">
        <v>0</v>
      </c>
      <c r="AW8" s="12">
        <v>0</v>
      </c>
      <c r="AX8" s="11">
        <f>('2021'!$T8+'2021'!$AV8)-'2021'!$AW8</f>
        <v>26577974291</v>
      </c>
      <c r="AY8" s="23" t="s">
        <v>149</v>
      </c>
      <c r="AZ8" s="3"/>
      <c r="BA8" s="3"/>
      <c r="BB8" s="3" t="s">
        <v>150</v>
      </c>
    </row>
    <row r="9" spans="1:54" ht="158.4" x14ac:dyDescent="0.25">
      <c r="A9" s="22">
        <v>8</v>
      </c>
      <c r="B9" s="1">
        <v>2021</v>
      </c>
      <c r="C9" s="1" t="s">
        <v>140</v>
      </c>
      <c r="D9" s="1" t="s">
        <v>72</v>
      </c>
      <c r="E9" s="3" t="s">
        <v>151</v>
      </c>
      <c r="F9" s="1" t="s">
        <v>152</v>
      </c>
      <c r="G9" s="3" t="s">
        <v>45</v>
      </c>
      <c r="H9" s="3" t="s">
        <v>153</v>
      </c>
      <c r="I9" s="1" t="s">
        <v>141</v>
      </c>
      <c r="J9" s="1" t="s">
        <v>154</v>
      </c>
      <c r="K9" s="1" t="s">
        <v>46</v>
      </c>
      <c r="L9" s="1" t="s">
        <v>47</v>
      </c>
      <c r="M9" s="1" t="s">
        <v>144</v>
      </c>
      <c r="N9" s="5">
        <v>44224</v>
      </c>
      <c r="O9" s="5">
        <v>44225</v>
      </c>
      <c r="P9" s="1" t="s">
        <v>145</v>
      </c>
      <c r="Q9" s="10">
        <v>44561</v>
      </c>
      <c r="R9" s="3" t="s">
        <v>77</v>
      </c>
      <c r="S9" s="3"/>
      <c r="T9" s="12">
        <v>1679285669</v>
      </c>
      <c r="U9" s="1">
        <v>5</v>
      </c>
      <c r="V9" s="1" t="s">
        <v>155</v>
      </c>
      <c r="W9" s="12">
        <v>1679285669</v>
      </c>
      <c r="X9" s="4" t="s">
        <v>156</v>
      </c>
      <c r="Y9" s="9">
        <v>1649176375</v>
      </c>
      <c r="Z9" s="3" t="s">
        <v>79</v>
      </c>
      <c r="AA9" s="3" t="s">
        <v>48</v>
      </c>
      <c r="AB9" s="10">
        <v>44225</v>
      </c>
      <c r="AC9" s="1" t="s">
        <v>127</v>
      </c>
      <c r="AD9" s="1" t="s">
        <v>128</v>
      </c>
      <c r="AE9" s="3" t="s">
        <v>49</v>
      </c>
      <c r="AF9" s="3" t="s">
        <v>83</v>
      </c>
      <c r="AG9" s="1">
        <v>800008788</v>
      </c>
      <c r="AH9" s="1" t="s">
        <v>157</v>
      </c>
      <c r="AI9" s="1" t="s">
        <v>158</v>
      </c>
      <c r="AJ9" s="3"/>
      <c r="AK9" s="3">
        <v>0</v>
      </c>
      <c r="AL9" s="3"/>
      <c r="AM9" s="3">
        <v>0</v>
      </c>
      <c r="AN9" s="3">
        <f>'2021'!$AK9+'2021'!$AM9</f>
        <v>0</v>
      </c>
      <c r="AO9" s="3" t="s">
        <v>48</v>
      </c>
      <c r="AP9" s="1" t="e">
        <f>'2021'!$P9+'2021'!$AN9</f>
        <v>#VALUE!</v>
      </c>
      <c r="AQ9" s="10">
        <v>44561</v>
      </c>
      <c r="AR9" s="10" t="s">
        <v>48</v>
      </c>
      <c r="AS9" s="12">
        <v>0</v>
      </c>
      <c r="AT9" s="10" t="s">
        <v>48</v>
      </c>
      <c r="AU9" s="12">
        <v>0</v>
      </c>
      <c r="AV9" s="12">
        <v>0</v>
      </c>
      <c r="AW9" s="12">
        <v>0</v>
      </c>
      <c r="AX9" s="11">
        <f>('2021'!$T9+'2021'!$AV9)-'2021'!$AW9</f>
        <v>1679285669</v>
      </c>
      <c r="AY9" s="23" t="s">
        <v>159</v>
      </c>
      <c r="AZ9" s="3" t="s">
        <v>132</v>
      </c>
      <c r="BA9" s="3"/>
      <c r="BB9" s="3" t="s">
        <v>150</v>
      </c>
    </row>
    <row r="10" spans="1:54" ht="96.6" x14ac:dyDescent="0.25">
      <c r="A10" s="22">
        <v>9</v>
      </c>
      <c r="B10" s="1">
        <v>2021</v>
      </c>
      <c r="C10" s="1" t="s">
        <v>89</v>
      </c>
      <c r="D10" s="1" t="s">
        <v>72</v>
      </c>
      <c r="E10" s="1" t="s">
        <v>160</v>
      </c>
      <c r="F10" s="1" t="s">
        <v>161</v>
      </c>
      <c r="G10" s="3" t="s">
        <v>45</v>
      </c>
      <c r="H10" s="3" t="s">
        <v>162</v>
      </c>
      <c r="I10" s="1" t="s">
        <v>163</v>
      </c>
      <c r="J10" s="1" t="s">
        <v>164</v>
      </c>
      <c r="K10" s="1" t="s">
        <v>46</v>
      </c>
      <c r="L10" s="1" t="s">
        <v>47</v>
      </c>
      <c r="M10" s="1" t="s">
        <v>144</v>
      </c>
      <c r="N10" s="5">
        <v>44249</v>
      </c>
      <c r="O10" s="5">
        <v>44249</v>
      </c>
      <c r="P10" s="1" t="s">
        <v>113</v>
      </c>
      <c r="Q10" s="10">
        <v>44490</v>
      </c>
      <c r="R10" s="3" t="s">
        <v>77</v>
      </c>
      <c r="S10" s="3"/>
      <c r="T10" s="2" t="s">
        <v>165</v>
      </c>
      <c r="U10" s="24" t="s">
        <v>166</v>
      </c>
      <c r="V10" s="1" t="s">
        <v>167</v>
      </c>
      <c r="W10" s="11" t="s">
        <v>168</v>
      </c>
      <c r="X10" s="6"/>
      <c r="Y10" s="9"/>
      <c r="Z10" s="3" t="s">
        <v>79</v>
      </c>
      <c r="AA10" s="3" t="s">
        <v>48</v>
      </c>
      <c r="AB10" s="3"/>
      <c r="AC10" s="3"/>
      <c r="AD10" s="3"/>
      <c r="AE10" s="3" t="s">
        <v>49</v>
      </c>
      <c r="AF10" s="3" t="s">
        <v>83</v>
      </c>
      <c r="AG10" s="3">
        <v>8002064421</v>
      </c>
      <c r="AH10" s="1" t="s">
        <v>169</v>
      </c>
      <c r="AI10" s="1" t="s">
        <v>170</v>
      </c>
      <c r="AJ10" s="3"/>
      <c r="AK10" s="3">
        <v>0</v>
      </c>
      <c r="AL10" s="3"/>
      <c r="AM10" s="3">
        <v>0</v>
      </c>
      <c r="AN10" s="3">
        <f>'2021'!$AK10+'2021'!$AM10</f>
        <v>0</v>
      </c>
      <c r="AO10" s="3" t="s">
        <v>48</v>
      </c>
      <c r="AP10" s="1" t="e">
        <f>'2021'!$P10+'2021'!$AN10</f>
        <v>#VALUE!</v>
      </c>
      <c r="AQ10" s="10">
        <v>44490</v>
      </c>
      <c r="AR10" s="10" t="s">
        <v>48</v>
      </c>
      <c r="AS10" s="12">
        <v>0</v>
      </c>
      <c r="AT10" s="10" t="s">
        <v>48</v>
      </c>
      <c r="AU10" s="12">
        <v>0</v>
      </c>
      <c r="AV10" s="12">
        <v>0</v>
      </c>
      <c r="AW10" s="12">
        <v>0</v>
      </c>
      <c r="AX10" s="11" t="e">
        <f>('2021'!$T10+'2021'!$AV10)-'2021'!$AW10</f>
        <v>#VALUE!</v>
      </c>
      <c r="AY10" s="23" t="s">
        <v>171</v>
      </c>
      <c r="AZ10" s="3"/>
      <c r="BA10" s="3"/>
      <c r="BB10" s="3" t="s">
        <v>88</v>
      </c>
    </row>
    <row r="11" spans="1:54" ht="96.6" x14ac:dyDescent="0.25">
      <c r="A11" s="22">
        <v>10</v>
      </c>
      <c r="B11" s="1">
        <v>2021</v>
      </c>
      <c r="C11" s="1" t="s">
        <v>172</v>
      </c>
      <c r="D11" s="1" t="s">
        <v>173</v>
      </c>
      <c r="E11" s="1" t="s">
        <v>174</v>
      </c>
      <c r="F11" s="1" t="s">
        <v>175</v>
      </c>
      <c r="G11" s="3"/>
      <c r="H11" s="3" t="s">
        <v>176</v>
      </c>
      <c r="I11" s="1"/>
      <c r="J11" s="1" t="s">
        <v>177</v>
      </c>
      <c r="K11" s="1" t="s">
        <v>46</v>
      </c>
      <c r="L11" s="1" t="s">
        <v>47</v>
      </c>
      <c r="M11" s="1" t="s">
        <v>178</v>
      </c>
      <c r="N11" s="5"/>
      <c r="O11" s="5"/>
      <c r="P11" s="1"/>
      <c r="Q11" s="5"/>
      <c r="R11" s="3"/>
      <c r="S11" s="3"/>
      <c r="T11" s="12">
        <v>7996766100</v>
      </c>
      <c r="U11" s="7"/>
      <c r="V11" s="1"/>
      <c r="W11" s="8"/>
      <c r="X11" s="4"/>
      <c r="Y11" s="9"/>
      <c r="Z11" s="3" t="s">
        <v>79</v>
      </c>
      <c r="AA11" s="3"/>
      <c r="AB11" s="3"/>
      <c r="AC11" s="3"/>
      <c r="AD11" s="3"/>
      <c r="AE11" s="3"/>
      <c r="AF11" s="3"/>
      <c r="AG11" s="3"/>
      <c r="AH11" s="1"/>
      <c r="AI11" s="1"/>
      <c r="AJ11" s="3"/>
      <c r="AK11" s="3"/>
      <c r="AL11" s="3"/>
      <c r="AM11" s="3"/>
      <c r="AN11" s="3"/>
      <c r="AO11" s="3"/>
      <c r="AP11" s="3"/>
      <c r="AQ11" s="5"/>
      <c r="AR11" s="10" t="s">
        <v>48</v>
      </c>
      <c r="AS11" s="12">
        <v>0</v>
      </c>
      <c r="AT11" s="10" t="s">
        <v>48</v>
      </c>
      <c r="AU11" s="12">
        <v>0</v>
      </c>
      <c r="AV11" s="12">
        <v>0</v>
      </c>
      <c r="AW11" s="12">
        <v>0</v>
      </c>
      <c r="AX11" s="11">
        <f>('2021'!$T11+'2021'!$AV11)-'2021'!$AW11</f>
        <v>7996766100</v>
      </c>
      <c r="AY11" s="23" t="s">
        <v>179</v>
      </c>
      <c r="AZ11" s="3" t="s">
        <v>132</v>
      </c>
      <c r="BA11" s="3"/>
      <c r="BB11" s="3" t="s">
        <v>88</v>
      </c>
    </row>
    <row r="12" spans="1:54" ht="135" customHeight="1" x14ac:dyDescent="0.25">
      <c r="A12" s="22">
        <v>11</v>
      </c>
      <c r="B12" s="3">
        <v>2021</v>
      </c>
      <c r="C12" s="1" t="s">
        <v>180</v>
      </c>
      <c r="D12" s="3" t="s">
        <v>62</v>
      </c>
      <c r="E12" s="25" t="s">
        <v>181</v>
      </c>
      <c r="F12" s="1" t="s">
        <v>74</v>
      </c>
      <c r="G12" s="3" t="s">
        <v>45</v>
      </c>
      <c r="H12" s="1" t="s">
        <v>54</v>
      </c>
      <c r="I12" s="26" t="s">
        <v>182</v>
      </c>
      <c r="J12" s="27" t="s">
        <v>183</v>
      </c>
      <c r="K12" s="1" t="s">
        <v>46</v>
      </c>
      <c r="L12" s="1" t="s">
        <v>47</v>
      </c>
      <c r="M12" s="1" t="s">
        <v>112</v>
      </c>
      <c r="N12" s="10">
        <v>44267</v>
      </c>
      <c r="O12" s="10">
        <v>44272</v>
      </c>
      <c r="P12" s="3" t="s">
        <v>184</v>
      </c>
      <c r="Q12" s="10">
        <v>44480</v>
      </c>
      <c r="R12" s="3" t="s">
        <v>77</v>
      </c>
      <c r="S12" s="3"/>
      <c r="T12" s="28">
        <v>438480000</v>
      </c>
      <c r="U12" s="29" t="s">
        <v>185</v>
      </c>
      <c r="V12" s="3" t="s">
        <v>186</v>
      </c>
      <c r="W12" s="30">
        <v>8900072407</v>
      </c>
      <c r="X12" s="3" t="s">
        <v>187</v>
      </c>
      <c r="Y12" s="28">
        <v>438480000</v>
      </c>
      <c r="Z12" s="3" t="s">
        <v>79</v>
      </c>
      <c r="AA12" s="3" t="s">
        <v>48</v>
      </c>
      <c r="AB12" s="3"/>
      <c r="AC12" s="3"/>
      <c r="AD12" s="3"/>
      <c r="AE12" s="3" t="s">
        <v>49</v>
      </c>
      <c r="AF12" s="3" t="s">
        <v>83</v>
      </c>
      <c r="AG12" s="31">
        <v>890401198</v>
      </c>
      <c r="AH12" s="32" t="s">
        <v>188</v>
      </c>
      <c r="AI12" s="33" t="s">
        <v>189</v>
      </c>
      <c r="AJ12" s="3"/>
      <c r="AK12" s="3"/>
      <c r="AL12" s="3"/>
      <c r="AM12" s="3"/>
      <c r="AN12" s="3"/>
      <c r="AO12" s="3"/>
      <c r="AP12" s="3"/>
      <c r="AQ12" s="3"/>
      <c r="AR12" s="10" t="s">
        <v>48</v>
      </c>
      <c r="AS12" s="12">
        <v>0</v>
      </c>
      <c r="AT12" s="10" t="s">
        <v>48</v>
      </c>
      <c r="AU12" s="12">
        <v>0</v>
      </c>
      <c r="AV12" s="12">
        <v>0</v>
      </c>
      <c r="AW12" s="12">
        <v>0</v>
      </c>
      <c r="AX12" s="11">
        <f>('2021'!$T12+'2021'!$AV12)-'2021'!$AW12</f>
        <v>438480000</v>
      </c>
      <c r="AY12" s="34" t="s">
        <v>190</v>
      </c>
      <c r="AZ12" s="3" t="s">
        <v>100</v>
      </c>
      <c r="BA12" s="3" t="s">
        <v>133</v>
      </c>
      <c r="BB12" s="3" t="s">
        <v>88</v>
      </c>
    </row>
    <row r="13" spans="1:54" ht="138.75" customHeight="1" x14ac:dyDescent="0.25">
      <c r="A13" s="22">
        <v>12</v>
      </c>
      <c r="B13" s="3">
        <v>2021</v>
      </c>
      <c r="C13" s="1" t="s">
        <v>89</v>
      </c>
      <c r="D13" s="35" t="s">
        <v>191</v>
      </c>
      <c r="E13" s="36" t="s">
        <v>192</v>
      </c>
      <c r="F13" s="1" t="s">
        <v>57</v>
      </c>
      <c r="G13" s="3"/>
      <c r="H13" s="3" t="s">
        <v>58</v>
      </c>
      <c r="I13" s="3"/>
      <c r="J13" s="37" t="s">
        <v>193</v>
      </c>
      <c r="K13" s="3"/>
      <c r="L13" s="3"/>
      <c r="M13" s="1" t="s">
        <v>112</v>
      </c>
      <c r="N13" s="10"/>
      <c r="O13" s="10"/>
      <c r="P13" s="3"/>
      <c r="Q13" s="3"/>
      <c r="R13" s="3"/>
      <c r="S13" s="3"/>
      <c r="T13" s="38">
        <v>765603857</v>
      </c>
      <c r="U13" s="29" t="s">
        <v>185</v>
      </c>
      <c r="V13" s="3" t="s">
        <v>194</v>
      </c>
      <c r="W13" s="3" t="s">
        <v>195</v>
      </c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10" t="s">
        <v>48</v>
      </c>
      <c r="AS13" s="12">
        <v>0</v>
      </c>
      <c r="AT13" s="10" t="s">
        <v>48</v>
      </c>
      <c r="AU13" s="12">
        <v>0</v>
      </c>
      <c r="AV13" s="12">
        <v>0</v>
      </c>
      <c r="AW13" s="12">
        <v>0</v>
      </c>
      <c r="AX13" s="38">
        <v>765603857</v>
      </c>
      <c r="AY13" s="39" t="s">
        <v>196</v>
      </c>
      <c r="AZ13" s="3" t="s">
        <v>197</v>
      </c>
      <c r="BA13" s="3"/>
      <c r="BB13" s="3" t="s">
        <v>150</v>
      </c>
    </row>
    <row r="14" spans="1:54" ht="14.4" x14ac:dyDescent="0.25">
      <c r="A14" s="22">
        <v>13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10"/>
      <c r="O14" s="10"/>
      <c r="P14" s="3"/>
      <c r="Q14" s="3"/>
      <c r="R14" s="3"/>
      <c r="S14" s="3"/>
      <c r="T14" s="3" t="s">
        <v>198</v>
      </c>
      <c r="U14" s="29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10" t="s">
        <v>48</v>
      </c>
      <c r="AS14" s="12">
        <v>0</v>
      </c>
      <c r="AT14" s="10" t="s">
        <v>48</v>
      </c>
      <c r="AU14" s="12">
        <v>0</v>
      </c>
      <c r="AV14" s="12">
        <v>0</v>
      </c>
      <c r="AW14" s="12">
        <v>0</v>
      </c>
      <c r="AX14" s="11" t="e">
        <f>('2021'!$T14+'2021'!$AV14)-'2021'!$AW14</f>
        <v>#VALUE!</v>
      </c>
      <c r="AY14" s="40"/>
      <c r="AZ14" s="3"/>
      <c r="BA14" s="3"/>
      <c r="BB14" s="3"/>
    </row>
    <row r="15" spans="1:54" ht="14.4" x14ac:dyDescent="0.25">
      <c r="A15" s="22">
        <v>14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10"/>
      <c r="O15" s="10"/>
      <c r="P15" s="3"/>
      <c r="Q15" s="3"/>
      <c r="R15" s="3"/>
      <c r="S15" s="3"/>
      <c r="T15" s="3"/>
      <c r="U15" s="29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10" t="s">
        <v>48</v>
      </c>
      <c r="AS15" s="12">
        <v>0</v>
      </c>
      <c r="AT15" s="10" t="s">
        <v>48</v>
      </c>
      <c r="AU15" s="12">
        <v>0</v>
      </c>
      <c r="AV15" s="12">
        <v>0</v>
      </c>
      <c r="AW15" s="12">
        <v>0</v>
      </c>
      <c r="AX15" s="11">
        <f>('2021'!$T15+'2021'!$AV15)-'2021'!$AW15</f>
        <v>0</v>
      </c>
      <c r="AY15" s="40"/>
      <c r="AZ15" s="3"/>
      <c r="BA15" s="3"/>
      <c r="BB15" s="3"/>
    </row>
    <row r="16" spans="1:54" ht="14.4" x14ac:dyDescent="0.25">
      <c r="A16" s="22">
        <v>15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10"/>
      <c r="O16" s="10"/>
      <c r="P16" s="3"/>
      <c r="Q16" s="3"/>
      <c r="R16" s="3"/>
      <c r="S16" s="3"/>
      <c r="T16" s="3"/>
      <c r="U16" s="29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10" t="s">
        <v>48</v>
      </c>
      <c r="AS16" s="12">
        <v>0</v>
      </c>
      <c r="AT16" s="10" t="s">
        <v>48</v>
      </c>
      <c r="AU16" s="12">
        <v>0</v>
      </c>
      <c r="AV16" s="12">
        <v>0</v>
      </c>
      <c r="AW16" s="12">
        <v>0</v>
      </c>
      <c r="AX16" s="11">
        <f>('2021'!$T16+'2021'!$AV16)-'2021'!$AW16</f>
        <v>0</v>
      </c>
      <c r="AY16" s="40"/>
      <c r="AZ16" s="3"/>
      <c r="BA16" s="3"/>
      <c r="BB16" s="3"/>
    </row>
    <row r="17" spans="1:54" ht="14.4" x14ac:dyDescent="0.25">
      <c r="A17" s="22">
        <v>16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10"/>
      <c r="O17" s="10"/>
      <c r="P17" s="3"/>
      <c r="Q17" s="3"/>
      <c r="R17" s="3"/>
      <c r="S17" s="3"/>
      <c r="T17" s="3"/>
      <c r="U17" s="29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10" t="s">
        <v>48</v>
      </c>
      <c r="AS17" s="12">
        <v>0</v>
      </c>
      <c r="AT17" s="10" t="s">
        <v>48</v>
      </c>
      <c r="AU17" s="12">
        <v>0</v>
      </c>
      <c r="AV17" s="12">
        <v>0</v>
      </c>
      <c r="AW17" s="12">
        <v>0</v>
      </c>
      <c r="AX17" s="11">
        <f>('2021'!$T17+'2021'!$AV17)-'2021'!$AW17</f>
        <v>0</v>
      </c>
      <c r="AY17" s="40"/>
      <c r="AZ17" s="3"/>
      <c r="BA17" s="3"/>
      <c r="BB17" s="3"/>
    </row>
    <row r="18" spans="1:54" ht="14.4" x14ac:dyDescent="0.25">
      <c r="A18" s="22">
        <v>17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10"/>
      <c r="O18" s="10"/>
      <c r="P18" s="3"/>
      <c r="Q18" s="3"/>
      <c r="R18" s="3"/>
      <c r="S18" s="3"/>
      <c r="T18" s="3"/>
      <c r="U18" s="29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10" t="s">
        <v>48</v>
      </c>
      <c r="AS18" s="12">
        <v>0</v>
      </c>
      <c r="AT18" s="10" t="s">
        <v>48</v>
      </c>
      <c r="AU18" s="12">
        <v>0</v>
      </c>
      <c r="AV18" s="12">
        <v>0</v>
      </c>
      <c r="AW18" s="12">
        <v>0</v>
      </c>
      <c r="AX18" s="11">
        <f>('2021'!$T18+'2021'!$AV18)-'2021'!$AW18</f>
        <v>0</v>
      </c>
      <c r="AY18" s="40"/>
      <c r="AZ18" s="3"/>
      <c r="BA18" s="3"/>
      <c r="BB18" s="3"/>
    </row>
    <row r="19" spans="1:54" ht="14.4" x14ac:dyDescent="0.25">
      <c r="A19" s="22">
        <v>18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10"/>
      <c r="O19" s="10"/>
      <c r="P19" s="3"/>
      <c r="Q19" s="3"/>
      <c r="R19" s="3"/>
      <c r="S19" s="3"/>
      <c r="T19" s="3"/>
      <c r="U19" s="29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10" t="s">
        <v>48</v>
      </c>
      <c r="AS19" s="12">
        <v>0</v>
      </c>
      <c r="AT19" s="10" t="s">
        <v>48</v>
      </c>
      <c r="AU19" s="12">
        <v>0</v>
      </c>
      <c r="AV19" s="12">
        <v>0</v>
      </c>
      <c r="AW19" s="12">
        <v>0</v>
      </c>
      <c r="AX19" s="11">
        <f>('2021'!$T19+'2021'!$AV19)-'2021'!$AW19</f>
        <v>0</v>
      </c>
      <c r="AY19" s="40"/>
      <c r="AZ19" s="3"/>
      <c r="BA19" s="3"/>
      <c r="BB19" s="3"/>
    </row>
    <row r="20" spans="1:54" ht="14.4" x14ac:dyDescent="0.25">
      <c r="A20" s="22">
        <v>19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10"/>
      <c r="O20" s="10"/>
      <c r="P20" s="3"/>
      <c r="Q20" s="3"/>
      <c r="R20" s="3"/>
      <c r="S20" s="3"/>
      <c r="T20" s="3"/>
      <c r="U20" s="29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10" t="s">
        <v>48</v>
      </c>
      <c r="AS20" s="12">
        <v>0</v>
      </c>
      <c r="AT20" s="10" t="s">
        <v>48</v>
      </c>
      <c r="AU20" s="12">
        <v>0</v>
      </c>
      <c r="AV20" s="12">
        <v>0</v>
      </c>
      <c r="AW20" s="12">
        <v>0</v>
      </c>
      <c r="AX20" s="11">
        <f>('2021'!$T20+'2021'!$AV20)-'2021'!$AW20</f>
        <v>0</v>
      </c>
      <c r="AY20" s="40"/>
      <c r="AZ20" s="3"/>
      <c r="BA20" s="3"/>
      <c r="BB20" s="3"/>
    </row>
    <row r="21" spans="1:54" ht="15.75" customHeight="1" x14ac:dyDescent="0.25">
      <c r="A21" s="22">
        <v>20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10"/>
      <c r="O21" s="10"/>
      <c r="P21" s="3"/>
      <c r="Q21" s="3"/>
      <c r="R21" s="3"/>
      <c r="S21" s="3"/>
      <c r="T21" s="3"/>
      <c r="U21" s="29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10" t="s">
        <v>48</v>
      </c>
      <c r="AS21" s="12">
        <v>0</v>
      </c>
      <c r="AT21" s="10" t="s">
        <v>48</v>
      </c>
      <c r="AU21" s="12">
        <v>0</v>
      </c>
      <c r="AV21" s="12">
        <v>0</v>
      </c>
      <c r="AW21" s="12">
        <v>0</v>
      </c>
      <c r="AX21" s="11">
        <f>('2021'!$T21+'2021'!$AV21)-'2021'!$AW21</f>
        <v>0</v>
      </c>
      <c r="AY21" s="40"/>
      <c r="AZ21" s="3"/>
      <c r="BA21" s="3"/>
      <c r="BB21" s="3"/>
    </row>
    <row r="22" spans="1:54" ht="15.75" customHeight="1" x14ac:dyDescent="0.25">
      <c r="A22" s="22">
        <v>21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10"/>
      <c r="O22" s="10"/>
      <c r="P22" s="3"/>
      <c r="Q22" s="3"/>
      <c r="R22" s="3"/>
      <c r="S22" s="3"/>
      <c r="T22" s="3"/>
      <c r="U22" s="29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10" t="s">
        <v>48</v>
      </c>
      <c r="AS22" s="12">
        <v>0</v>
      </c>
      <c r="AT22" s="10" t="s">
        <v>48</v>
      </c>
      <c r="AU22" s="12">
        <v>0</v>
      </c>
      <c r="AV22" s="12">
        <v>0</v>
      </c>
      <c r="AW22" s="12">
        <v>0</v>
      </c>
      <c r="AX22" s="11">
        <f>('2021'!$T22+'2021'!$AV22)-'2021'!$AW22</f>
        <v>0</v>
      </c>
      <c r="AY22" s="40"/>
      <c r="AZ22" s="3"/>
      <c r="BA22" s="3"/>
      <c r="BB22" s="3"/>
    </row>
    <row r="23" spans="1:54" ht="15.75" customHeight="1" x14ac:dyDescent="0.25">
      <c r="A23" s="22">
        <v>22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10"/>
      <c r="O23" s="10"/>
      <c r="P23" s="3"/>
      <c r="Q23" s="3"/>
      <c r="R23" s="3"/>
      <c r="S23" s="3"/>
      <c r="T23" s="3"/>
      <c r="U23" s="29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10" t="s">
        <v>48</v>
      </c>
      <c r="AS23" s="12">
        <v>0</v>
      </c>
      <c r="AT23" s="10" t="s">
        <v>48</v>
      </c>
      <c r="AU23" s="12">
        <v>0</v>
      </c>
      <c r="AV23" s="12">
        <v>0</v>
      </c>
      <c r="AW23" s="12">
        <v>0</v>
      </c>
      <c r="AX23" s="11">
        <f>('2021'!$T23+'2021'!$AV23)-'2021'!$AW23</f>
        <v>0</v>
      </c>
      <c r="AY23" s="40"/>
      <c r="AZ23" s="3"/>
      <c r="BA23" s="3"/>
      <c r="BB23" s="3"/>
    </row>
    <row r="24" spans="1:54" ht="15.75" customHeight="1" x14ac:dyDescent="0.25">
      <c r="A24" s="22">
        <v>23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10"/>
      <c r="O24" s="10"/>
      <c r="P24" s="3"/>
      <c r="Q24" s="3"/>
      <c r="R24" s="3"/>
      <c r="S24" s="3"/>
      <c r="T24" s="3"/>
      <c r="U24" s="29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10" t="s">
        <v>48</v>
      </c>
      <c r="AS24" s="12">
        <v>0</v>
      </c>
      <c r="AT24" s="10" t="s">
        <v>48</v>
      </c>
      <c r="AU24" s="12">
        <v>0</v>
      </c>
      <c r="AV24" s="12">
        <v>0</v>
      </c>
      <c r="AW24" s="12">
        <v>0</v>
      </c>
      <c r="AX24" s="11">
        <f>('2021'!$T24+'2021'!$AV24)-'2021'!$AW24</f>
        <v>0</v>
      </c>
      <c r="AY24" s="40"/>
      <c r="AZ24" s="3"/>
      <c r="BA24" s="3"/>
      <c r="BB24" s="3"/>
    </row>
    <row r="25" spans="1:54" ht="15.75" customHeight="1" x14ac:dyDescent="0.25">
      <c r="A25" s="22">
        <v>24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10"/>
      <c r="O25" s="10"/>
      <c r="P25" s="3"/>
      <c r="Q25" s="3"/>
      <c r="R25" s="3"/>
      <c r="S25" s="3"/>
      <c r="T25" s="3"/>
      <c r="U25" s="29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10" t="s">
        <v>48</v>
      </c>
      <c r="AS25" s="12">
        <v>0</v>
      </c>
      <c r="AT25" s="10" t="s">
        <v>48</v>
      </c>
      <c r="AU25" s="12">
        <v>0</v>
      </c>
      <c r="AV25" s="12">
        <v>0</v>
      </c>
      <c r="AW25" s="12">
        <v>0</v>
      </c>
      <c r="AX25" s="11">
        <f>('2021'!$T25+'2021'!$AV25)-'2021'!$AW25</f>
        <v>0</v>
      </c>
      <c r="AY25" s="40"/>
      <c r="AZ25" s="3"/>
      <c r="BA25" s="3"/>
      <c r="BB25" s="3"/>
    </row>
    <row r="26" spans="1:54" ht="15.75" customHeight="1" x14ac:dyDescent="0.25">
      <c r="A26" s="22">
        <v>25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10"/>
      <c r="O26" s="10"/>
      <c r="P26" s="3"/>
      <c r="Q26" s="3"/>
      <c r="R26" s="3"/>
      <c r="S26" s="3"/>
      <c r="T26" s="3"/>
      <c r="U26" s="29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10" t="s">
        <v>48</v>
      </c>
      <c r="AS26" s="12">
        <v>0</v>
      </c>
      <c r="AT26" s="10" t="s">
        <v>48</v>
      </c>
      <c r="AU26" s="12">
        <v>0</v>
      </c>
      <c r="AV26" s="12">
        <v>0</v>
      </c>
      <c r="AW26" s="12">
        <v>0</v>
      </c>
      <c r="AX26" s="11">
        <f>('2021'!$T26+'2021'!$AV26)-'2021'!$AW26</f>
        <v>0</v>
      </c>
      <c r="AY26" s="40"/>
      <c r="AZ26" s="3"/>
      <c r="BA26" s="3"/>
      <c r="BB26" s="3"/>
    </row>
    <row r="27" spans="1:54" ht="15.75" customHeight="1" x14ac:dyDescent="0.25">
      <c r="A27" s="22">
        <v>26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10"/>
      <c r="O27" s="10"/>
      <c r="P27" s="3"/>
      <c r="Q27" s="3"/>
      <c r="R27" s="3"/>
      <c r="S27" s="3"/>
      <c r="T27" s="3"/>
      <c r="U27" s="29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10" t="s">
        <v>48</v>
      </c>
      <c r="AS27" s="12">
        <v>0</v>
      </c>
      <c r="AT27" s="10" t="s">
        <v>48</v>
      </c>
      <c r="AU27" s="12">
        <v>0</v>
      </c>
      <c r="AV27" s="12">
        <v>0</v>
      </c>
      <c r="AW27" s="12">
        <v>0</v>
      </c>
      <c r="AX27" s="11">
        <f>('2021'!$T27+'2021'!$AV27)-'2021'!$AW27</f>
        <v>0</v>
      </c>
      <c r="AY27" s="40"/>
      <c r="AZ27" s="3"/>
      <c r="BA27" s="3"/>
      <c r="BB27" s="3"/>
    </row>
    <row r="28" spans="1:54" ht="15.75" customHeight="1" x14ac:dyDescent="0.25">
      <c r="A28" s="22">
        <v>27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10"/>
      <c r="O28" s="10"/>
      <c r="P28" s="3"/>
      <c r="Q28" s="3"/>
      <c r="R28" s="3"/>
      <c r="S28" s="3"/>
      <c r="T28" s="3"/>
      <c r="U28" s="29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10" t="s">
        <v>48</v>
      </c>
      <c r="AS28" s="12">
        <v>0</v>
      </c>
      <c r="AT28" s="10" t="s">
        <v>48</v>
      </c>
      <c r="AU28" s="12">
        <v>0</v>
      </c>
      <c r="AV28" s="12">
        <v>0</v>
      </c>
      <c r="AW28" s="12">
        <v>0</v>
      </c>
      <c r="AX28" s="11">
        <f>('2021'!$T28+'2021'!$AV28)-'2021'!$AW28</f>
        <v>0</v>
      </c>
      <c r="AY28" s="40"/>
      <c r="AZ28" s="3"/>
      <c r="BA28" s="3"/>
      <c r="BB28" s="3"/>
    </row>
    <row r="29" spans="1:54" ht="15.75" customHeight="1" x14ac:dyDescent="0.25">
      <c r="A29" s="22">
        <v>28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10"/>
      <c r="O29" s="10"/>
      <c r="P29" s="3"/>
      <c r="Q29" s="3"/>
      <c r="R29" s="3"/>
      <c r="S29" s="3"/>
      <c r="T29" s="3"/>
      <c r="U29" s="29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10" t="s">
        <v>48</v>
      </c>
      <c r="AS29" s="12">
        <v>0</v>
      </c>
      <c r="AT29" s="10" t="s">
        <v>48</v>
      </c>
      <c r="AU29" s="12">
        <v>0</v>
      </c>
      <c r="AV29" s="12">
        <v>0</v>
      </c>
      <c r="AW29" s="12">
        <v>0</v>
      </c>
      <c r="AX29" s="11">
        <f>('2021'!$T29+'2021'!$AV29)-'2021'!$AW29</f>
        <v>0</v>
      </c>
      <c r="AY29" s="40"/>
      <c r="AZ29" s="3"/>
      <c r="BA29" s="3"/>
      <c r="BB29" s="3"/>
    </row>
    <row r="30" spans="1:54" ht="15.75" customHeight="1" x14ac:dyDescent="0.25">
      <c r="A30" s="22">
        <v>29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10"/>
      <c r="O30" s="10"/>
      <c r="P30" s="3"/>
      <c r="Q30" s="3"/>
      <c r="R30" s="3"/>
      <c r="S30" s="3"/>
      <c r="T30" s="3"/>
      <c r="U30" s="29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10" t="s">
        <v>48</v>
      </c>
      <c r="AS30" s="12">
        <v>0</v>
      </c>
      <c r="AT30" s="10" t="s">
        <v>48</v>
      </c>
      <c r="AU30" s="12">
        <v>0</v>
      </c>
      <c r="AV30" s="12">
        <v>0</v>
      </c>
      <c r="AW30" s="12">
        <v>0</v>
      </c>
      <c r="AX30" s="11">
        <f>('2021'!$T30+'2021'!$AV30)-'2021'!$AW30</f>
        <v>0</v>
      </c>
      <c r="AY30" s="40"/>
      <c r="AZ30" s="3"/>
      <c r="BA30" s="3"/>
      <c r="BB30" s="3"/>
    </row>
    <row r="31" spans="1:54" ht="15.75" customHeight="1" x14ac:dyDescent="0.25">
      <c r="A31" s="22">
        <v>30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10"/>
      <c r="O31" s="10"/>
      <c r="P31" s="3"/>
      <c r="Q31" s="3"/>
      <c r="R31" s="3"/>
      <c r="S31" s="3"/>
      <c r="T31" s="3"/>
      <c r="U31" s="29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10" t="s">
        <v>48</v>
      </c>
      <c r="AS31" s="12">
        <v>0</v>
      </c>
      <c r="AT31" s="10" t="s">
        <v>48</v>
      </c>
      <c r="AU31" s="12">
        <v>0</v>
      </c>
      <c r="AV31" s="12">
        <v>0</v>
      </c>
      <c r="AW31" s="12">
        <v>0</v>
      </c>
      <c r="AX31" s="11">
        <f>('2021'!$T31+'2021'!$AV31)-'2021'!$AW31</f>
        <v>0</v>
      </c>
      <c r="AY31" s="40"/>
      <c r="AZ31" s="3"/>
      <c r="BA31" s="3"/>
      <c r="BB31" s="3"/>
    </row>
    <row r="32" spans="1:54" ht="15.75" customHeight="1" x14ac:dyDescent="0.25">
      <c r="A32" s="22">
        <v>31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10"/>
      <c r="O32" s="10"/>
      <c r="P32" s="3"/>
      <c r="Q32" s="3"/>
      <c r="R32" s="3"/>
      <c r="S32" s="3"/>
      <c r="T32" s="3"/>
      <c r="U32" s="29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10" t="s">
        <v>48</v>
      </c>
      <c r="AS32" s="12">
        <v>0</v>
      </c>
      <c r="AT32" s="10" t="s">
        <v>48</v>
      </c>
      <c r="AU32" s="12">
        <v>0</v>
      </c>
      <c r="AV32" s="12">
        <v>0</v>
      </c>
      <c r="AW32" s="12">
        <v>0</v>
      </c>
      <c r="AX32" s="11">
        <f>('2021'!$T32+'2021'!$AV32)-'2021'!$AW32</f>
        <v>0</v>
      </c>
      <c r="AY32" s="40"/>
      <c r="AZ32" s="3"/>
      <c r="BA32" s="3"/>
      <c r="BB32" s="3"/>
    </row>
    <row r="33" spans="1:54" ht="15.75" customHeight="1" x14ac:dyDescent="0.25">
      <c r="A33" s="22">
        <v>32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10"/>
      <c r="O33" s="10"/>
      <c r="P33" s="3"/>
      <c r="Q33" s="3"/>
      <c r="R33" s="3"/>
      <c r="S33" s="3"/>
      <c r="T33" s="3"/>
      <c r="U33" s="29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10" t="s">
        <v>48</v>
      </c>
      <c r="AS33" s="12">
        <v>0</v>
      </c>
      <c r="AT33" s="10" t="s">
        <v>48</v>
      </c>
      <c r="AU33" s="12">
        <v>0</v>
      </c>
      <c r="AV33" s="12">
        <v>0</v>
      </c>
      <c r="AW33" s="12">
        <v>0</v>
      </c>
      <c r="AX33" s="11">
        <f>('2021'!$T33+'2021'!$AV33)-'2021'!$AW33</f>
        <v>0</v>
      </c>
      <c r="AY33" s="40"/>
      <c r="AZ33" s="3"/>
      <c r="BA33" s="3"/>
      <c r="BB33" s="3"/>
    </row>
    <row r="34" spans="1:54" ht="15.75" customHeight="1" x14ac:dyDescent="0.25">
      <c r="A34" s="22">
        <v>33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10"/>
      <c r="O34" s="10"/>
      <c r="P34" s="3"/>
      <c r="Q34" s="3"/>
      <c r="R34" s="3"/>
      <c r="S34" s="3"/>
      <c r="T34" s="3"/>
      <c r="U34" s="29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10" t="s">
        <v>48</v>
      </c>
      <c r="AS34" s="12">
        <v>0</v>
      </c>
      <c r="AT34" s="10" t="s">
        <v>48</v>
      </c>
      <c r="AU34" s="12">
        <v>0</v>
      </c>
      <c r="AV34" s="12">
        <v>0</v>
      </c>
      <c r="AW34" s="12">
        <v>0</v>
      </c>
      <c r="AX34" s="11">
        <f>('2021'!$T34+'2021'!$AV34)-'2021'!$AW34</f>
        <v>0</v>
      </c>
      <c r="AY34" s="40"/>
      <c r="AZ34" s="3"/>
      <c r="BA34" s="3"/>
      <c r="BB34" s="3"/>
    </row>
    <row r="35" spans="1:54" ht="15.75" customHeight="1" x14ac:dyDescent="0.25">
      <c r="A35" s="22">
        <v>34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10"/>
      <c r="O35" s="10"/>
      <c r="P35" s="3"/>
      <c r="Q35" s="3"/>
      <c r="R35" s="3"/>
      <c r="S35" s="3"/>
      <c r="T35" s="3"/>
      <c r="U35" s="29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10" t="s">
        <v>48</v>
      </c>
      <c r="AS35" s="12">
        <v>0</v>
      </c>
      <c r="AT35" s="10" t="s">
        <v>48</v>
      </c>
      <c r="AU35" s="12">
        <v>0</v>
      </c>
      <c r="AV35" s="12">
        <v>0</v>
      </c>
      <c r="AW35" s="12">
        <v>0</v>
      </c>
      <c r="AX35" s="11">
        <f>('2021'!$T35+'2021'!$AV35)-'2021'!$AW35</f>
        <v>0</v>
      </c>
      <c r="AY35" s="40"/>
      <c r="AZ35" s="3"/>
      <c r="BA35" s="3"/>
      <c r="BB35" s="3"/>
    </row>
    <row r="36" spans="1:54" ht="15.75" customHeight="1" x14ac:dyDescent="0.25">
      <c r="A36" s="22">
        <v>35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10"/>
      <c r="O36" s="10"/>
      <c r="P36" s="3"/>
      <c r="Q36" s="3"/>
      <c r="R36" s="3"/>
      <c r="S36" s="3"/>
      <c r="T36" s="3"/>
      <c r="U36" s="29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10" t="s">
        <v>48</v>
      </c>
      <c r="AS36" s="12">
        <v>0</v>
      </c>
      <c r="AT36" s="10" t="s">
        <v>48</v>
      </c>
      <c r="AU36" s="12">
        <v>0</v>
      </c>
      <c r="AV36" s="12">
        <v>0</v>
      </c>
      <c r="AW36" s="12">
        <v>0</v>
      </c>
      <c r="AX36" s="11">
        <f>('2021'!$T36+'2021'!$AV36)-'2021'!$AW36</f>
        <v>0</v>
      </c>
      <c r="AY36" s="40"/>
      <c r="AZ36" s="3"/>
      <c r="BA36" s="3"/>
      <c r="BB36" s="3"/>
    </row>
    <row r="37" spans="1:54" ht="15.75" customHeight="1" x14ac:dyDescent="0.25">
      <c r="A37" s="22">
        <v>36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10"/>
      <c r="O37" s="10"/>
      <c r="P37" s="3"/>
      <c r="Q37" s="3"/>
      <c r="R37" s="3"/>
      <c r="S37" s="3"/>
      <c r="T37" s="3"/>
      <c r="U37" s="29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10" t="s">
        <v>48</v>
      </c>
      <c r="AS37" s="12">
        <v>0</v>
      </c>
      <c r="AT37" s="10" t="s">
        <v>48</v>
      </c>
      <c r="AU37" s="12">
        <v>0</v>
      </c>
      <c r="AV37" s="12">
        <v>0</v>
      </c>
      <c r="AW37" s="12">
        <v>0</v>
      </c>
      <c r="AX37" s="11">
        <f>('2021'!$T37+'2021'!$AV37)-'2021'!$AW37</f>
        <v>0</v>
      </c>
      <c r="AY37" s="40"/>
      <c r="AZ37" s="3"/>
      <c r="BA37" s="3"/>
      <c r="BB37" s="3"/>
    </row>
    <row r="38" spans="1:54" ht="15.75" customHeight="1" x14ac:dyDescent="0.25">
      <c r="A38" s="22">
        <v>37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10"/>
      <c r="O38" s="10"/>
      <c r="P38" s="3"/>
      <c r="Q38" s="3"/>
      <c r="R38" s="3"/>
      <c r="S38" s="3"/>
      <c r="T38" s="3"/>
      <c r="U38" s="29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10" t="s">
        <v>48</v>
      </c>
      <c r="AS38" s="12">
        <v>0</v>
      </c>
      <c r="AT38" s="10" t="s">
        <v>48</v>
      </c>
      <c r="AU38" s="12">
        <v>0</v>
      </c>
      <c r="AV38" s="12">
        <v>0</v>
      </c>
      <c r="AW38" s="12">
        <v>0</v>
      </c>
      <c r="AX38" s="11">
        <f>('2021'!$T38+'2021'!$AV38)-'2021'!$AW38</f>
        <v>0</v>
      </c>
      <c r="AY38" s="40"/>
      <c r="AZ38" s="3"/>
      <c r="BA38" s="3"/>
      <c r="BB38" s="3"/>
    </row>
    <row r="39" spans="1:54" ht="15.75" customHeight="1" x14ac:dyDescent="0.25">
      <c r="A39" s="22">
        <v>38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10"/>
      <c r="O39" s="10"/>
      <c r="P39" s="3"/>
      <c r="Q39" s="3"/>
      <c r="R39" s="3"/>
      <c r="S39" s="3"/>
      <c r="T39" s="3"/>
      <c r="U39" s="29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10" t="s">
        <v>48</v>
      </c>
      <c r="AS39" s="12">
        <v>0</v>
      </c>
      <c r="AT39" s="10" t="s">
        <v>48</v>
      </c>
      <c r="AU39" s="12">
        <v>0</v>
      </c>
      <c r="AV39" s="12">
        <v>0</v>
      </c>
      <c r="AW39" s="12">
        <v>0</v>
      </c>
      <c r="AX39" s="11">
        <f>('2021'!$T39+'2021'!$AV39)-'2021'!$AW39</f>
        <v>0</v>
      </c>
      <c r="AY39" s="40"/>
      <c r="AZ39" s="3"/>
      <c r="BA39" s="3"/>
      <c r="BB39" s="3"/>
    </row>
    <row r="40" spans="1:54" ht="15.75" customHeight="1" x14ac:dyDescent="0.25">
      <c r="A40" s="22">
        <v>39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10"/>
      <c r="O40" s="10"/>
      <c r="P40" s="3"/>
      <c r="Q40" s="3"/>
      <c r="R40" s="3"/>
      <c r="S40" s="3"/>
      <c r="T40" s="3"/>
      <c r="U40" s="29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10" t="s">
        <v>48</v>
      </c>
      <c r="AS40" s="12">
        <v>0</v>
      </c>
      <c r="AT40" s="10" t="s">
        <v>48</v>
      </c>
      <c r="AU40" s="12">
        <v>0</v>
      </c>
      <c r="AV40" s="12">
        <v>0</v>
      </c>
      <c r="AW40" s="12">
        <v>0</v>
      </c>
      <c r="AX40" s="11">
        <f>('2021'!$T40+'2021'!$AV40)-'2021'!$AW40</f>
        <v>0</v>
      </c>
      <c r="AY40" s="40"/>
      <c r="AZ40" s="3"/>
      <c r="BA40" s="3"/>
      <c r="BB40" s="3"/>
    </row>
    <row r="41" spans="1:54" ht="15.75" customHeight="1" x14ac:dyDescent="0.25">
      <c r="A41" s="22">
        <v>40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10"/>
      <c r="O41" s="10"/>
      <c r="P41" s="3"/>
      <c r="Q41" s="3"/>
      <c r="R41" s="3"/>
      <c r="S41" s="3"/>
      <c r="T41" s="3"/>
      <c r="U41" s="29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10" t="s">
        <v>48</v>
      </c>
      <c r="AS41" s="12">
        <v>0</v>
      </c>
      <c r="AT41" s="10" t="s">
        <v>48</v>
      </c>
      <c r="AU41" s="12">
        <v>0</v>
      </c>
      <c r="AV41" s="12">
        <v>0</v>
      </c>
      <c r="AW41" s="12">
        <v>0</v>
      </c>
      <c r="AX41" s="11">
        <f>('2021'!$T41+'2021'!$AV41)-'2021'!$AW41</f>
        <v>0</v>
      </c>
      <c r="AY41" s="40"/>
      <c r="AZ41" s="3"/>
      <c r="BA41" s="3"/>
      <c r="BB41" s="3"/>
    </row>
    <row r="42" spans="1:54" ht="15.75" customHeight="1" x14ac:dyDescent="0.25">
      <c r="A42" s="22">
        <v>41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10"/>
      <c r="O42" s="10"/>
      <c r="P42" s="3"/>
      <c r="Q42" s="3"/>
      <c r="R42" s="3"/>
      <c r="S42" s="3"/>
      <c r="T42" s="3"/>
      <c r="U42" s="29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10" t="s">
        <v>48</v>
      </c>
      <c r="AS42" s="12">
        <v>0</v>
      </c>
      <c r="AT42" s="10" t="s">
        <v>48</v>
      </c>
      <c r="AU42" s="12">
        <v>0</v>
      </c>
      <c r="AV42" s="12">
        <v>0</v>
      </c>
      <c r="AW42" s="12">
        <v>0</v>
      </c>
      <c r="AX42" s="11">
        <f>('2021'!$T42+'2021'!$AV42)-'2021'!$AW42</f>
        <v>0</v>
      </c>
      <c r="AY42" s="40"/>
      <c r="AZ42" s="3"/>
      <c r="BA42" s="3"/>
      <c r="BB42" s="3"/>
    </row>
    <row r="43" spans="1:54" ht="15.75" customHeight="1" x14ac:dyDescent="0.25">
      <c r="A43" s="22">
        <v>42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10"/>
      <c r="O43" s="10"/>
      <c r="P43" s="3"/>
      <c r="Q43" s="3"/>
      <c r="R43" s="3"/>
      <c r="S43" s="3"/>
      <c r="T43" s="3"/>
      <c r="U43" s="29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10" t="s">
        <v>48</v>
      </c>
      <c r="AS43" s="12">
        <v>0</v>
      </c>
      <c r="AT43" s="10" t="s">
        <v>48</v>
      </c>
      <c r="AU43" s="12">
        <v>0</v>
      </c>
      <c r="AV43" s="12">
        <v>0</v>
      </c>
      <c r="AW43" s="12">
        <v>0</v>
      </c>
      <c r="AX43" s="11">
        <f>('2021'!$T43+'2021'!$AV43)-'2021'!$AW43</f>
        <v>0</v>
      </c>
      <c r="AY43" s="40"/>
      <c r="AZ43" s="3"/>
      <c r="BA43" s="3"/>
      <c r="BB43" s="3"/>
    </row>
    <row r="44" spans="1:54" ht="15.75" customHeight="1" x14ac:dyDescent="0.25">
      <c r="A44" s="22">
        <v>43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10"/>
      <c r="O44" s="10"/>
      <c r="P44" s="3"/>
      <c r="Q44" s="3"/>
      <c r="R44" s="3"/>
      <c r="S44" s="3"/>
      <c r="T44" s="3"/>
      <c r="U44" s="29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10" t="s">
        <v>48</v>
      </c>
      <c r="AS44" s="12">
        <v>0</v>
      </c>
      <c r="AT44" s="10" t="s">
        <v>48</v>
      </c>
      <c r="AU44" s="12">
        <v>0</v>
      </c>
      <c r="AV44" s="12">
        <v>0</v>
      </c>
      <c r="AW44" s="12">
        <v>0</v>
      </c>
      <c r="AX44" s="11">
        <f>('2021'!$T44+'2021'!$AV44)-'2021'!$AW44</f>
        <v>0</v>
      </c>
      <c r="AY44" s="40"/>
      <c r="AZ44" s="3"/>
      <c r="BA44" s="3"/>
      <c r="BB44" s="3"/>
    </row>
    <row r="45" spans="1:54" ht="15.75" customHeight="1" x14ac:dyDescent="0.25">
      <c r="A45" s="22">
        <v>44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10"/>
      <c r="O45" s="10"/>
      <c r="P45" s="3"/>
      <c r="Q45" s="3"/>
      <c r="R45" s="3"/>
      <c r="S45" s="3"/>
      <c r="T45" s="3"/>
      <c r="U45" s="29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10" t="s">
        <v>48</v>
      </c>
      <c r="AS45" s="12">
        <v>0</v>
      </c>
      <c r="AT45" s="10" t="s">
        <v>48</v>
      </c>
      <c r="AU45" s="12">
        <v>0</v>
      </c>
      <c r="AV45" s="12">
        <v>0</v>
      </c>
      <c r="AW45" s="12">
        <v>0</v>
      </c>
      <c r="AX45" s="11">
        <f>('2021'!$T45+'2021'!$AV45)-'2021'!$AW45</f>
        <v>0</v>
      </c>
      <c r="AY45" s="40"/>
      <c r="AZ45" s="3"/>
      <c r="BA45" s="3"/>
      <c r="BB45" s="3"/>
    </row>
    <row r="46" spans="1:54" ht="15.75" customHeight="1" x14ac:dyDescent="0.25">
      <c r="A46" s="22">
        <v>45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10"/>
      <c r="O46" s="10"/>
      <c r="P46" s="3"/>
      <c r="Q46" s="3"/>
      <c r="R46" s="3"/>
      <c r="S46" s="3"/>
      <c r="T46" s="3"/>
      <c r="U46" s="29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10" t="s">
        <v>48</v>
      </c>
      <c r="AS46" s="12">
        <v>0</v>
      </c>
      <c r="AT46" s="10" t="s">
        <v>48</v>
      </c>
      <c r="AU46" s="12">
        <v>0</v>
      </c>
      <c r="AV46" s="12">
        <v>0</v>
      </c>
      <c r="AW46" s="12">
        <v>0</v>
      </c>
      <c r="AX46" s="11">
        <f>('2021'!$T46+'2021'!$AV46)-'2021'!$AW46</f>
        <v>0</v>
      </c>
      <c r="AY46" s="40"/>
      <c r="AZ46" s="3"/>
      <c r="BA46" s="3"/>
      <c r="BB46" s="3"/>
    </row>
    <row r="47" spans="1:54" ht="15.75" customHeight="1" x14ac:dyDescent="0.25">
      <c r="A47" s="22">
        <v>46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10"/>
      <c r="O47" s="10"/>
      <c r="P47" s="3"/>
      <c r="Q47" s="3"/>
      <c r="R47" s="3"/>
      <c r="S47" s="3"/>
      <c r="T47" s="3"/>
      <c r="U47" s="29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10" t="s">
        <v>48</v>
      </c>
      <c r="AS47" s="12">
        <v>0</v>
      </c>
      <c r="AT47" s="10" t="s">
        <v>48</v>
      </c>
      <c r="AU47" s="12">
        <v>0</v>
      </c>
      <c r="AV47" s="12">
        <v>0</v>
      </c>
      <c r="AW47" s="12">
        <v>0</v>
      </c>
      <c r="AX47" s="11">
        <f>('2021'!$T47+'2021'!$AV47)-'2021'!$AW47</f>
        <v>0</v>
      </c>
      <c r="AY47" s="40"/>
      <c r="AZ47" s="3"/>
      <c r="BA47" s="3"/>
      <c r="BB47" s="3"/>
    </row>
    <row r="48" spans="1:54" ht="15.75" customHeight="1" x14ac:dyDescent="0.25">
      <c r="A48" s="22">
        <v>47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10"/>
      <c r="O48" s="10"/>
      <c r="P48" s="3"/>
      <c r="Q48" s="3"/>
      <c r="R48" s="3"/>
      <c r="S48" s="3"/>
      <c r="T48" s="3"/>
      <c r="U48" s="29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10" t="s">
        <v>48</v>
      </c>
      <c r="AS48" s="12">
        <v>0</v>
      </c>
      <c r="AT48" s="10" t="s">
        <v>48</v>
      </c>
      <c r="AU48" s="12">
        <v>0</v>
      </c>
      <c r="AV48" s="12">
        <v>0</v>
      </c>
      <c r="AW48" s="12">
        <v>0</v>
      </c>
      <c r="AX48" s="11">
        <f>('2021'!$T48+'2021'!$AV48)-'2021'!$AW48</f>
        <v>0</v>
      </c>
      <c r="AY48" s="40"/>
      <c r="AZ48" s="3"/>
      <c r="BA48" s="3"/>
      <c r="BB48" s="3"/>
    </row>
    <row r="49" spans="1:54" ht="15.75" customHeight="1" x14ac:dyDescent="0.25">
      <c r="A49" s="22">
        <v>48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10"/>
      <c r="O49" s="10"/>
      <c r="P49" s="3"/>
      <c r="Q49" s="3"/>
      <c r="R49" s="3"/>
      <c r="S49" s="3"/>
      <c r="T49" s="3"/>
      <c r="U49" s="29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10" t="s">
        <v>48</v>
      </c>
      <c r="AS49" s="12">
        <v>0</v>
      </c>
      <c r="AT49" s="10" t="s">
        <v>48</v>
      </c>
      <c r="AU49" s="12">
        <v>0</v>
      </c>
      <c r="AV49" s="12">
        <v>0</v>
      </c>
      <c r="AW49" s="12">
        <v>0</v>
      </c>
      <c r="AX49" s="11">
        <f>('2021'!$T49+'2021'!$AV49)-'2021'!$AW49</f>
        <v>0</v>
      </c>
      <c r="AY49" s="40"/>
      <c r="AZ49" s="3"/>
      <c r="BA49" s="3"/>
      <c r="BB49" s="3"/>
    </row>
    <row r="50" spans="1:54" ht="15.75" customHeight="1" x14ac:dyDescent="0.25">
      <c r="A50" s="22">
        <v>49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10"/>
      <c r="O50" s="10"/>
      <c r="P50" s="3"/>
      <c r="Q50" s="3"/>
      <c r="R50" s="3"/>
      <c r="S50" s="3"/>
      <c r="T50" s="3"/>
      <c r="U50" s="29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10" t="s">
        <v>48</v>
      </c>
      <c r="AS50" s="12">
        <v>0</v>
      </c>
      <c r="AT50" s="10" t="s">
        <v>48</v>
      </c>
      <c r="AU50" s="12">
        <v>0</v>
      </c>
      <c r="AV50" s="12">
        <v>0</v>
      </c>
      <c r="AW50" s="12">
        <v>0</v>
      </c>
      <c r="AX50" s="11">
        <f>('2021'!$T50+'2021'!$AV50)-'2021'!$AW50</f>
        <v>0</v>
      </c>
      <c r="AY50" s="40"/>
      <c r="AZ50" s="3"/>
      <c r="BA50" s="3"/>
      <c r="BB50" s="3"/>
    </row>
    <row r="51" spans="1:54" ht="15.75" customHeight="1" x14ac:dyDescent="0.25">
      <c r="A51" s="22">
        <v>50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10"/>
      <c r="O51" s="10"/>
      <c r="P51" s="3"/>
      <c r="Q51" s="3"/>
      <c r="R51" s="3"/>
      <c r="S51" s="3"/>
      <c r="T51" s="3"/>
      <c r="U51" s="29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10" t="s">
        <v>48</v>
      </c>
      <c r="AS51" s="12">
        <v>0</v>
      </c>
      <c r="AT51" s="10" t="s">
        <v>48</v>
      </c>
      <c r="AU51" s="12">
        <v>0</v>
      </c>
      <c r="AV51" s="12">
        <v>0</v>
      </c>
      <c r="AW51" s="12">
        <v>0</v>
      </c>
      <c r="AX51" s="11">
        <f>('2021'!$T51+'2021'!$AV51)-'2021'!$AW51</f>
        <v>0</v>
      </c>
      <c r="AY51" s="40"/>
      <c r="AZ51" s="3"/>
      <c r="BA51" s="3"/>
      <c r="BB51" s="3"/>
    </row>
    <row r="52" spans="1:54" ht="15.75" customHeight="1" x14ac:dyDescent="0.25">
      <c r="A52" s="22">
        <v>51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10"/>
      <c r="O52" s="10"/>
      <c r="P52" s="3"/>
      <c r="Q52" s="3"/>
      <c r="R52" s="3"/>
      <c r="S52" s="3"/>
      <c r="T52" s="3"/>
      <c r="U52" s="29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10" t="s">
        <v>48</v>
      </c>
      <c r="AS52" s="12">
        <v>0</v>
      </c>
      <c r="AT52" s="10" t="s">
        <v>48</v>
      </c>
      <c r="AU52" s="12">
        <v>0</v>
      </c>
      <c r="AV52" s="12">
        <v>0</v>
      </c>
      <c r="AW52" s="12">
        <v>0</v>
      </c>
      <c r="AX52" s="11">
        <f>('2021'!$T52+'2021'!$AV52)-'2021'!$AW52</f>
        <v>0</v>
      </c>
      <c r="AY52" s="40"/>
      <c r="AZ52" s="3"/>
      <c r="BA52" s="3"/>
      <c r="BB52" s="3"/>
    </row>
    <row r="53" spans="1:54" ht="15.75" customHeight="1" x14ac:dyDescent="0.25">
      <c r="A53" s="22">
        <v>52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0"/>
      <c r="O53" s="10"/>
      <c r="P53" s="3"/>
      <c r="Q53" s="3"/>
      <c r="R53" s="3"/>
      <c r="S53" s="3"/>
      <c r="T53" s="3"/>
      <c r="U53" s="29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10" t="s">
        <v>48</v>
      </c>
      <c r="AS53" s="12">
        <v>0</v>
      </c>
      <c r="AT53" s="10" t="s">
        <v>48</v>
      </c>
      <c r="AU53" s="12">
        <v>0</v>
      </c>
      <c r="AV53" s="12">
        <v>0</v>
      </c>
      <c r="AW53" s="12">
        <v>0</v>
      </c>
      <c r="AX53" s="11">
        <f>('2021'!$T53+'2021'!$AV53)-'2021'!$AW53</f>
        <v>0</v>
      </c>
      <c r="AY53" s="40"/>
      <c r="AZ53" s="3"/>
      <c r="BA53" s="3"/>
      <c r="BB53" s="3"/>
    </row>
    <row r="54" spans="1:54" ht="15.75" customHeight="1" x14ac:dyDescent="0.25">
      <c r="A54" s="22">
        <v>53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10"/>
      <c r="O54" s="10"/>
      <c r="P54" s="3"/>
      <c r="Q54" s="3"/>
      <c r="R54" s="3"/>
      <c r="S54" s="3"/>
      <c r="T54" s="3"/>
      <c r="U54" s="29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10" t="s">
        <v>48</v>
      </c>
      <c r="AS54" s="12">
        <v>0</v>
      </c>
      <c r="AT54" s="10" t="s">
        <v>48</v>
      </c>
      <c r="AU54" s="12">
        <v>0</v>
      </c>
      <c r="AV54" s="12">
        <v>0</v>
      </c>
      <c r="AW54" s="12">
        <v>0</v>
      </c>
      <c r="AX54" s="11">
        <f>('2021'!$T54+'2021'!$AV54)-'2021'!$AW54</f>
        <v>0</v>
      </c>
      <c r="AY54" s="40"/>
      <c r="AZ54" s="3"/>
      <c r="BA54" s="3"/>
      <c r="BB54" s="3"/>
    </row>
    <row r="55" spans="1:54" ht="15.75" customHeight="1" x14ac:dyDescent="0.25">
      <c r="A55" s="22">
        <v>54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10"/>
      <c r="O55" s="10"/>
      <c r="P55" s="3"/>
      <c r="Q55" s="3"/>
      <c r="R55" s="3"/>
      <c r="S55" s="3"/>
      <c r="T55" s="3"/>
      <c r="U55" s="29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10" t="s">
        <v>48</v>
      </c>
      <c r="AS55" s="12">
        <v>0</v>
      </c>
      <c r="AT55" s="10" t="s">
        <v>48</v>
      </c>
      <c r="AU55" s="12">
        <v>0</v>
      </c>
      <c r="AV55" s="12">
        <v>0</v>
      </c>
      <c r="AW55" s="12">
        <v>0</v>
      </c>
      <c r="AX55" s="11">
        <f>('2021'!$T55+'2021'!$AV55)-'2021'!$AW55</f>
        <v>0</v>
      </c>
      <c r="AY55" s="40"/>
      <c r="AZ55" s="3"/>
      <c r="BA55" s="3"/>
      <c r="BB55" s="3"/>
    </row>
    <row r="56" spans="1:54" ht="15.75" customHeight="1" x14ac:dyDescent="0.25">
      <c r="A56" s="22">
        <v>55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10"/>
      <c r="O56" s="10"/>
      <c r="P56" s="3"/>
      <c r="Q56" s="3"/>
      <c r="R56" s="3"/>
      <c r="S56" s="3"/>
      <c r="T56" s="3"/>
      <c r="U56" s="29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10" t="s">
        <v>48</v>
      </c>
      <c r="AS56" s="12">
        <v>0</v>
      </c>
      <c r="AT56" s="10" t="s">
        <v>48</v>
      </c>
      <c r="AU56" s="12">
        <v>0</v>
      </c>
      <c r="AV56" s="12">
        <v>0</v>
      </c>
      <c r="AW56" s="12">
        <v>0</v>
      </c>
      <c r="AX56" s="11">
        <f>('2021'!$T56+'2021'!$AV56)-'2021'!$AW56</f>
        <v>0</v>
      </c>
      <c r="AY56" s="40"/>
      <c r="AZ56" s="3"/>
      <c r="BA56" s="3"/>
      <c r="BB56" s="3"/>
    </row>
    <row r="57" spans="1:54" ht="15.75" customHeight="1" x14ac:dyDescent="0.25">
      <c r="A57" s="22">
        <v>56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10"/>
      <c r="O57" s="10"/>
      <c r="P57" s="3"/>
      <c r="Q57" s="3"/>
      <c r="R57" s="3"/>
      <c r="S57" s="3"/>
      <c r="T57" s="3"/>
      <c r="U57" s="29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10" t="s">
        <v>48</v>
      </c>
      <c r="AS57" s="12">
        <v>0</v>
      </c>
      <c r="AT57" s="10" t="s">
        <v>48</v>
      </c>
      <c r="AU57" s="12">
        <v>0</v>
      </c>
      <c r="AV57" s="12">
        <v>0</v>
      </c>
      <c r="AW57" s="12">
        <v>0</v>
      </c>
      <c r="AX57" s="11">
        <f>('2021'!$T57+'2021'!$AV57)-'2021'!$AW57</f>
        <v>0</v>
      </c>
      <c r="AY57" s="40"/>
      <c r="AZ57" s="3"/>
      <c r="BA57" s="3"/>
      <c r="BB57" s="3"/>
    </row>
    <row r="58" spans="1:54" ht="15.75" customHeight="1" x14ac:dyDescent="0.25">
      <c r="A58" s="22">
        <v>57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10"/>
      <c r="O58" s="10"/>
      <c r="P58" s="3"/>
      <c r="Q58" s="3"/>
      <c r="R58" s="3"/>
      <c r="S58" s="3"/>
      <c r="T58" s="3"/>
      <c r="U58" s="29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10" t="s">
        <v>48</v>
      </c>
      <c r="AS58" s="12">
        <v>0</v>
      </c>
      <c r="AT58" s="10" t="s">
        <v>48</v>
      </c>
      <c r="AU58" s="12">
        <v>0</v>
      </c>
      <c r="AV58" s="12">
        <v>0</v>
      </c>
      <c r="AW58" s="12">
        <v>0</v>
      </c>
      <c r="AX58" s="11">
        <f>('2021'!$T58+'2021'!$AV58)-'2021'!$AW58</f>
        <v>0</v>
      </c>
      <c r="AY58" s="40"/>
      <c r="AZ58" s="3"/>
      <c r="BA58" s="3"/>
      <c r="BB58" s="3"/>
    </row>
    <row r="59" spans="1:54" ht="15.75" customHeight="1" x14ac:dyDescent="0.25">
      <c r="A59" s="22">
        <v>58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10"/>
      <c r="O59" s="10"/>
      <c r="P59" s="3"/>
      <c r="Q59" s="3"/>
      <c r="R59" s="3"/>
      <c r="S59" s="3"/>
      <c r="T59" s="3"/>
      <c r="U59" s="29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10" t="s">
        <v>48</v>
      </c>
      <c r="AS59" s="12">
        <v>0</v>
      </c>
      <c r="AT59" s="10" t="s">
        <v>48</v>
      </c>
      <c r="AU59" s="12">
        <v>0</v>
      </c>
      <c r="AV59" s="12">
        <v>0</v>
      </c>
      <c r="AW59" s="12">
        <v>0</v>
      </c>
      <c r="AX59" s="11">
        <f>('2021'!$T59+'2021'!$AV59)-'2021'!$AW59</f>
        <v>0</v>
      </c>
      <c r="AY59" s="40"/>
      <c r="AZ59" s="3"/>
      <c r="BA59" s="3"/>
      <c r="BB59" s="3"/>
    </row>
    <row r="60" spans="1:54" ht="15.75" customHeight="1" x14ac:dyDescent="0.25">
      <c r="A60" s="22">
        <v>59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10"/>
      <c r="O60" s="10"/>
      <c r="P60" s="3"/>
      <c r="Q60" s="3"/>
      <c r="R60" s="3"/>
      <c r="S60" s="3"/>
      <c r="T60" s="3"/>
      <c r="U60" s="29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10" t="s">
        <v>48</v>
      </c>
      <c r="AS60" s="12">
        <v>0</v>
      </c>
      <c r="AT60" s="10" t="s">
        <v>48</v>
      </c>
      <c r="AU60" s="12">
        <v>0</v>
      </c>
      <c r="AV60" s="12">
        <v>0</v>
      </c>
      <c r="AW60" s="12">
        <v>0</v>
      </c>
      <c r="AX60" s="11">
        <f>('2021'!$T60+'2021'!$AV60)-'2021'!$AW60</f>
        <v>0</v>
      </c>
      <c r="AY60" s="40"/>
      <c r="AZ60" s="3"/>
      <c r="BA60" s="3"/>
      <c r="BB60" s="3"/>
    </row>
    <row r="61" spans="1:54" ht="15.75" customHeight="1" x14ac:dyDescent="0.25">
      <c r="A61" s="22">
        <v>60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10"/>
      <c r="O61" s="10"/>
      <c r="P61" s="3"/>
      <c r="Q61" s="3"/>
      <c r="R61" s="3"/>
      <c r="S61" s="3"/>
      <c r="T61" s="3"/>
      <c r="U61" s="29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10" t="s">
        <v>48</v>
      </c>
      <c r="AS61" s="12">
        <v>0</v>
      </c>
      <c r="AT61" s="10" t="s">
        <v>48</v>
      </c>
      <c r="AU61" s="12">
        <v>0</v>
      </c>
      <c r="AV61" s="12">
        <v>0</v>
      </c>
      <c r="AW61" s="12">
        <v>0</v>
      </c>
      <c r="AX61" s="11">
        <f>('2021'!$T61+'2021'!$AV61)-'2021'!$AW61</f>
        <v>0</v>
      </c>
      <c r="AY61" s="40"/>
      <c r="AZ61" s="3"/>
      <c r="BA61" s="3"/>
      <c r="BB61" s="3"/>
    </row>
    <row r="62" spans="1:54" ht="15.75" customHeight="1" x14ac:dyDescent="0.25">
      <c r="A62" s="22">
        <v>61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10"/>
      <c r="O62" s="10"/>
      <c r="P62" s="3"/>
      <c r="Q62" s="3"/>
      <c r="R62" s="3"/>
      <c r="S62" s="3"/>
      <c r="T62" s="3"/>
      <c r="U62" s="29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10" t="s">
        <v>48</v>
      </c>
      <c r="AS62" s="12">
        <v>0</v>
      </c>
      <c r="AT62" s="10" t="s">
        <v>48</v>
      </c>
      <c r="AU62" s="12">
        <v>0</v>
      </c>
      <c r="AV62" s="12">
        <v>0</v>
      </c>
      <c r="AW62" s="12">
        <v>0</v>
      </c>
      <c r="AX62" s="11">
        <f>('2021'!$T62+'2021'!$AV62)-'2021'!$AW62</f>
        <v>0</v>
      </c>
      <c r="AY62" s="40"/>
      <c r="AZ62" s="3"/>
      <c r="BA62" s="3"/>
      <c r="BB62" s="3"/>
    </row>
    <row r="63" spans="1:54" ht="15.75" customHeight="1" x14ac:dyDescent="0.25">
      <c r="A63" s="22">
        <v>62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10"/>
      <c r="O63" s="10"/>
      <c r="P63" s="3"/>
      <c r="Q63" s="3"/>
      <c r="R63" s="3"/>
      <c r="S63" s="3"/>
      <c r="T63" s="3"/>
      <c r="U63" s="29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10" t="s">
        <v>48</v>
      </c>
      <c r="AS63" s="12">
        <v>0</v>
      </c>
      <c r="AT63" s="10" t="s">
        <v>48</v>
      </c>
      <c r="AU63" s="12">
        <v>0</v>
      </c>
      <c r="AV63" s="12">
        <v>0</v>
      </c>
      <c r="AW63" s="12">
        <v>0</v>
      </c>
      <c r="AX63" s="11">
        <f>('2021'!$T63+'2021'!$AV63)-'2021'!$AW63</f>
        <v>0</v>
      </c>
      <c r="AY63" s="40"/>
      <c r="AZ63" s="3"/>
      <c r="BA63" s="3"/>
      <c r="BB63" s="3"/>
    </row>
    <row r="64" spans="1:54" ht="15.75" customHeight="1" x14ac:dyDescent="0.25">
      <c r="A64" s="22">
        <v>63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10"/>
      <c r="O64" s="10"/>
      <c r="P64" s="3"/>
      <c r="Q64" s="3"/>
      <c r="R64" s="3"/>
      <c r="S64" s="3"/>
      <c r="T64" s="3"/>
      <c r="U64" s="29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10" t="s">
        <v>48</v>
      </c>
      <c r="AS64" s="12">
        <v>0</v>
      </c>
      <c r="AT64" s="10" t="s">
        <v>48</v>
      </c>
      <c r="AU64" s="12">
        <v>0</v>
      </c>
      <c r="AV64" s="12">
        <v>0</v>
      </c>
      <c r="AW64" s="12">
        <v>0</v>
      </c>
      <c r="AX64" s="11">
        <f>('2021'!$T64+'2021'!$AV64)-'2021'!$AW64</f>
        <v>0</v>
      </c>
      <c r="AY64" s="40"/>
      <c r="AZ64" s="3"/>
      <c r="BA64" s="3"/>
      <c r="BB64" s="3"/>
    </row>
    <row r="65" spans="1:54" ht="15.75" customHeight="1" x14ac:dyDescent="0.25">
      <c r="A65" s="22">
        <v>64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10"/>
      <c r="O65" s="10"/>
      <c r="P65" s="3"/>
      <c r="Q65" s="3"/>
      <c r="R65" s="3"/>
      <c r="S65" s="3"/>
      <c r="T65" s="3"/>
      <c r="U65" s="29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10" t="s">
        <v>48</v>
      </c>
      <c r="AS65" s="12">
        <v>0</v>
      </c>
      <c r="AT65" s="10" t="s">
        <v>48</v>
      </c>
      <c r="AU65" s="12">
        <v>0</v>
      </c>
      <c r="AV65" s="12">
        <v>0</v>
      </c>
      <c r="AW65" s="12">
        <v>0</v>
      </c>
      <c r="AX65" s="11">
        <f>('2021'!$T65+'2021'!$AV65)-'2021'!$AW65</f>
        <v>0</v>
      </c>
      <c r="AY65" s="40"/>
      <c r="AZ65" s="3"/>
      <c r="BA65" s="3"/>
      <c r="BB65" s="3"/>
    </row>
    <row r="66" spans="1:54" ht="15.75" customHeight="1" x14ac:dyDescent="0.25">
      <c r="A66" s="22">
        <v>65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10"/>
      <c r="O66" s="10"/>
      <c r="P66" s="3"/>
      <c r="Q66" s="3"/>
      <c r="R66" s="3"/>
      <c r="S66" s="3"/>
      <c r="T66" s="3"/>
      <c r="U66" s="29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10" t="s">
        <v>48</v>
      </c>
      <c r="AS66" s="12">
        <v>0</v>
      </c>
      <c r="AT66" s="10" t="s">
        <v>48</v>
      </c>
      <c r="AU66" s="12">
        <v>0</v>
      </c>
      <c r="AV66" s="12">
        <v>0</v>
      </c>
      <c r="AW66" s="12">
        <v>0</v>
      </c>
      <c r="AX66" s="11">
        <f>('2021'!$T66+'2021'!$AV66)-'2021'!$AW66</f>
        <v>0</v>
      </c>
      <c r="AY66" s="40"/>
      <c r="AZ66" s="3"/>
      <c r="BA66" s="3"/>
      <c r="BB66" s="3"/>
    </row>
    <row r="67" spans="1:54" ht="15.75" customHeight="1" x14ac:dyDescent="0.25">
      <c r="A67" s="22">
        <v>66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10"/>
      <c r="O67" s="10"/>
      <c r="P67" s="3"/>
      <c r="Q67" s="3"/>
      <c r="R67" s="3"/>
      <c r="S67" s="3"/>
      <c r="T67" s="3"/>
      <c r="U67" s="29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10" t="s">
        <v>48</v>
      </c>
      <c r="AS67" s="12">
        <v>0</v>
      </c>
      <c r="AT67" s="10" t="s">
        <v>48</v>
      </c>
      <c r="AU67" s="12">
        <v>0</v>
      </c>
      <c r="AV67" s="12">
        <v>0</v>
      </c>
      <c r="AW67" s="12">
        <v>0</v>
      </c>
      <c r="AX67" s="11">
        <f>('2021'!$T67+'2021'!$AV67)-'2021'!$AW67</f>
        <v>0</v>
      </c>
      <c r="AY67" s="40"/>
      <c r="AZ67" s="3"/>
      <c r="BA67" s="3"/>
      <c r="BB67" s="3"/>
    </row>
    <row r="68" spans="1:54" ht="15.75" customHeight="1" x14ac:dyDescent="0.25">
      <c r="A68" s="22">
        <v>67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10"/>
      <c r="O68" s="10"/>
      <c r="P68" s="3"/>
      <c r="Q68" s="3"/>
      <c r="R68" s="3"/>
      <c r="S68" s="3"/>
      <c r="T68" s="3"/>
      <c r="U68" s="29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10" t="s">
        <v>48</v>
      </c>
      <c r="AS68" s="12">
        <v>0</v>
      </c>
      <c r="AT68" s="10" t="s">
        <v>48</v>
      </c>
      <c r="AU68" s="12">
        <v>0</v>
      </c>
      <c r="AV68" s="12">
        <v>0</v>
      </c>
      <c r="AW68" s="12">
        <v>0</v>
      </c>
      <c r="AX68" s="11">
        <f>('2021'!$T68+'2021'!$AV68)-'2021'!$AW68</f>
        <v>0</v>
      </c>
      <c r="AY68" s="40"/>
      <c r="AZ68" s="3"/>
      <c r="BA68" s="3"/>
      <c r="BB68" s="3"/>
    </row>
    <row r="69" spans="1:54" ht="15.75" customHeight="1" x14ac:dyDescent="0.25">
      <c r="A69" s="22">
        <v>68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10"/>
      <c r="O69" s="10"/>
      <c r="P69" s="3"/>
      <c r="Q69" s="3"/>
      <c r="R69" s="3"/>
      <c r="S69" s="3"/>
      <c r="T69" s="3"/>
      <c r="U69" s="29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10" t="s">
        <v>48</v>
      </c>
      <c r="AS69" s="12">
        <v>0</v>
      </c>
      <c r="AT69" s="10" t="s">
        <v>48</v>
      </c>
      <c r="AU69" s="12">
        <v>0</v>
      </c>
      <c r="AV69" s="12">
        <v>0</v>
      </c>
      <c r="AW69" s="12">
        <v>0</v>
      </c>
      <c r="AX69" s="11">
        <f>('2021'!$T69+'2021'!$AV69)-'2021'!$AW69</f>
        <v>0</v>
      </c>
      <c r="AY69" s="40"/>
      <c r="AZ69" s="3"/>
      <c r="BA69" s="3"/>
      <c r="BB69" s="3"/>
    </row>
    <row r="70" spans="1:54" ht="15.75" customHeight="1" x14ac:dyDescent="0.25">
      <c r="A70" s="22">
        <v>69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10"/>
      <c r="O70" s="10"/>
      <c r="P70" s="3"/>
      <c r="Q70" s="3"/>
      <c r="R70" s="3"/>
      <c r="S70" s="3"/>
      <c r="T70" s="3"/>
      <c r="U70" s="29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10" t="s">
        <v>48</v>
      </c>
      <c r="AS70" s="12">
        <v>0</v>
      </c>
      <c r="AT70" s="10" t="s">
        <v>48</v>
      </c>
      <c r="AU70" s="12">
        <v>0</v>
      </c>
      <c r="AV70" s="12">
        <v>0</v>
      </c>
      <c r="AW70" s="12">
        <v>0</v>
      </c>
      <c r="AX70" s="11">
        <f>('2021'!$T70+'2021'!$AV70)-'2021'!$AW70</f>
        <v>0</v>
      </c>
      <c r="AY70" s="40"/>
      <c r="AZ70" s="3"/>
      <c r="BA70" s="3"/>
      <c r="BB70" s="3"/>
    </row>
    <row r="71" spans="1:54" ht="15.75" customHeight="1" x14ac:dyDescent="0.25">
      <c r="A71" s="22">
        <v>70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10"/>
      <c r="O71" s="10"/>
      <c r="P71" s="3"/>
      <c r="Q71" s="3"/>
      <c r="R71" s="3"/>
      <c r="S71" s="3"/>
      <c r="T71" s="3"/>
      <c r="U71" s="29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10" t="s">
        <v>48</v>
      </c>
      <c r="AS71" s="12">
        <v>0</v>
      </c>
      <c r="AT71" s="10" t="s">
        <v>48</v>
      </c>
      <c r="AU71" s="12">
        <v>0</v>
      </c>
      <c r="AV71" s="12">
        <v>0</v>
      </c>
      <c r="AW71" s="12">
        <v>0</v>
      </c>
      <c r="AX71" s="11">
        <f>('2021'!$T71+'2021'!$AV71)-'2021'!$AW71</f>
        <v>0</v>
      </c>
      <c r="AY71" s="40"/>
      <c r="AZ71" s="3"/>
      <c r="BA71" s="3"/>
      <c r="BB71" s="3"/>
    </row>
    <row r="72" spans="1:54" ht="15.75" customHeight="1" x14ac:dyDescent="0.25">
      <c r="A72" s="22">
        <v>71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10"/>
      <c r="O72" s="10"/>
      <c r="P72" s="3"/>
      <c r="Q72" s="3"/>
      <c r="R72" s="3"/>
      <c r="S72" s="3"/>
      <c r="T72" s="3"/>
      <c r="U72" s="29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10" t="s">
        <v>48</v>
      </c>
      <c r="AS72" s="12">
        <v>0</v>
      </c>
      <c r="AT72" s="10" t="s">
        <v>48</v>
      </c>
      <c r="AU72" s="12">
        <v>0</v>
      </c>
      <c r="AV72" s="12">
        <v>0</v>
      </c>
      <c r="AW72" s="12">
        <v>0</v>
      </c>
      <c r="AX72" s="11">
        <f>('2021'!$T72+'2021'!$AV72)-'2021'!$AW72</f>
        <v>0</v>
      </c>
      <c r="AY72" s="40"/>
      <c r="AZ72" s="3"/>
      <c r="BA72" s="3"/>
      <c r="BB72" s="3"/>
    </row>
    <row r="73" spans="1:54" ht="15.75" customHeight="1" x14ac:dyDescent="0.25">
      <c r="A73" s="22">
        <v>72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10"/>
      <c r="O73" s="10"/>
      <c r="P73" s="3"/>
      <c r="Q73" s="3"/>
      <c r="R73" s="3"/>
      <c r="S73" s="3"/>
      <c r="T73" s="3"/>
      <c r="U73" s="29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10" t="s">
        <v>48</v>
      </c>
      <c r="AS73" s="12">
        <v>0</v>
      </c>
      <c r="AT73" s="10" t="s">
        <v>48</v>
      </c>
      <c r="AU73" s="12">
        <v>0</v>
      </c>
      <c r="AV73" s="12">
        <v>0</v>
      </c>
      <c r="AW73" s="12">
        <v>0</v>
      </c>
      <c r="AX73" s="11">
        <f>('2021'!$T73+'2021'!$AV73)-'2021'!$AW73</f>
        <v>0</v>
      </c>
      <c r="AY73" s="40"/>
      <c r="AZ73" s="3"/>
      <c r="BA73" s="3"/>
      <c r="BB73" s="3"/>
    </row>
    <row r="74" spans="1:54" ht="15.75" customHeight="1" x14ac:dyDescent="0.25">
      <c r="A74" s="22">
        <v>73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10"/>
      <c r="O74" s="10"/>
      <c r="P74" s="3"/>
      <c r="Q74" s="3"/>
      <c r="R74" s="3"/>
      <c r="S74" s="3"/>
      <c r="T74" s="3"/>
      <c r="U74" s="29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10" t="s">
        <v>48</v>
      </c>
      <c r="AS74" s="12">
        <v>0</v>
      </c>
      <c r="AT74" s="10" t="s">
        <v>48</v>
      </c>
      <c r="AU74" s="12">
        <v>0</v>
      </c>
      <c r="AV74" s="12">
        <v>0</v>
      </c>
      <c r="AW74" s="12">
        <v>0</v>
      </c>
      <c r="AX74" s="11">
        <f>('2021'!$T74+'2021'!$AV74)-'2021'!$AW74</f>
        <v>0</v>
      </c>
      <c r="AY74" s="40"/>
      <c r="AZ74" s="3"/>
      <c r="BA74" s="3"/>
      <c r="BB74" s="3"/>
    </row>
    <row r="75" spans="1:54" ht="15.75" customHeight="1" x14ac:dyDescent="0.25">
      <c r="A75" s="22">
        <v>74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10"/>
      <c r="O75" s="10"/>
      <c r="P75" s="3"/>
      <c r="Q75" s="3"/>
      <c r="R75" s="3"/>
      <c r="S75" s="3"/>
      <c r="T75" s="3"/>
      <c r="U75" s="29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10" t="s">
        <v>48</v>
      </c>
      <c r="AS75" s="12">
        <v>0</v>
      </c>
      <c r="AT75" s="10" t="s">
        <v>48</v>
      </c>
      <c r="AU75" s="12">
        <v>0</v>
      </c>
      <c r="AV75" s="12">
        <v>0</v>
      </c>
      <c r="AW75" s="12">
        <v>0</v>
      </c>
      <c r="AX75" s="11">
        <f>('2021'!$T75+'2021'!$AV75)-'2021'!$AW75</f>
        <v>0</v>
      </c>
      <c r="AY75" s="40"/>
      <c r="AZ75" s="3"/>
      <c r="BA75" s="3"/>
      <c r="BB75" s="3"/>
    </row>
    <row r="76" spans="1:54" ht="15.75" customHeight="1" x14ac:dyDescent="0.25">
      <c r="A76" s="22">
        <v>75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10"/>
      <c r="O76" s="10"/>
      <c r="P76" s="3"/>
      <c r="Q76" s="3"/>
      <c r="R76" s="3"/>
      <c r="S76" s="3"/>
      <c r="T76" s="3"/>
      <c r="U76" s="29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10" t="s">
        <v>48</v>
      </c>
      <c r="AS76" s="12">
        <v>0</v>
      </c>
      <c r="AT76" s="10" t="s">
        <v>48</v>
      </c>
      <c r="AU76" s="12">
        <v>0</v>
      </c>
      <c r="AV76" s="12">
        <v>0</v>
      </c>
      <c r="AW76" s="12">
        <v>0</v>
      </c>
      <c r="AX76" s="11">
        <f>('2021'!$T76+'2021'!$AV76)-'2021'!$AW76</f>
        <v>0</v>
      </c>
      <c r="AY76" s="40"/>
      <c r="AZ76" s="3"/>
      <c r="BA76" s="3"/>
      <c r="BB76" s="3"/>
    </row>
    <row r="77" spans="1:54" ht="15.75" customHeight="1" x14ac:dyDescent="0.25">
      <c r="A77" s="22">
        <v>76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10"/>
      <c r="O77" s="10"/>
      <c r="P77" s="3"/>
      <c r="Q77" s="3"/>
      <c r="R77" s="3"/>
      <c r="S77" s="3"/>
      <c r="T77" s="3"/>
      <c r="U77" s="29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10" t="s">
        <v>48</v>
      </c>
      <c r="AS77" s="12">
        <v>0</v>
      </c>
      <c r="AT77" s="10" t="s">
        <v>48</v>
      </c>
      <c r="AU77" s="12">
        <v>0</v>
      </c>
      <c r="AV77" s="12">
        <v>0</v>
      </c>
      <c r="AW77" s="12">
        <v>0</v>
      </c>
      <c r="AX77" s="11">
        <f>('2021'!$T77+'2021'!$AV77)-'2021'!$AW77</f>
        <v>0</v>
      </c>
      <c r="AY77" s="40"/>
      <c r="AZ77" s="3"/>
      <c r="BA77" s="3"/>
      <c r="BB77" s="3"/>
    </row>
    <row r="78" spans="1:54" ht="15.75" customHeight="1" x14ac:dyDescent="0.25">
      <c r="A78" s="22">
        <v>77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10"/>
      <c r="O78" s="10"/>
      <c r="P78" s="3"/>
      <c r="Q78" s="3"/>
      <c r="R78" s="3"/>
      <c r="S78" s="3"/>
      <c r="T78" s="3"/>
      <c r="U78" s="29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10" t="s">
        <v>48</v>
      </c>
      <c r="AS78" s="12">
        <v>0</v>
      </c>
      <c r="AT78" s="10" t="s">
        <v>48</v>
      </c>
      <c r="AU78" s="12">
        <v>0</v>
      </c>
      <c r="AV78" s="12">
        <v>0</v>
      </c>
      <c r="AW78" s="12">
        <v>0</v>
      </c>
      <c r="AX78" s="11">
        <f>('2021'!$T78+'2021'!$AV78)-'2021'!$AW78</f>
        <v>0</v>
      </c>
      <c r="AY78" s="40"/>
      <c r="AZ78" s="3"/>
      <c r="BA78" s="3"/>
      <c r="BB78" s="3"/>
    </row>
    <row r="79" spans="1:54" ht="15.75" customHeight="1" x14ac:dyDescent="0.25">
      <c r="A79" s="22">
        <v>78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10"/>
      <c r="O79" s="10"/>
      <c r="P79" s="3"/>
      <c r="Q79" s="3"/>
      <c r="R79" s="3"/>
      <c r="S79" s="3"/>
      <c r="T79" s="3"/>
      <c r="U79" s="29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10" t="s">
        <v>48</v>
      </c>
      <c r="AS79" s="12">
        <v>0</v>
      </c>
      <c r="AT79" s="10" t="s">
        <v>48</v>
      </c>
      <c r="AU79" s="12">
        <v>0</v>
      </c>
      <c r="AV79" s="12">
        <v>0</v>
      </c>
      <c r="AW79" s="12">
        <v>0</v>
      </c>
      <c r="AX79" s="11">
        <f>('2021'!$T79+'2021'!$AV79)-'2021'!$AW79</f>
        <v>0</v>
      </c>
      <c r="AY79" s="40"/>
      <c r="AZ79" s="3"/>
      <c r="BA79" s="3"/>
      <c r="BB79" s="3"/>
    </row>
    <row r="80" spans="1:54" ht="15.75" customHeight="1" x14ac:dyDescent="0.25">
      <c r="A80" s="22">
        <v>79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10"/>
      <c r="O80" s="10"/>
      <c r="P80" s="3"/>
      <c r="Q80" s="3"/>
      <c r="R80" s="3"/>
      <c r="S80" s="3"/>
      <c r="T80" s="3"/>
      <c r="U80" s="29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10" t="s">
        <v>48</v>
      </c>
      <c r="AS80" s="12">
        <v>0</v>
      </c>
      <c r="AT80" s="10" t="s">
        <v>48</v>
      </c>
      <c r="AU80" s="12">
        <v>0</v>
      </c>
      <c r="AV80" s="12">
        <v>0</v>
      </c>
      <c r="AW80" s="12">
        <v>0</v>
      </c>
      <c r="AX80" s="11">
        <f>('2021'!$T80+'2021'!$AV80)-'2021'!$AW80</f>
        <v>0</v>
      </c>
      <c r="AY80" s="40"/>
      <c r="AZ80" s="3"/>
      <c r="BA80" s="3"/>
      <c r="BB80" s="3"/>
    </row>
    <row r="81" spans="1:54" ht="15.75" customHeight="1" x14ac:dyDescent="0.25">
      <c r="A81" s="22">
        <v>80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10"/>
      <c r="O81" s="10"/>
      <c r="P81" s="3"/>
      <c r="Q81" s="3"/>
      <c r="R81" s="3"/>
      <c r="S81" s="3"/>
      <c r="T81" s="3"/>
      <c r="U81" s="29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10" t="s">
        <v>48</v>
      </c>
      <c r="AS81" s="12">
        <v>0</v>
      </c>
      <c r="AT81" s="10" t="s">
        <v>48</v>
      </c>
      <c r="AU81" s="12">
        <v>0</v>
      </c>
      <c r="AV81" s="12">
        <v>0</v>
      </c>
      <c r="AW81" s="12">
        <v>0</v>
      </c>
      <c r="AX81" s="11">
        <f>('2021'!$T81+'2021'!$AV81)-'2021'!$AW81</f>
        <v>0</v>
      </c>
      <c r="AY81" s="40"/>
      <c r="AZ81" s="3"/>
      <c r="BA81" s="3"/>
      <c r="BB81" s="3"/>
    </row>
    <row r="82" spans="1:54" ht="15.75" customHeight="1" x14ac:dyDescent="0.25">
      <c r="A82" s="22">
        <v>81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10"/>
      <c r="O82" s="10"/>
      <c r="P82" s="3"/>
      <c r="Q82" s="3"/>
      <c r="R82" s="3"/>
      <c r="S82" s="3"/>
      <c r="T82" s="3"/>
      <c r="U82" s="29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10" t="s">
        <v>48</v>
      </c>
      <c r="AS82" s="12">
        <v>0</v>
      </c>
      <c r="AT82" s="10" t="s">
        <v>48</v>
      </c>
      <c r="AU82" s="12">
        <v>0</v>
      </c>
      <c r="AV82" s="12">
        <v>0</v>
      </c>
      <c r="AW82" s="12">
        <v>0</v>
      </c>
      <c r="AX82" s="11">
        <f>('2021'!$T82+'2021'!$AV82)-'2021'!$AW82</f>
        <v>0</v>
      </c>
      <c r="AY82" s="40"/>
      <c r="AZ82" s="3"/>
      <c r="BA82" s="3"/>
      <c r="BB82" s="3"/>
    </row>
    <row r="83" spans="1:54" ht="15.75" customHeight="1" x14ac:dyDescent="0.25">
      <c r="A83" s="22">
        <v>82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10"/>
      <c r="O83" s="10"/>
      <c r="P83" s="3"/>
      <c r="Q83" s="3"/>
      <c r="R83" s="3"/>
      <c r="S83" s="3"/>
      <c r="T83" s="3"/>
      <c r="U83" s="29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10" t="s">
        <v>48</v>
      </c>
      <c r="AS83" s="12">
        <v>0</v>
      </c>
      <c r="AT83" s="10" t="s">
        <v>48</v>
      </c>
      <c r="AU83" s="12">
        <v>0</v>
      </c>
      <c r="AV83" s="12">
        <v>0</v>
      </c>
      <c r="AW83" s="12">
        <v>0</v>
      </c>
      <c r="AX83" s="11">
        <f>('2021'!$T83+'2021'!$AV83)-'2021'!$AW83</f>
        <v>0</v>
      </c>
      <c r="AY83" s="40"/>
      <c r="AZ83" s="3"/>
      <c r="BA83" s="3"/>
      <c r="BB83" s="3"/>
    </row>
    <row r="84" spans="1:54" ht="15.75" customHeight="1" x14ac:dyDescent="0.25">
      <c r="A84" s="22">
        <v>83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10"/>
      <c r="O84" s="10"/>
      <c r="P84" s="3"/>
      <c r="Q84" s="3"/>
      <c r="R84" s="3"/>
      <c r="S84" s="3"/>
      <c r="T84" s="3"/>
      <c r="U84" s="29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10" t="s">
        <v>48</v>
      </c>
      <c r="AS84" s="12">
        <v>0</v>
      </c>
      <c r="AT84" s="10" t="s">
        <v>48</v>
      </c>
      <c r="AU84" s="12">
        <v>0</v>
      </c>
      <c r="AV84" s="12">
        <v>0</v>
      </c>
      <c r="AW84" s="12">
        <v>0</v>
      </c>
      <c r="AX84" s="11">
        <f>('2021'!$T84+'2021'!$AV84)-'2021'!$AW84</f>
        <v>0</v>
      </c>
      <c r="AY84" s="40"/>
      <c r="AZ84" s="3"/>
      <c r="BA84" s="3"/>
      <c r="BB84" s="3"/>
    </row>
    <row r="85" spans="1:54" ht="15.75" customHeight="1" x14ac:dyDescent="0.25">
      <c r="A85" s="22">
        <v>84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10"/>
      <c r="O85" s="10"/>
      <c r="P85" s="3"/>
      <c r="Q85" s="3"/>
      <c r="R85" s="3"/>
      <c r="S85" s="3"/>
      <c r="T85" s="3"/>
      <c r="U85" s="29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10" t="s">
        <v>48</v>
      </c>
      <c r="AS85" s="12">
        <v>0</v>
      </c>
      <c r="AT85" s="10" t="s">
        <v>48</v>
      </c>
      <c r="AU85" s="12">
        <v>0</v>
      </c>
      <c r="AV85" s="12">
        <v>0</v>
      </c>
      <c r="AW85" s="12">
        <v>0</v>
      </c>
      <c r="AX85" s="11">
        <f>('2021'!$T85+'2021'!$AV85)-'2021'!$AW85</f>
        <v>0</v>
      </c>
      <c r="AY85" s="40"/>
      <c r="AZ85" s="3"/>
      <c r="BA85" s="3"/>
      <c r="BB85" s="3"/>
    </row>
    <row r="86" spans="1:54" ht="15.75" customHeight="1" x14ac:dyDescent="0.25">
      <c r="A86" s="22">
        <v>85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10"/>
      <c r="O86" s="10"/>
      <c r="P86" s="3"/>
      <c r="Q86" s="3"/>
      <c r="R86" s="3"/>
      <c r="S86" s="3"/>
      <c r="T86" s="3"/>
      <c r="U86" s="29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10" t="s">
        <v>48</v>
      </c>
      <c r="AS86" s="12">
        <v>0</v>
      </c>
      <c r="AT86" s="10" t="s">
        <v>48</v>
      </c>
      <c r="AU86" s="12">
        <v>0</v>
      </c>
      <c r="AV86" s="12">
        <v>0</v>
      </c>
      <c r="AW86" s="12">
        <v>0</v>
      </c>
      <c r="AX86" s="11">
        <f>('2021'!$T86+'2021'!$AV86)-'2021'!$AW86</f>
        <v>0</v>
      </c>
      <c r="AY86" s="40"/>
      <c r="AZ86" s="3"/>
      <c r="BA86" s="3"/>
      <c r="BB86" s="3"/>
    </row>
    <row r="87" spans="1:54" ht="15.75" customHeight="1" x14ac:dyDescent="0.25">
      <c r="A87" s="22">
        <v>86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10"/>
      <c r="O87" s="10"/>
      <c r="P87" s="3"/>
      <c r="Q87" s="3"/>
      <c r="R87" s="3"/>
      <c r="S87" s="3"/>
      <c r="T87" s="3"/>
      <c r="U87" s="29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10" t="s">
        <v>48</v>
      </c>
      <c r="AS87" s="12">
        <v>0</v>
      </c>
      <c r="AT87" s="10" t="s">
        <v>48</v>
      </c>
      <c r="AU87" s="12">
        <v>0</v>
      </c>
      <c r="AV87" s="12">
        <v>0</v>
      </c>
      <c r="AW87" s="12">
        <v>0</v>
      </c>
      <c r="AX87" s="11">
        <f>('2021'!$T87+'2021'!$AV87)-'2021'!$AW87</f>
        <v>0</v>
      </c>
      <c r="AY87" s="40"/>
      <c r="AZ87" s="3"/>
      <c r="BA87" s="3"/>
      <c r="BB87" s="3"/>
    </row>
    <row r="88" spans="1:54" ht="15.75" customHeight="1" x14ac:dyDescent="0.25">
      <c r="A88" s="22">
        <v>87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10"/>
      <c r="O88" s="10"/>
      <c r="P88" s="3"/>
      <c r="Q88" s="3"/>
      <c r="R88" s="3"/>
      <c r="S88" s="3"/>
      <c r="T88" s="3"/>
      <c r="U88" s="29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10" t="s">
        <v>48</v>
      </c>
      <c r="AS88" s="12">
        <v>0</v>
      </c>
      <c r="AT88" s="10" t="s">
        <v>48</v>
      </c>
      <c r="AU88" s="12">
        <v>0</v>
      </c>
      <c r="AV88" s="12">
        <v>0</v>
      </c>
      <c r="AW88" s="12">
        <v>0</v>
      </c>
      <c r="AX88" s="11">
        <f>('2021'!$T88+'2021'!$AV88)-'2021'!$AW88</f>
        <v>0</v>
      </c>
      <c r="AY88" s="40"/>
      <c r="AZ88" s="3"/>
      <c r="BA88" s="3"/>
      <c r="BB88" s="3"/>
    </row>
    <row r="89" spans="1:54" ht="15.75" customHeight="1" x14ac:dyDescent="0.25">
      <c r="A89" s="22">
        <v>88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10"/>
      <c r="O89" s="10"/>
      <c r="P89" s="3"/>
      <c r="Q89" s="3"/>
      <c r="R89" s="3"/>
      <c r="S89" s="3"/>
      <c r="T89" s="3"/>
      <c r="U89" s="29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10" t="s">
        <v>48</v>
      </c>
      <c r="AS89" s="12">
        <v>0</v>
      </c>
      <c r="AT89" s="10" t="s">
        <v>48</v>
      </c>
      <c r="AU89" s="12">
        <v>0</v>
      </c>
      <c r="AV89" s="12">
        <v>0</v>
      </c>
      <c r="AW89" s="12">
        <v>0</v>
      </c>
      <c r="AX89" s="11">
        <f>('2021'!$T89+'2021'!$AV89)-'2021'!$AW89</f>
        <v>0</v>
      </c>
      <c r="AY89" s="40"/>
      <c r="AZ89" s="3"/>
      <c r="BA89" s="3"/>
      <c r="BB89" s="3"/>
    </row>
    <row r="90" spans="1:54" ht="15.75" customHeight="1" x14ac:dyDescent="0.25">
      <c r="A90" s="22">
        <v>89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10"/>
      <c r="O90" s="10"/>
      <c r="P90" s="3"/>
      <c r="Q90" s="3"/>
      <c r="R90" s="3"/>
      <c r="S90" s="3"/>
      <c r="T90" s="3"/>
      <c r="U90" s="29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10" t="s">
        <v>48</v>
      </c>
      <c r="AS90" s="12">
        <v>0</v>
      </c>
      <c r="AT90" s="10" t="s">
        <v>48</v>
      </c>
      <c r="AU90" s="12">
        <v>0</v>
      </c>
      <c r="AV90" s="12">
        <v>0</v>
      </c>
      <c r="AW90" s="12">
        <v>0</v>
      </c>
      <c r="AX90" s="11">
        <f>('2021'!$T90+'2021'!$AV90)-'2021'!$AW90</f>
        <v>0</v>
      </c>
      <c r="AY90" s="40"/>
      <c r="AZ90" s="3"/>
      <c r="BA90" s="3"/>
      <c r="BB90" s="3"/>
    </row>
    <row r="91" spans="1:54" ht="15.75" customHeight="1" x14ac:dyDescent="0.25">
      <c r="A91" s="22">
        <v>90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10"/>
      <c r="O91" s="10"/>
      <c r="P91" s="3"/>
      <c r="Q91" s="3"/>
      <c r="R91" s="3"/>
      <c r="S91" s="3"/>
      <c r="T91" s="3"/>
      <c r="U91" s="29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10" t="s">
        <v>48</v>
      </c>
      <c r="AS91" s="12">
        <v>0</v>
      </c>
      <c r="AT91" s="10" t="s">
        <v>48</v>
      </c>
      <c r="AU91" s="12">
        <v>0</v>
      </c>
      <c r="AV91" s="12">
        <v>0</v>
      </c>
      <c r="AW91" s="12">
        <v>0</v>
      </c>
      <c r="AX91" s="11">
        <f>('2021'!$T91+'2021'!$AV91)-'2021'!$AW91</f>
        <v>0</v>
      </c>
      <c r="AY91" s="40"/>
      <c r="AZ91" s="3"/>
      <c r="BA91" s="3"/>
      <c r="BB91" s="3"/>
    </row>
    <row r="92" spans="1:54" ht="15.75" customHeight="1" x14ac:dyDescent="0.25">
      <c r="A92" s="22">
        <v>91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10"/>
      <c r="O92" s="10"/>
      <c r="P92" s="3"/>
      <c r="Q92" s="3"/>
      <c r="R92" s="3"/>
      <c r="S92" s="3"/>
      <c r="T92" s="3"/>
      <c r="U92" s="29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10" t="s">
        <v>48</v>
      </c>
      <c r="AS92" s="12">
        <v>0</v>
      </c>
      <c r="AT92" s="10" t="s">
        <v>48</v>
      </c>
      <c r="AU92" s="12">
        <v>0</v>
      </c>
      <c r="AV92" s="12">
        <v>0</v>
      </c>
      <c r="AW92" s="12">
        <v>0</v>
      </c>
      <c r="AX92" s="11">
        <f>('2021'!$T92+'2021'!$AV92)-'2021'!$AW92</f>
        <v>0</v>
      </c>
      <c r="AY92" s="40"/>
      <c r="AZ92" s="3"/>
      <c r="BA92" s="3"/>
      <c r="BB92" s="3"/>
    </row>
    <row r="93" spans="1:54" ht="15.75" customHeight="1" x14ac:dyDescent="0.25">
      <c r="A93" s="22">
        <v>92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10"/>
      <c r="O93" s="10"/>
      <c r="P93" s="3"/>
      <c r="Q93" s="3"/>
      <c r="R93" s="3"/>
      <c r="S93" s="3"/>
      <c r="T93" s="3"/>
      <c r="U93" s="29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10" t="s">
        <v>48</v>
      </c>
      <c r="AS93" s="12">
        <v>0</v>
      </c>
      <c r="AT93" s="10" t="s">
        <v>48</v>
      </c>
      <c r="AU93" s="12">
        <v>0</v>
      </c>
      <c r="AV93" s="12">
        <v>0</v>
      </c>
      <c r="AW93" s="12">
        <v>0</v>
      </c>
      <c r="AX93" s="11">
        <f>('2021'!$T93+'2021'!$AV93)-'2021'!$AW93</f>
        <v>0</v>
      </c>
      <c r="AY93" s="40"/>
      <c r="AZ93" s="3"/>
      <c r="BA93" s="3"/>
      <c r="BB93" s="3"/>
    </row>
    <row r="94" spans="1:54" ht="15.75" customHeight="1" x14ac:dyDescent="0.25">
      <c r="A94" s="22">
        <v>93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10"/>
      <c r="O94" s="10"/>
      <c r="P94" s="3"/>
      <c r="Q94" s="3"/>
      <c r="R94" s="3"/>
      <c r="S94" s="3"/>
      <c r="T94" s="3"/>
      <c r="U94" s="29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10" t="s">
        <v>48</v>
      </c>
      <c r="AS94" s="12">
        <v>0</v>
      </c>
      <c r="AT94" s="10" t="s">
        <v>48</v>
      </c>
      <c r="AU94" s="12">
        <v>0</v>
      </c>
      <c r="AV94" s="12">
        <v>0</v>
      </c>
      <c r="AW94" s="12">
        <v>0</v>
      </c>
      <c r="AX94" s="11">
        <f>('2021'!$T94+'2021'!$AV94)-'2021'!$AW94</f>
        <v>0</v>
      </c>
      <c r="AY94" s="40"/>
      <c r="AZ94" s="3"/>
      <c r="BA94" s="3"/>
      <c r="BB94" s="3"/>
    </row>
    <row r="95" spans="1:54" ht="15.75" customHeight="1" x14ac:dyDescent="0.25">
      <c r="A95" s="22">
        <v>94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10"/>
      <c r="O95" s="10"/>
      <c r="P95" s="3"/>
      <c r="Q95" s="3"/>
      <c r="R95" s="3"/>
      <c r="S95" s="3"/>
      <c r="T95" s="3"/>
      <c r="U95" s="29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10" t="s">
        <v>48</v>
      </c>
      <c r="AS95" s="12">
        <v>0</v>
      </c>
      <c r="AT95" s="10" t="s">
        <v>48</v>
      </c>
      <c r="AU95" s="12">
        <v>0</v>
      </c>
      <c r="AV95" s="12">
        <v>0</v>
      </c>
      <c r="AW95" s="12">
        <v>0</v>
      </c>
      <c r="AX95" s="11">
        <f>('2021'!$T95+'2021'!$AV95)-'2021'!$AW95</f>
        <v>0</v>
      </c>
      <c r="AY95" s="40"/>
      <c r="AZ95" s="3"/>
      <c r="BA95" s="3"/>
      <c r="BB95" s="3"/>
    </row>
    <row r="96" spans="1:54" ht="15.75" customHeight="1" x14ac:dyDescent="0.25">
      <c r="A96" s="22">
        <v>95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10"/>
      <c r="O96" s="10"/>
      <c r="P96" s="3"/>
      <c r="Q96" s="3"/>
      <c r="R96" s="3"/>
      <c r="S96" s="3"/>
      <c r="T96" s="3"/>
      <c r="U96" s="29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10" t="s">
        <v>48</v>
      </c>
      <c r="AS96" s="12">
        <v>0</v>
      </c>
      <c r="AT96" s="10" t="s">
        <v>48</v>
      </c>
      <c r="AU96" s="12">
        <v>0</v>
      </c>
      <c r="AV96" s="12">
        <v>0</v>
      </c>
      <c r="AW96" s="12">
        <v>0</v>
      </c>
      <c r="AX96" s="11">
        <f>('2021'!$T96+'2021'!$AV96)-'2021'!$AW96</f>
        <v>0</v>
      </c>
      <c r="AY96" s="40"/>
      <c r="AZ96" s="3"/>
      <c r="BA96" s="3"/>
      <c r="BB96" s="3"/>
    </row>
    <row r="97" spans="1:54" ht="15.75" customHeight="1" x14ac:dyDescent="0.25">
      <c r="A97" s="22">
        <v>96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10"/>
      <c r="O97" s="10"/>
      <c r="P97" s="3"/>
      <c r="Q97" s="3"/>
      <c r="R97" s="3"/>
      <c r="S97" s="3"/>
      <c r="T97" s="3"/>
      <c r="U97" s="29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10" t="s">
        <v>48</v>
      </c>
      <c r="AS97" s="12">
        <v>0</v>
      </c>
      <c r="AT97" s="10" t="s">
        <v>48</v>
      </c>
      <c r="AU97" s="12">
        <v>0</v>
      </c>
      <c r="AV97" s="12">
        <v>0</v>
      </c>
      <c r="AW97" s="12">
        <v>0</v>
      </c>
      <c r="AX97" s="11">
        <f>('2021'!$T97+'2021'!$AV97)-'2021'!$AW97</f>
        <v>0</v>
      </c>
      <c r="AY97" s="40"/>
      <c r="AZ97" s="3"/>
      <c r="BA97" s="3"/>
      <c r="BB97" s="3"/>
    </row>
    <row r="98" spans="1:54" ht="15.75" customHeight="1" x14ac:dyDescent="0.25">
      <c r="A98" s="22">
        <v>97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10"/>
      <c r="O98" s="10"/>
      <c r="P98" s="3"/>
      <c r="Q98" s="3"/>
      <c r="R98" s="3"/>
      <c r="S98" s="3"/>
      <c r="T98" s="3"/>
      <c r="U98" s="29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10" t="s">
        <v>48</v>
      </c>
      <c r="AS98" s="12">
        <v>0</v>
      </c>
      <c r="AT98" s="10" t="s">
        <v>48</v>
      </c>
      <c r="AU98" s="12">
        <v>0</v>
      </c>
      <c r="AV98" s="12">
        <v>0</v>
      </c>
      <c r="AW98" s="12">
        <v>0</v>
      </c>
      <c r="AX98" s="11">
        <f>('2021'!$T98+'2021'!$AV98)-'2021'!$AW98</f>
        <v>0</v>
      </c>
      <c r="AY98" s="40"/>
      <c r="AZ98" s="3"/>
      <c r="BA98" s="3"/>
      <c r="BB98" s="3"/>
    </row>
    <row r="99" spans="1:54" ht="15.75" customHeight="1" x14ac:dyDescent="0.25">
      <c r="A99" s="22">
        <v>98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10"/>
      <c r="O99" s="10"/>
      <c r="P99" s="3"/>
      <c r="Q99" s="3"/>
      <c r="R99" s="3"/>
      <c r="S99" s="3"/>
      <c r="T99" s="3"/>
      <c r="U99" s="29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10" t="s">
        <v>48</v>
      </c>
      <c r="AS99" s="12">
        <v>0</v>
      </c>
      <c r="AT99" s="10" t="s">
        <v>48</v>
      </c>
      <c r="AU99" s="12">
        <v>0</v>
      </c>
      <c r="AV99" s="12">
        <v>0</v>
      </c>
      <c r="AW99" s="12">
        <v>0</v>
      </c>
      <c r="AX99" s="11">
        <f>('2021'!$T99+'2021'!$AV99)-'2021'!$AW99</f>
        <v>0</v>
      </c>
      <c r="AY99" s="40"/>
      <c r="AZ99" s="3"/>
      <c r="BA99" s="3"/>
      <c r="BB99" s="3"/>
    </row>
    <row r="100" spans="1:54" ht="15.75" customHeight="1" x14ac:dyDescent="0.25">
      <c r="A100" s="22">
        <v>99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0"/>
      <c r="O100" s="10"/>
      <c r="P100" s="3"/>
      <c r="Q100" s="3"/>
      <c r="R100" s="3"/>
      <c r="S100" s="3"/>
      <c r="T100" s="3"/>
      <c r="U100" s="29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10" t="s">
        <v>48</v>
      </c>
      <c r="AS100" s="12">
        <v>0</v>
      </c>
      <c r="AT100" s="10" t="s">
        <v>48</v>
      </c>
      <c r="AU100" s="12">
        <v>0</v>
      </c>
      <c r="AV100" s="12">
        <v>0</v>
      </c>
      <c r="AW100" s="12">
        <v>0</v>
      </c>
      <c r="AX100" s="11">
        <f>('2021'!$T100+'2021'!$AV100)-'2021'!$AW100</f>
        <v>0</v>
      </c>
      <c r="AY100" s="40"/>
      <c r="AZ100" s="3"/>
      <c r="BA100" s="3"/>
      <c r="BB100" s="3"/>
    </row>
    <row r="101" spans="1:54" ht="15.75" customHeight="1" x14ac:dyDescent="0.25">
      <c r="A101" s="22">
        <v>100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0"/>
      <c r="O101" s="10"/>
      <c r="P101" s="3"/>
      <c r="Q101" s="3"/>
      <c r="R101" s="3"/>
      <c r="S101" s="3"/>
      <c r="T101" s="3"/>
      <c r="U101" s="29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10" t="s">
        <v>48</v>
      </c>
      <c r="AS101" s="12">
        <v>0</v>
      </c>
      <c r="AT101" s="10" t="s">
        <v>48</v>
      </c>
      <c r="AU101" s="12">
        <v>0</v>
      </c>
      <c r="AV101" s="12">
        <v>0</v>
      </c>
      <c r="AW101" s="12">
        <v>0</v>
      </c>
      <c r="AX101" s="11">
        <f>('2021'!$T101+'2021'!$AV101)-'2021'!$AW101</f>
        <v>0</v>
      </c>
      <c r="AY101" s="40"/>
      <c r="AZ101" s="3"/>
      <c r="BA101" s="3"/>
      <c r="BB101" s="3"/>
    </row>
    <row r="102" spans="1:54" ht="15.75" customHeight="1" x14ac:dyDescent="0.25">
      <c r="A102" s="22">
        <v>101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10"/>
      <c r="O102" s="10"/>
      <c r="P102" s="3"/>
      <c r="Q102" s="3"/>
      <c r="R102" s="3"/>
      <c r="S102" s="3"/>
      <c r="T102" s="3"/>
      <c r="U102" s="29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10" t="s">
        <v>48</v>
      </c>
      <c r="AS102" s="12">
        <v>0</v>
      </c>
      <c r="AT102" s="10" t="s">
        <v>48</v>
      </c>
      <c r="AU102" s="12">
        <v>0</v>
      </c>
      <c r="AV102" s="12">
        <v>0</v>
      </c>
      <c r="AW102" s="12">
        <v>0</v>
      </c>
      <c r="AX102" s="11">
        <f>('2021'!$T102+'2021'!$AV102)-'2021'!$AW102</f>
        <v>0</v>
      </c>
      <c r="AY102" s="40"/>
      <c r="AZ102" s="3"/>
      <c r="BA102" s="3"/>
      <c r="BB102" s="3"/>
    </row>
    <row r="103" spans="1:54" ht="15.75" customHeight="1" x14ac:dyDescent="0.25">
      <c r="A103" s="22">
        <v>102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10"/>
      <c r="O103" s="10"/>
      <c r="P103" s="3"/>
      <c r="Q103" s="3"/>
      <c r="R103" s="3"/>
      <c r="S103" s="3"/>
      <c r="T103" s="3"/>
      <c r="U103" s="29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10" t="s">
        <v>48</v>
      </c>
      <c r="AS103" s="12">
        <v>0</v>
      </c>
      <c r="AT103" s="10" t="s">
        <v>48</v>
      </c>
      <c r="AU103" s="12">
        <v>0</v>
      </c>
      <c r="AV103" s="12">
        <v>0</v>
      </c>
      <c r="AW103" s="12">
        <v>0</v>
      </c>
      <c r="AX103" s="11">
        <f>('2021'!$T103+'2021'!$AV103)-'2021'!$AW103</f>
        <v>0</v>
      </c>
      <c r="AY103" s="40"/>
      <c r="AZ103" s="3"/>
      <c r="BA103" s="3"/>
      <c r="BB103" s="3"/>
    </row>
    <row r="104" spans="1:54" ht="15.75" customHeight="1" x14ac:dyDescent="0.25">
      <c r="A104" s="22">
        <v>103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10"/>
      <c r="O104" s="10"/>
      <c r="P104" s="3"/>
      <c r="Q104" s="3"/>
      <c r="R104" s="3"/>
      <c r="S104" s="3"/>
      <c r="T104" s="3"/>
      <c r="U104" s="29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10" t="s">
        <v>48</v>
      </c>
      <c r="AS104" s="12">
        <v>0</v>
      </c>
      <c r="AT104" s="10" t="s">
        <v>48</v>
      </c>
      <c r="AU104" s="12">
        <v>0</v>
      </c>
      <c r="AV104" s="12">
        <v>0</v>
      </c>
      <c r="AW104" s="12">
        <v>0</v>
      </c>
      <c r="AX104" s="11">
        <f>('2021'!$T104+'2021'!$AV104)-'2021'!$AW104</f>
        <v>0</v>
      </c>
      <c r="AY104" s="40"/>
      <c r="AZ104" s="3"/>
      <c r="BA104" s="3"/>
      <c r="BB104" s="3"/>
    </row>
    <row r="105" spans="1:54" ht="15.75" customHeight="1" x14ac:dyDescent="0.25">
      <c r="A105" s="22">
        <v>104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10"/>
      <c r="O105" s="10"/>
      <c r="P105" s="3"/>
      <c r="Q105" s="3"/>
      <c r="R105" s="3"/>
      <c r="S105" s="3"/>
      <c r="T105" s="3"/>
      <c r="U105" s="29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10" t="s">
        <v>48</v>
      </c>
      <c r="AS105" s="12">
        <v>0</v>
      </c>
      <c r="AT105" s="10" t="s">
        <v>48</v>
      </c>
      <c r="AU105" s="12">
        <v>0</v>
      </c>
      <c r="AV105" s="12">
        <v>0</v>
      </c>
      <c r="AW105" s="12">
        <v>0</v>
      </c>
      <c r="AX105" s="11">
        <f>('2021'!$T105+'2021'!$AV105)-'2021'!$AW105</f>
        <v>0</v>
      </c>
      <c r="AY105" s="40"/>
      <c r="AZ105" s="3"/>
      <c r="BA105" s="3"/>
      <c r="BB105" s="3"/>
    </row>
    <row r="106" spans="1:54" ht="15.75" customHeight="1" x14ac:dyDescent="0.25">
      <c r="A106" s="22">
        <v>105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10"/>
      <c r="O106" s="10"/>
      <c r="P106" s="3"/>
      <c r="Q106" s="3"/>
      <c r="R106" s="3"/>
      <c r="S106" s="3"/>
      <c r="T106" s="3"/>
      <c r="U106" s="29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10" t="s">
        <v>48</v>
      </c>
      <c r="AS106" s="12">
        <v>0</v>
      </c>
      <c r="AT106" s="10" t="s">
        <v>48</v>
      </c>
      <c r="AU106" s="12">
        <v>0</v>
      </c>
      <c r="AV106" s="12">
        <v>0</v>
      </c>
      <c r="AW106" s="12">
        <v>0</v>
      </c>
      <c r="AX106" s="11">
        <f>('2021'!$T106+'2021'!$AV106)-'2021'!$AW106</f>
        <v>0</v>
      </c>
      <c r="AY106" s="40"/>
      <c r="AZ106" s="3"/>
      <c r="BA106" s="3"/>
      <c r="BB106" s="3"/>
    </row>
    <row r="107" spans="1:54" ht="15.75" customHeight="1" x14ac:dyDescent="0.25">
      <c r="A107" s="22">
        <v>106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10"/>
      <c r="O107" s="10"/>
      <c r="P107" s="3"/>
      <c r="Q107" s="3"/>
      <c r="R107" s="3"/>
      <c r="S107" s="3"/>
      <c r="T107" s="3"/>
      <c r="U107" s="29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10" t="s">
        <v>48</v>
      </c>
      <c r="AS107" s="12">
        <v>0</v>
      </c>
      <c r="AT107" s="10" t="s">
        <v>48</v>
      </c>
      <c r="AU107" s="12">
        <v>0</v>
      </c>
      <c r="AV107" s="12">
        <v>0</v>
      </c>
      <c r="AW107" s="12">
        <v>0</v>
      </c>
      <c r="AX107" s="11">
        <f>('2021'!$T107+'2021'!$AV107)-'2021'!$AW107</f>
        <v>0</v>
      </c>
      <c r="AY107" s="40"/>
      <c r="AZ107" s="3"/>
      <c r="BA107" s="3"/>
      <c r="BB107" s="3"/>
    </row>
    <row r="108" spans="1:54" ht="15.75" customHeight="1" x14ac:dyDescent="0.25">
      <c r="A108" s="22">
        <v>107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10"/>
      <c r="O108" s="10"/>
      <c r="P108" s="3"/>
      <c r="Q108" s="3"/>
      <c r="R108" s="3"/>
      <c r="S108" s="3"/>
      <c r="T108" s="3"/>
      <c r="U108" s="29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10" t="s">
        <v>48</v>
      </c>
      <c r="AS108" s="12">
        <v>0</v>
      </c>
      <c r="AT108" s="10" t="s">
        <v>48</v>
      </c>
      <c r="AU108" s="12">
        <v>0</v>
      </c>
      <c r="AV108" s="12">
        <v>0</v>
      </c>
      <c r="AW108" s="12">
        <v>0</v>
      </c>
      <c r="AX108" s="11">
        <f>('2021'!$T108+'2021'!$AV108)-'2021'!$AW108</f>
        <v>0</v>
      </c>
      <c r="AY108" s="40"/>
      <c r="AZ108" s="3"/>
      <c r="BA108" s="3"/>
      <c r="BB108" s="3"/>
    </row>
    <row r="109" spans="1:54" ht="15.75" customHeight="1" x14ac:dyDescent="0.25">
      <c r="A109" s="22">
        <v>108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10"/>
      <c r="O109" s="10"/>
      <c r="P109" s="3"/>
      <c r="Q109" s="3"/>
      <c r="R109" s="3"/>
      <c r="S109" s="3"/>
      <c r="T109" s="3"/>
      <c r="U109" s="29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10" t="s">
        <v>48</v>
      </c>
      <c r="AS109" s="12">
        <v>0</v>
      </c>
      <c r="AT109" s="10" t="s">
        <v>48</v>
      </c>
      <c r="AU109" s="12">
        <v>0</v>
      </c>
      <c r="AV109" s="12">
        <v>0</v>
      </c>
      <c r="AW109" s="12">
        <v>0</v>
      </c>
      <c r="AX109" s="11">
        <f>('2021'!$T109+'2021'!$AV109)-'2021'!$AW109</f>
        <v>0</v>
      </c>
      <c r="AY109" s="40"/>
      <c r="AZ109" s="3"/>
      <c r="BA109" s="3"/>
      <c r="BB109" s="3"/>
    </row>
    <row r="110" spans="1:54" ht="15.75" customHeight="1" x14ac:dyDescent="0.25">
      <c r="A110" s="22">
        <v>109</v>
      </c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10"/>
      <c r="O110" s="10"/>
      <c r="P110" s="3"/>
      <c r="Q110" s="3"/>
      <c r="R110" s="3"/>
      <c r="S110" s="3"/>
      <c r="T110" s="3"/>
      <c r="U110" s="29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10" t="s">
        <v>48</v>
      </c>
      <c r="AS110" s="12">
        <v>0</v>
      </c>
      <c r="AT110" s="10" t="s">
        <v>48</v>
      </c>
      <c r="AU110" s="12">
        <v>0</v>
      </c>
      <c r="AV110" s="12">
        <v>0</v>
      </c>
      <c r="AW110" s="12">
        <v>0</v>
      </c>
      <c r="AX110" s="11">
        <f>('2021'!$T110+'2021'!$AV110)-'2021'!$AW110</f>
        <v>0</v>
      </c>
      <c r="AY110" s="40"/>
      <c r="AZ110" s="3"/>
      <c r="BA110" s="3"/>
      <c r="BB110" s="3"/>
    </row>
    <row r="111" spans="1:54" ht="15.75" customHeight="1" x14ac:dyDescent="0.25">
      <c r="A111" s="22">
        <v>110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10"/>
      <c r="O111" s="10"/>
      <c r="P111" s="3"/>
      <c r="Q111" s="3"/>
      <c r="R111" s="3"/>
      <c r="S111" s="3"/>
      <c r="T111" s="3"/>
      <c r="U111" s="29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10" t="s">
        <v>48</v>
      </c>
      <c r="AS111" s="12">
        <v>0</v>
      </c>
      <c r="AT111" s="10" t="s">
        <v>48</v>
      </c>
      <c r="AU111" s="12">
        <v>0</v>
      </c>
      <c r="AV111" s="12">
        <v>0</v>
      </c>
      <c r="AW111" s="12">
        <v>0</v>
      </c>
      <c r="AX111" s="11">
        <f>('2021'!$T111+'2021'!$AV111)-'2021'!$AW111</f>
        <v>0</v>
      </c>
      <c r="AY111" s="40"/>
      <c r="AZ111" s="3"/>
      <c r="BA111" s="3"/>
      <c r="BB111" s="3"/>
    </row>
    <row r="112" spans="1:54" ht="15.75" customHeight="1" x14ac:dyDescent="0.25">
      <c r="A112" s="22">
        <v>111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10"/>
      <c r="O112" s="10"/>
      <c r="P112" s="3"/>
      <c r="Q112" s="3"/>
      <c r="R112" s="3"/>
      <c r="S112" s="3"/>
      <c r="T112" s="3"/>
      <c r="U112" s="29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10" t="s">
        <v>48</v>
      </c>
      <c r="AS112" s="12">
        <v>0</v>
      </c>
      <c r="AT112" s="10" t="s">
        <v>48</v>
      </c>
      <c r="AU112" s="12">
        <v>0</v>
      </c>
      <c r="AV112" s="12">
        <v>0</v>
      </c>
      <c r="AW112" s="12">
        <v>0</v>
      </c>
      <c r="AX112" s="11">
        <f>('2021'!$T112+'2021'!$AV112)-'2021'!$AW112</f>
        <v>0</v>
      </c>
      <c r="AY112" s="40"/>
      <c r="AZ112" s="3"/>
      <c r="BA112" s="3"/>
      <c r="BB112" s="3"/>
    </row>
    <row r="113" spans="1:54" ht="15.75" customHeight="1" x14ac:dyDescent="0.25">
      <c r="A113" s="22">
        <v>112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10"/>
      <c r="O113" s="10"/>
      <c r="P113" s="3"/>
      <c r="Q113" s="3"/>
      <c r="R113" s="3"/>
      <c r="S113" s="3"/>
      <c r="T113" s="3"/>
      <c r="U113" s="29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10" t="s">
        <v>48</v>
      </c>
      <c r="AS113" s="12">
        <v>0</v>
      </c>
      <c r="AT113" s="10" t="s">
        <v>48</v>
      </c>
      <c r="AU113" s="12">
        <v>0</v>
      </c>
      <c r="AV113" s="12">
        <v>0</v>
      </c>
      <c r="AW113" s="12">
        <v>0</v>
      </c>
      <c r="AX113" s="11">
        <f>('2021'!$T113+'2021'!$AV113)-'2021'!$AW113</f>
        <v>0</v>
      </c>
      <c r="AY113" s="40"/>
      <c r="AZ113" s="3"/>
      <c r="BA113" s="3"/>
      <c r="BB113" s="3"/>
    </row>
    <row r="114" spans="1:54" ht="15.75" customHeight="1" x14ac:dyDescent="0.25">
      <c r="A114" s="22">
        <v>113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10"/>
      <c r="O114" s="10"/>
      <c r="P114" s="3"/>
      <c r="Q114" s="3"/>
      <c r="R114" s="3"/>
      <c r="S114" s="3"/>
      <c r="T114" s="3"/>
      <c r="U114" s="29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10" t="s">
        <v>48</v>
      </c>
      <c r="AS114" s="12">
        <v>0</v>
      </c>
      <c r="AT114" s="10" t="s">
        <v>48</v>
      </c>
      <c r="AU114" s="12">
        <v>0</v>
      </c>
      <c r="AV114" s="12">
        <v>0</v>
      </c>
      <c r="AW114" s="12">
        <v>0</v>
      </c>
      <c r="AX114" s="11">
        <f>('2021'!$T114+'2021'!$AV114)-'2021'!$AW114</f>
        <v>0</v>
      </c>
      <c r="AY114" s="40"/>
      <c r="AZ114" s="3"/>
      <c r="BA114" s="3"/>
      <c r="BB114" s="3"/>
    </row>
    <row r="115" spans="1:54" ht="15.75" customHeight="1" x14ac:dyDescent="0.25">
      <c r="A115" s="22">
        <v>114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10"/>
      <c r="O115" s="10"/>
      <c r="P115" s="3"/>
      <c r="Q115" s="3"/>
      <c r="R115" s="3"/>
      <c r="S115" s="3"/>
      <c r="T115" s="3"/>
      <c r="U115" s="29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10" t="s">
        <v>48</v>
      </c>
      <c r="AS115" s="12">
        <v>0</v>
      </c>
      <c r="AT115" s="10" t="s">
        <v>48</v>
      </c>
      <c r="AU115" s="12">
        <v>0</v>
      </c>
      <c r="AV115" s="12">
        <v>0</v>
      </c>
      <c r="AW115" s="12">
        <v>0</v>
      </c>
      <c r="AX115" s="11">
        <f>('2021'!$T115+'2021'!$AV115)-'2021'!$AW115</f>
        <v>0</v>
      </c>
      <c r="AY115" s="40"/>
      <c r="AZ115" s="3"/>
      <c r="BA115" s="3"/>
      <c r="BB115" s="3"/>
    </row>
    <row r="116" spans="1:54" ht="15.75" customHeight="1" x14ac:dyDescent="0.25">
      <c r="A116" s="22">
        <v>115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10"/>
      <c r="O116" s="10"/>
      <c r="P116" s="3"/>
      <c r="Q116" s="3"/>
      <c r="R116" s="3"/>
      <c r="S116" s="3"/>
      <c r="T116" s="3"/>
      <c r="U116" s="29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10" t="s">
        <v>48</v>
      </c>
      <c r="AS116" s="12">
        <v>0</v>
      </c>
      <c r="AT116" s="10" t="s">
        <v>48</v>
      </c>
      <c r="AU116" s="12">
        <v>0</v>
      </c>
      <c r="AV116" s="12">
        <v>0</v>
      </c>
      <c r="AW116" s="12">
        <v>0</v>
      </c>
      <c r="AX116" s="11">
        <f>('2021'!$T116+'2021'!$AV116)-'2021'!$AW116</f>
        <v>0</v>
      </c>
      <c r="AY116" s="40"/>
      <c r="AZ116" s="3"/>
      <c r="BA116" s="3"/>
      <c r="BB116" s="3"/>
    </row>
    <row r="117" spans="1:54" ht="15.75" customHeight="1" x14ac:dyDescent="0.25">
      <c r="A117" s="22">
        <v>116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10"/>
      <c r="O117" s="10"/>
      <c r="P117" s="3"/>
      <c r="Q117" s="3"/>
      <c r="R117" s="3"/>
      <c r="S117" s="3"/>
      <c r="T117" s="3"/>
      <c r="U117" s="29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10" t="s">
        <v>48</v>
      </c>
      <c r="AS117" s="12">
        <v>0</v>
      </c>
      <c r="AT117" s="10" t="s">
        <v>48</v>
      </c>
      <c r="AU117" s="12">
        <v>0</v>
      </c>
      <c r="AV117" s="12">
        <v>0</v>
      </c>
      <c r="AW117" s="12">
        <v>0</v>
      </c>
      <c r="AX117" s="11">
        <f>('2021'!$T117+'2021'!$AV117)-'2021'!$AW117</f>
        <v>0</v>
      </c>
      <c r="AY117" s="40"/>
      <c r="AZ117" s="3"/>
      <c r="BA117" s="3"/>
      <c r="BB117" s="3"/>
    </row>
    <row r="118" spans="1:54" ht="15.75" customHeight="1" x14ac:dyDescent="0.25">
      <c r="A118" s="22">
        <v>117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10"/>
      <c r="O118" s="10"/>
      <c r="P118" s="3"/>
      <c r="Q118" s="3"/>
      <c r="R118" s="3"/>
      <c r="S118" s="3"/>
      <c r="T118" s="3"/>
      <c r="U118" s="29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10" t="s">
        <v>48</v>
      </c>
      <c r="AS118" s="12">
        <v>0</v>
      </c>
      <c r="AT118" s="10" t="s">
        <v>48</v>
      </c>
      <c r="AU118" s="12">
        <v>0</v>
      </c>
      <c r="AV118" s="12">
        <v>0</v>
      </c>
      <c r="AW118" s="12">
        <v>0</v>
      </c>
      <c r="AX118" s="11">
        <f>('2021'!$T118+'2021'!$AV118)-'2021'!$AW118</f>
        <v>0</v>
      </c>
      <c r="AY118" s="40"/>
      <c r="AZ118" s="3"/>
      <c r="BA118" s="3"/>
      <c r="BB118" s="3"/>
    </row>
    <row r="119" spans="1:54" ht="15.75" customHeight="1" x14ac:dyDescent="0.25">
      <c r="A119" s="22">
        <v>118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10"/>
      <c r="O119" s="10"/>
      <c r="P119" s="3"/>
      <c r="Q119" s="3"/>
      <c r="R119" s="3"/>
      <c r="S119" s="3"/>
      <c r="T119" s="3"/>
      <c r="U119" s="29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10" t="s">
        <v>48</v>
      </c>
      <c r="AS119" s="12">
        <v>0</v>
      </c>
      <c r="AT119" s="10" t="s">
        <v>48</v>
      </c>
      <c r="AU119" s="12">
        <v>0</v>
      </c>
      <c r="AV119" s="12">
        <v>0</v>
      </c>
      <c r="AW119" s="12">
        <v>0</v>
      </c>
      <c r="AX119" s="11">
        <f>('2021'!$T119+'2021'!$AV119)-'2021'!$AW119</f>
        <v>0</v>
      </c>
      <c r="AY119" s="40"/>
      <c r="AZ119" s="3"/>
      <c r="BA119" s="3"/>
      <c r="BB119" s="3"/>
    </row>
    <row r="120" spans="1:54" ht="15.75" customHeight="1" x14ac:dyDescent="0.25">
      <c r="A120" s="22">
        <v>119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10"/>
      <c r="O120" s="10"/>
      <c r="P120" s="3"/>
      <c r="Q120" s="3"/>
      <c r="R120" s="3"/>
      <c r="S120" s="3"/>
      <c r="T120" s="3"/>
      <c r="U120" s="29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10" t="s">
        <v>48</v>
      </c>
      <c r="AS120" s="12">
        <v>0</v>
      </c>
      <c r="AT120" s="10" t="s">
        <v>48</v>
      </c>
      <c r="AU120" s="12">
        <v>0</v>
      </c>
      <c r="AV120" s="12">
        <v>0</v>
      </c>
      <c r="AW120" s="12">
        <v>0</v>
      </c>
      <c r="AX120" s="11">
        <f>('2021'!$T120+'2021'!$AV120)-'2021'!$AW120</f>
        <v>0</v>
      </c>
      <c r="AY120" s="40"/>
      <c r="AZ120" s="3"/>
      <c r="BA120" s="3"/>
      <c r="BB120" s="3"/>
    </row>
    <row r="121" spans="1:54" ht="15.75" customHeight="1" x14ac:dyDescent="0.25">
      <c r="A121" s="22">
        <v>120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10"/>
      <c r="O121" s="10"/>
      <c r="P121" s="3"/>
      <c r="Q121" s="3"/>
      <c r="R121" s="3"/>
      <c r="S121" s="3"/>
      <c r="T121" s="3"/>
      <c r="U121" s="29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10" t="s">
        <v>48</v>
      </c>
      <c r="AS121" s="12">
        <v>0</v>
      </c>
      <c r="AT121" s="10" t="s">
        <v>48</v>
      </c>
      <c r="AU121" s="12">
        <v>0</v>
      </c>
      <c r="AV121" s="12">
        <v>0</v>
      </c>
      <c r="AW121" s="12">
        <v>0</v>
      </c>
      <c r="AX121" s="11">
        <f>('2021'!$T121+'2021'!$AV121)-'2021'!$AW121</f>
        <v>0</v>
      </c>
      <c r="AY121" s="40"/>
      <c r="AZ121" s="3"/>
      <c r="BA121" s="3"/>
      <c r="BB121" s="3"/>
    </row>
    <row r="122" spans="1:54" ht="15.75" customHeight="1" x14ac:dyDescent="0.25">
      <c r="A122" s="22">
        <v>121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10"/>
      <c r="O122" s="10"/>
      <c r="P122" s="3"/>
      <c r="Q122" s="3"/>
      <c r="R122" s="3"/>
      <c r="S122" s="3"/>
      <c r="T122" s="3"/>
      <c r="U122" s="29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10" t="s">
        <v>48</v>
      </c>
      <c r="AS122" s="12">
        <v>0</v>
      </c>
      <c r="AT122" s="10" t="s">
        <v>48</v>
      </c>
      <c r="AU122" s="12">
        <v>0</v>
      </c>
      <c r="AV122" s="12">
        <v>0</v>
      </c>
      <c r="AW122" s="12">
        <v>0</v>
      </c>
      <c r="AX122" s="11">
        <f>('2021'!$T122+'2021'!$AV122)-'2021'!$AW122</f>
        <v>0</v>
      </c>
      <c r="AY122" s="40"/>
      <c r="AZ122" s="3"/>
      <c r="BA122" s="3"/>
      <c r="BB122" s="3"/>
    </row>
    <row r="123" spans="1:54" ht="15.75" customHeight="1" x14ac:dyDescent="0.25">
      <c r="A123" s="22">
        <v>122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10"/>
      <c r="O123" s="10"/>
      <c r="P123" s="3"/>
      <c r="Q123" s="3"/>
      <c r="R123" s="3"/>
      <c r="S123" s="3"/>
      <c r="T123" s="3"/>
      <c r="U123" s="29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10" t="s">
        <v>48</v>
      </c>
      <c r="AS123" s="12">
        <v>0</v>
      </c>
      <c r="AT123" s="10" t="s">
        <v>48</v>
      </c>
      <c r="AU123" s="12">
        <v>0</v>
      </c>
      <c r="AV123" s="12">
        <v>0</v>
      </c>
      <c r="AW123" s="12">
        <v>0</v>
      </c>
      <c r="AX123" s="11">
        <f>('2021'!$T123+'2021'!$AV123)-'2021'!$AW123</f>
        <v>0</v>
      </c>
      <c r="AY123" s="40"/>
      <c r="AZ123" s="3"/>
      <c r="BA123" s="3"/>
      <c r="BB123" s="3"/>
    </row>
    <row r="124" spans="1:54" ht="15.75" customHeight="1" x14ac:dyDescent="0.25">
      <c r="A124" s="22">
        <v>123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10"/>
      <c r="O124" s="10"/>
      <c r="P124" s="3"/>
      <c r="Q124" s="3"/>
      <c r="R124" s="3"/>
      <c r="S124" s="3"/>
      <c r="T124" s="3"/>
      <c r="U124" s="29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10" t="s">
        <v>48</v>
      </c>
      <c r="AS124" s="12">
        <v>0</v>
      </c>
      <c r="AT124" s="10" t="s">
        <v>48</v>
      </c>
      <c r="AU124" s="12">
        <v>0</v>
      </c>
      <c r="AV124" s="12">
        <v>0</v>
      </c>
      <c r="AW124" s="12">
        <v>0</v>
      </c>
      <c r="AX124" s="11">
        <f>('2021'!$T124+'2021'!$AV124)-'2021'!$AW124</f>
        <v>0</v>
      </c>
      <c r="AY124" s="40"/>
      <c r="AZ124" s="3"/>
      <c r="BA124" s="3"/>
      <c r="BB124" s="3"/>
    </row>
    <row r="125" spans="1:54" ht="15.75" customHeight="1" x14ac:dyDescent="0.25">
      <c r="A125" s="22">
        <v>124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10"/>
      <c r="O125" s="10"/>
      <c r="P125" s="3"/>
      <c r="Q125" s="3"/>
      <c r="R125" s="3"/>
      <c r="S125" s="3"/>
      <c r="T125" s="3"/>
      <c r="U125" s="29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10" t="s">
        <v>48</v>
      </c>
      <c r="AS125" s="12">
        <v>0</v>
      </c>
      <c r="AT125" s="10" t="s">
        <v>48</v>
      </c>
      <c r="AU125" s="12">
        <v>0</v>
      </c>
      <c r="AV125" s="12">
        <v>0</v>
      </c>
      <c r="AW125" s="12">
        <v>0</v>
      </c>
      <c r="AX125" s="11">
        <f>('2021'!$T125+'2021'!$AV125)-'2021'!$AW125</f>
        <v>0</v>
      </c>
      <c r="AY125" s="40"/>
      <c r="AZ125" s="3"/>
      <c r="BA125" s="3"/>
      <c r="BB125" s="3"/>
    </row>
    <row r="126" spans="1:54" ht="15.75" customHeight="1" x14ac:dyDescent="0.25">
      <c r="A126" s="22">
        <v>125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10"/>
      <c r="O126" s="10"/>
      <c r="P126" s="3"/>
      <c r="Q126" s="3"/>
      <c r="R126" s="3"/>
      <c r="S126" s="3"/>
      <c r="T126" s="3"/>
      <c r="U126" s="29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10" t="s">
        <v>48</v>
      </c>
      <c r="AS126" s="12">
        <v>0</v>
      </c>
      <c r="AT126" s="10" t="s">
        <v>48</v>
      </c>
      <c r="AU126" s="12">
        <v>0</v>
      </c>
      <c r="AV126" s="12">
        <v>0</v>
      </c>
      <c r="AW126" s="12">
        <v>0</v>
      </c>
      <c r="AX126" s="11">
        <f>('2021'!$T126+'2021'!$AV126)-'2021'!$AW126</f>
        <v>0</v>
      </c>
      <c r="AY126" s="40"/>
      <c r="AZ126" s="3"/>
      <c r="BA126" s="3"/>
      <c r="BB126" s="3"/>
    </row>
    <row r="127" spans="1:54" ht="15.75" customHeight="1" x14ac:dyDescent="0.25">
      <c r="A127" s="22">
        <v>126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10"/>
      <c r="O127" s="10"/>
      <c r="P127" s="3"/>
      <c r="Q127" s="3"/>
      <c r="R127" s="3"/>
      <c r="S127" s="3"/>
      <c r="T127" s="3"/>
      <c r="U127" s="29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10" t="s">
        <v>48</v>
      </c>
      <c r="AS127" s="12">
        <v>0</v>
      </c>
      <c r="AT127" s="10" t="s">
        <v>48</v>
      </c>
      <c r="AU127" s="12">
        <v>0</v>
      </c>
      <c r="AV127" s="12">
        <v>0</v>
      </c>
      <c r="AW127" s="12">
        <v>0</v>
      </c>
      <c r="AX127" s="11">
        <f>('2021'!$T127+'2021'!$AV127)-'2021'!$AW127</f>
        <v>0</v>
      </c>
      <c r="AY127" s="40"/>
      <c r="AZ127" s="3"/>
      <c r="BA127" s="3"/>
      <c r="BB127" s="3"/>
    </row>
    <row r="128" spans="1:54" ht="15.75" customHeight="1" x14ac:dyDescent="0.25">
      <c r="A128" s="22">
        <v>127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10"/>
      <c r="O128" s="10"/>
      <c r="P128" s="3"/>
      <c r="Q128" s="3"/>
      <c r="R128" s="3"/>
      <c r="S128" s="3"/>
      <c r="T128" s="3"/>
      <c r="U128" s="29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10" t="s">
        <v>48</v>
      </c>
      <c r="AS128" s="12">
        <v>0</v>
      </c>
      <c r="AT128" s="10" t="s">
        <v>48</v>
      </c>
      <c r="AU128" s="12">
        <v>0</v>
      </c>
      <c r="AV128" s="12">
        <v>0</v>
      </c>
      <c r="AW128" s="12">
        <v>0</v>
      </c>
      <c r="AX128" s="11">
        <f>('2021'!$T128+'2021'!$AV128)-'2021'!$AW128</f>
        <v>0</v>
      </c>
      <c r="AY128" s="40"/>
      <c r="AZ128" s="3"/>
      <c r="BA128" s="3"/>
      <c r="BB128" s="3"/>
    </row>
    <row r="129" spans="1:54" ht="15.75" customHeight="1" x14ac:dyDescent="0.25">
      <c r="A129" s="22">
        <v>128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10"/>
      <c r="O129" s="10"/>
      <c r="P129" s="3"/>
      <c r="Q129" s="3"/>
      <c r="R129" s="3"/>
      <c r="S129" s="3"/>
      <c r="T129" s="3"/>
      <c r="U129" s="29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10" t="s">
        <v>48</v>
      </c>
      <c r="AS129" s="12">
        <v>0</v>
      </c>
      <c r="AT129" s="10" t="s">
        <v>48</v>
      </c>
      <c r="AU129" s="12">
        <v>0</v>
      </c>
      <c r="AV129" s="12">
        <v>0</v>
      </c>
      <c r="AW129" s="12">
        <v>0</v>
      </c>
      <c r="AX129" s="11">
        <f>('2021'!$T129+'2021'!$AV129)-'2021'!$AW129</f>
        <v>0</v>
      </c>
      <c r="AY129" s="40"/>
      <c r="AZ129" s="3"/>
      <c r="BA129" s="3"/>
      <c r="BB129" s="3"/>
    </row>
    <row r="130" spans="1:54" ht="15.75" customHeight="1" x14ac:dyDescent="0.25">
      <c r="A130" s="22">
        <v>129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10"/>
      <c r="O130" s="10"/>
      <c r="P130" s="3"/>
      <c r="Q130" s="3"/>
      <c r="R130" s="3"/>
      <c r="S130" s="3"/>
      <c r="T130" s="3"/>
      <c r="U130" s="29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10" t="s">
        <v>48</v>
      </c>
      <c r="AS130" s="12">
        <v>0</v>
      </c>
      <c r="AT130" s="10" t="s">
        <v>48</v>
      </c>
      <c r="AU130" s="12">
        <v>0</v>
      </c>
      <c r="AV130" s="12">
        <v>0</v>
      </c>
      <c r="AW130" s="12">
        <v>0</v>
      </c>
      <c r="AX130" s="11">
        <f>('2021'!$T130+'2021'!$AV130)-'2021'!$AW130</f>
        <v>0</v>
      </c>
      <c r="AY130" s="40"/>
      <c r="AZ130" s="3"/>
      <c r="BA130" s="3"/>
      <c r="BB130" s="3"/>
    </row>
    <row r="131" spans="1:54" ht="15.75" customHeight="1" x14ac:dyDescent="0.25">
      <c r="A131" s="22">
        <v>130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10"/>
      <c r="O131" s="10"/>
      <c r="P131" s="3"/>
      <c r="Q131" s="3"/>
      <c r="R131" s="3"/>
      <c r="S131" s="3"/>
      <c r="T131" s="3"/>
      <c r="U131" s="29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10" t="s">
        <v>48</v>
      </c>
      <c r="AS131" s="12">
        <v>0</v>
      </c>
      <c r="AT131" s="10" t="s">
        <v>48</v>
      </c>
      <c r="AU131" s="12">
        <v>0</v>
      </c>
      <c r="AV131" s="12">
        <v>0</v>
      </c>
      <c r="AW131" s="12">
        <v>0</v>
      </c>
      <c r="AX131" s="11">
        <f>('2021'!$T131+'2021'!$AV131)-'2021'!$AW131</f>
        <v>0</v>
      </c>
      <c r="AY131" s="40"/>
      <c r="AZ131" s="3"/>
      <c r="BA131" s="3"/>
      <c r="BB131" s="3"/>
    </row>
    <row r="132" spans="1:54" ht="15.75" customHeight="1" x14ac:dyDescent="0.25">
      <c r="A132" s="22">
        <v>131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10"/>
      <c r="O132" s="10"/>
      <c r="P132" s="3"/>
      <c r="Q132" s="3"/>
      <c r="R132" s="3"/>
      <c r="S132" s="3"/>
      <c r="T132" s="3"/>
      <c r="U132" s="29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10" t="s">
        <v>48</v>
      </c>
      <c r="AS132" s="12">
        <v>0</v>
      </c>
      <c r="AT132" s="10" t="s">
        <v>48</v>
      </c>
      <c r="AU132" s="12">
        <v>0</v>
      </c>
      <c r="AV132" s="12">
        <v>0</v>
      </c>
      <c r="AW132" s="12">
        <v>0</v>
      </c>
      <c r="AX132" s="11">
        <f>('2021'!$T132+'2021'!$AV132)-'2021'!$AW132</f>
        <v>0</v>
      </c>
      <c r="AY132" s="40"/>
      <c r="AZ132" s="3"/>
      <c r="BA132" s="3"/>
      <c r="BB132" s="3"/>
    </row>
    <row r="133" spans="1:54" ht="15.75" customHeight="1" x14ac:dyDescent="0.25">
      <c r="A133" s="22">
        <v>132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10"/>
      <c r="O133" s="10"/>
      <c r="P133" s="3"/>
      <c r="Q133" s="3"/>
      <c r="R133" s="3"/>
      <c r="S133" s="3"/>
      <c r="T133" s="3"/>
      <c r="U133" s="29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10" t="s">
        <v>48</v>
      </c>
      <c r="AS133" s="12">
        <v>0</v>
      </c>
      <c r="AT133" s="10" t="s">
        <v>48</v>
      </c>
      <c r="AU133" s="12">
        <v>0</v>
      </c>
      <c r="AV133" s="12">
        <v>0</v>
      </c>
      <c r="AW133" s="12">
        <v>0</v>
      </c>
      <c r="AX133" s="11">
        <f>('2021'!$T133+'2021'!$AV133)-'2021'!$AW133</f>
        <v>0</v>
      </c>
      <c r="AY133" s="40"/>
      <c r="AZ133" s="3"/>
      <c r="BA133" s="3"/>
      <c r="BB133" s="3"/>
    </row>
    <row r="134" spans="1:54" ht="15.75" customHeight="1" x14ac:dyDescent="0.25">
      <c r="A134" s="22">
        <v>133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10"/>
      <c r="O134" s="10"/>
      <c r="P134" s="3"/>
      <c r="Q134" s="3"/>
      <c r="R134" s="3"/>
      <c r="S134" s="3"/>
      <c r="T134" s="3"/>
      <c r="U134" s="29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10" t="s">
        <v>48</v>
      </c>
      <c r="AS134" s="12">
        <v>0</v>
      </c>
      <c r="AT134" s="10" t="s">
        <v>48</v>
      </c>
      <c r="AU134" s="12">
        <v>0</v>
      </c>
      <c r="AV134" s="12">
        <v>0</v>
      </c>
      <c r="AW134" s="12">
        <v>0</v>
      </c>
      <c r="AX134" s="11">
        <f>('2021'!$T134+'2021'!$AV134)-'2021'!$AW134</f>
        <v>0</v>
      </c>
      <c r="AY134" s="40"/>
      <c r="AZ134" s="3"/>
      <c r="BA134" s="3"/>
      <c r="BB134" s="3"/>
    </row>
    <row r="135" spans="1:54" ht="15.75" customHeight="1" x14ac:dyDescent="0.25">
      <c r="A135" s="22">
        <v>134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10"/>
      <c r="O135" s="10"/>
      <c r="P135" s="3"/>
      <c r="Q135" s="3"/>
      <c r="R135" s="3"/>
      <c r="S135" s="3"/>
      <c r="T135" s="3"/>
      <c r="U135" s="29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10" t="s">
        <v>48</v>
      </c>
      <c r="AS135" s="12">
        <v>0</v>
      </c>
      <c r="AT135" s="10" t="s">
        <v>48</v>
      </c>
      <c r="AU135" s="12">
        <v>0</v>
      </c>
      <c r="AV135" s="12">
        <v>0</v>
      </c>
      <c r="AW135" s="12">
        <v>0</v>
      </c>
      <c r="AX135" s="11">
        <f>('2021'!$T135+'2021'!$AV135)-'2021'!$AW135</f>
        <v>0</v>
      </c>
      <c r="AY135" s="40"/>
      <c r="AZ135" s="3"/>
      <c r="BA135" s="3"/>
      <c r="BB135" s="3"/>
    </row>
    <row r="136" spans="1:54" ht="15.75" customHeight="1" x14ac:dyDescent="0.25">
      <c r="A136" s="22">
        <v>135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10"/>
      <c r="O136" s="10"/>
      <c r="P136" s="3"/>
      <c r="Q136" s="3"/>
      <c r="R136" s="3"/>
      <c r="S136" s="3"/>
      <c r="T136" s="3"/>
      <c r="U136" s="29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10" t="s">
        <v>48</v>
      </c>
      <c r="AS136" s="12">
        <v>0</v>
      </c>
      <c r="AT136" s="10" t="s">
        <v>48</v>
      </c>
      <c r="AU136" s="12">
        <v>0</v>
      </c>
      <c r="AV136" s="12">
        <v>0</v>
      </c>
      <c r="AW136" s="12">
        <v>0</v>
      </c>
      <c r="AX136" s="11">
        <f>('2021'!$T136+'2021'!$AV136)-'2021'!$AW136</f>
        <v>0</v>
      </c>
      <c r="AY136" s="40"/>
      <c r="AZ136" s="3"/>
      <c r="BA136" s="3"/>
      <c r="BB136" s="3"/>
    </row>
    <row r="137" spans="1:54" ht="15.75" customHeight="1" x14ac:dyDescent="0.25">
      <c r="A137" s="22">
        <v>136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10"/>
      <c r="O137" s="10"/>
      <c r="P137" s="3"/>
      <c r="Q137" s="3"/>
      <c r="R137" s="3"/>
      <c r="S137" s="3"/>
      <c r="T137" s="3"/>
      <c r="U137" s="29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10" t="s">
        <v>48</v>
      </c>
      <c r="AS137" s="12">
        <v>0</v>
      </c>
      <c r="AT137" s="10" t="s">
        <v>48</v>
      </c>
      <c r="AU137" s="12">
        <v>0</v>
      </c>
      <c r="AV137" s="12">
        <v>0</v>
      </c>
      <c r="AW137" s="12">
        <v>0</v>
      </c>
      <c r="AX137" s="11">
        <f>('2021'!$T137+'2021'!$AV137)-'2021'!$AW137</f>
        <v>0</v>
      </c>
      <c r="AY137" s="40"/>
      <c r="AZ137" s="3"/>
      <c r="BA137" s="3"/>
      <c r="BB137" s="3"/>
    </row>
    <row r="138" spans="1:54" ht="15.75" customHeight="1" x14ac:dyDescent="0.25">
      <c r="A138" s="22">
        <v>137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10"/>
      <c r="O138" s="10"/>
      <c r="P138" s="3"/>
      <c r="Q138" s="3"/>
      <c r="R138" s="3"/>
      <c r="S138" s="3"/>
      <c r="T138" s="3"/>
      <c r="U138" s="29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10" t="s">
        <v>48</v>
      </c>
      <c r="AS138" s="12">
        <v>0</v>
      </c>
      <c r="AT138" s="10" t="s">
        <v>48</v>
      </c>
      <c r="AU138" s="12">
        <v>0</v>
      </c>
      <c r="AV138" s="12">
        <v>0</v>
      </c>
      <c r="AW138" s="12">
        <v>0</v>
      </c>
      <c r="AX138" s="11">
        <f>('2021'!$T138+'2021'!$AV138)-'2021'!$AW138</f>
        <v>0</v>
      </c>
      <c r="AY138" s="40"/>
      <c r="AZ138" s="3"/>
      <c r="BA138" s="3"/>
      <c r="BB138" s="3"/>
    </row>
    <row r="139" spans="1:54" ht="15.75" customHeight="1" x14ac:dyDescent="0.25">
      <c r="A139" s="22">
        <v>138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10"/>
      <c r="O139" s="10"/>
      <c r="P139" s="3"/>
      <c r="Q139" s="3"/>
      <c r="R139" s="3"/>
      <c r="S139" s="3"/>
      <c r="T139" s="3"/>
      <c r="U139" s="29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10" t="s">
        <v>48</v>
      </c>
      <c r="AS139" s="12">
        <v>0</v>
      </c>
      <c r="AT139" s="10" t="s">
        <v>48</v>
      </c>
      <c r="AU139" s="12">
        <v>0</v>
      </c>
      <c r="AV139" s="12">
        <v>0</v>
      </c>
      <c r="AW139" s="12">
        <v>0</v>
      </c>
      <c r="AX139" s="11">
        <f>('2021'!$T139+'2021'!$AV139)-'2021'!$AW139</f>
        <v>0</v>
      </c>
      <c r="AY139" s="40"/>
      <c r="AZ139" s="3"/>
      <c r="BA139" s="3"/>
      <c r="BB139" s="3"/>
    </row>
    <row r="140" spans="1:54" ht="15.75" customHeight="1" x14ac:dyDescent="0.25">
      <c r="A140" s="22">
        <v>139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10"/>
      <c r="O140" s="10"/>
      <c r="P140" s="3"/>
      <c r="Q140" s="3"/>
      <c r="R140" s="3"/>
      <c r="S140" s="3"/>
      <c r="T140" s="3"/>
      <c r="U140" s="29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10" t="s">
        <v>48</v>
      </c>
      <c r="AS140" s="12">
        <v>0</v>
      </c>
      <c r="AT140" s="10" t="s">
        <v>48</v>
      </c>
      <c r="AU140" s="12">
        <v>0</v>
      </c>
      <c r="AV140" s="12">
        <v>0</v>
      </c>
      <c r="AW140" s="12">
        <v>0</v>
      </c>
      <c r="AX140" s="11">
        <f>('2021'!$T140+'2021'!$AV140)-'2021'!$AW140</f>
        <v>0</v>
      </c>
      <c r="AY140" s="40"/>
      <c r="AZ140" s="3"/>
      <c r="BA140" s="3"/>
      <c r="BB140" s="3"/>
    </row>
    <row r="141" spans="1:54" ht="15.75" customHeight="1" x14ac:dyDescent="0.25">
      <c r="A141" s="22">
        <v>140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10"/>
      <c r="O141" s="10"/>
      <c r="P141" s="3"/>
      <c r="Q141" s="3"/>
      <c r="R141" s="3"/>
      <c r="S141" s="3"/>
      <c r="T141" s="3"/>
      <c r="U141" s="29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10" t="s">
        <v>48</v>
      </c>
      <c r="AS141" s="12">
        <v>0</v>
      </c>
      <c r="AT141" s="10" t="s">
        <v>48</v>
      </c>
      <c r="AU141" s="12">
        <v>0</v>
      </c>
      <c r="AV141" s="12">
        <v>0</v>
      </c>
      <c r="AW141" s="12">
        <v>0</v>
      </c>
      <c r="AX141" s="11">
        <f>('2021'!$T141+'2021'!$AV141)-'2021'!$AW141</f>
        <v>0</v>
      </c>
      <c r="AY141" s="40"/>
      <c r="AZ141" s="3"/>
      <c r="BA141" s="3"/>
      <c r="BB141" s="3"/>
    </row>
    <row r="142" spans="1:54" ht="15.75" customHeight="1" x14ac:dyDescent="0.25">
      <c r="A142" s="22">
        <v>141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10"/>
      <c r="O142" s="10"/>
      <c r="P142" s="3"/>
      <c r="Q142" s="3"/>
      <c r="R142" s="3"/>
      <c r="S142" s="3"/>
      <c r="T142" s="3"/>
      <c r="U142" s="29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10" t="s">
        <v>48</v>
      </c>
      <c r="AS142" s="12">
        <v>0</v>
      </c>
      <c r="AT142" s="10" t="s">
        <v>48</v>
      </c>
      <c r="AU142" s="12">
        <v>0</v>
      </c>
      <c r="AV142" s="12">
        <v>0</v>
      </c>
      <c r="AW142" s="12">
        <v>0</v>
      </c>
      <c r="AX142" s="11">
        <f>('2021'!$T142+'2021'!$AV142)-'2021'!$AW142</f>
        <v>0</v>
      </c>
      <c r="AY142" s="40"/>
      <c r="AZ142" s="3"/>
      <c r="BA142" s="3"/>
      <c r="BB142" s="3"/>
    </row>
    <row r="143" spans="1:54" ht="15.75" customHeight="1" x14ac:dyDescent="0.25">
      <c r="A143" s="22">
        <v>142</v>
      </c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10"/>
      <c r="O143" s="10"/>
      <c r="P143" s="3"/>
      <c r="Q143" s="3"/>
      <c r="R143" s="3"/>
      <c r="S143" s="3"/>
      <c r="T143" s="3"/>
      <c r="U143" s="29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10" t="s">
        <v>48</v>
      </c>
      <c r="AS143" s="12">
        <v>0</v>
      </c>
      <c r="AT143" s="10" t="s">
        <v>48</v>
      </c>
      <c r="AU143" s="12">
        <v>0</v>
      </c>
      <c r="AV143" s="12">
        <v>0</v>
      </c>
      <c r="AW143" s="12">
        <v>0</v>
      </c>
      <c r="AX143" s="11">
        <f>('2021'!$T143+'2021'!$AV143)-'2021'!$AW143</f>
        <v>0</v>
      </c>
      <c r="AY143" s="40"/>
      <c r="AZ143" s="3"/>
      <c r="BA143" s="3"/>
      <c r="BB143" s="3"/>
    </row>
    <row r="144" spans="1:54" ht="15.75" customHeight="1" x14ac:dyDescent="0.25">
      <c r="A144" s="22">
        <v>143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10"/>
      <c r="O144" s="10"/>
      <c r="P144" s="3"/>
      <c r="Q144" s="3"/>
      <c r="R144" s="3"/>
      <c r="S144" s="3"/>
      <c r="T144" s="3"/>
      <c r="U144" s="29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10" t="s">
        <v>48</v>
      </c>
      <c r="AS144" s="12">
        <v>0</v>
      </c>
      <c r="AT144" s="10" t="s">
        <v>48</v>
      </c>
      <c r="AU144" s="12">
        <v>0</v>
      </c>
      <c r="AV144" s="12">
        <v>0</v>
      </c>
      <c r="AW144" s="12">
        <v>0</v>
      </c>
      <c r="AX144" s="11">
        <f>('2021'!$T144+'2021'!$AV144)-'2021'!$AW144</f>
        <v>0</v>
      </c>
      <c r="AY144" s="40"/>
      <c r="AZ144" s="3"/>
      <c r="BA144" s="3"/>
      <c r="BB144" s="3"/>
    </row>
    <row r="145" spans="1:54" ht="15.75" customHeight="1" x14ac:dyDescent="0.25">
      <c r="A145" s="22">
        <v>144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10"/>
      <c r="O145" s="10"/>
      <c r="P145" s="3"/>
      <c r="Q145" s="3"/>
      <c r="R145" s="3"/>
      <c r="S145" s="3"/>
      <c r="T145" s="3"/>
      <c r="U145" s="29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10" t="s">
        <v>48</v>
      </c>
      <c r="AS145" s="12">
        <v>0</v>
      </c>
      <c r="AT145" s="10" t="s">
        <v>48</v>
      </c>
      <c r="AU145" s="12">
        <v>0</v>
      </c>
      <c r="AV145" s="12">
        <v>0</v>
      </c>
      <c r="AW145" s="12">
        <v>0</v>
      </c>
      <c r="AX145" s="11">
        <f>('2021'!$T145+'2021'!$AV145)-'2021'!$AW145</f>
        <v>0</v>
      </c>
      <c r="AY145" s="40"/>
      <c r="AZ145" s="3"/>
      <c r="BA145" s="3"/>
      <c r="BB145" s="3"/>
    </row>
    <row r="146" spans="1:54" ht="15.75" customHeight="1" x14ac:dyDescent="0.25">
      <c r="A146" s="22">
        <v>145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10"/>
      <c r="O146" s="10"/>
      <c r="P146" s="3"/>
      <c r="Q146" s="3"/>
      <c r="R146" s="3"/>
      <c r="S146" s="3"/>
      <c r="T146" s="3"/>
      <c r="U146" s="29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10" t="s">
        <v>48</v>
      </c>
      <c r="AS146" s="12">
        <v>0</v>
      </c>
      <c r="AT146" s="10" t="s">
        <v>48</v>
      </c>
      <c r="AU146" s="12">
        <v>0</v>
      </c>
      <c r="AV146" s="12">
        <v>0</v>
      </c>
      <c r="AW146" s="12">
        <v>0</v>
      </c>
      <c r="AX146" s="11">
        <f>('2021'!$T146+'2021'!$AV146)-'2021'!$AW146</f>
        <v>0</v>
      </c>
      <c r="AY146" s="40"/>
      <c r="AZ146" s="3"/>
      <c r="BA146" s="3"/>
      <c r="BB146" s="3"/>
    </row>
    <row r="147" spans="1:54" ht="15.75" customHeight="1" x14ac:dyDescent="0.25">
      <c r="A147" s="22">
        <v>146</v>
      </c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10"/>
      <c r="O147" s="10"/>
      <c r="P147" s="3"/>
      <c r="Q147" s="3"/>
      <c r="R147" s="3"/>
      <c r="S147" s="3"/>
      <c r="T147" s="3"/>
      <c r="U147" s="29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10" t="s">
        <v>48</v>
      </c>
      <c r="AS147" s="12">
        <v>0</v>
      </c>
      <c r="AT147" s="10" t="s">
        <v>48</v>
      </c>
      <c r="AU147" s="12">
        <v>0</v>
      </c>
      <c r="AV147" s="12">
        <v>0</v>
      </c>
      <c r="AW147" s="12">
        <v>0</v>
      </c>
      <c r="AX147" s="11">
        <f>('2021'!$T147+'2021'!$AV147)-'2021'!$AW147</f>
        <v>0</v>
      </c>
      <c r="AY147" s="40"/>
      <c r="AZ147" s="3"/>
      <c r="BA147" s="3"/>
      <c r="BB147" s="3"/>
    </row>
    <row r="148" spans="1:54" ht="15.75" customHeight="1" x14ac:dyDescent="0.25">
      <c r="A148" s="22">
        <v>147</v>
      </c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10"/>
      <c r="O148" s="10"/>
      <c r="P148" s="3"/>
      <c r="Q148" s="3"/>
      <c r="R148" s="3"/>
      <c r="S148" s="3"/>
      <c r="T148" s="3"/>
      <c r="U148" s="29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10" t="s">
        <v>48</v>
      </c>
      <c r="AS148" s="12">
        <v>0</v>
      </c>
      <c r="AT148" s="10" t="s">
        <v>48</v>
      </c>
      <c r="AU148" s="12">
        <v>0</v>
      </c>
      <c r="AV148" s="12">
        <v>0</v>
      </c>
      <c r="AW148" s="12">
        <v>0</v>
      </c>
      <c r="AX148" s="11">
        <f>('2021'!$T148+'2021'!$AV148)-'2021'!$AW148</f>
        <v>0</v>
      </c>
      <c r="AY148" s="40"/>
      <c r="AZ148" s="3"/>
      <c r="BA148" s="3"/>
      <c r="BB148" s="3"/>
    </row>
    <row r="149" spans="1:54" ht="15.75" customHeight="1" x14ac:dyDescent="0.25">
      <c r="A149" s="22">
        <v>148</v>
      </c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10"/>
      <c r="O149" s="10"/>
      <c r="P149" s="3"/>
      <c r="Q149" s="3"/>
      <c r="R149" s="3"/>
      <c r="S149" s="3"/>
      <c r="T149" s="3"/>
      <c r="U149" s="29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10" t="s">
        <v>48</v>
      </c>
      <c r="AS149" s="12">
        <v>0</v>
      </c>
      <c r="AT149" s="10" t="s">
        <v>48</v>
      </c>
      <c r="AU149" s="12">
        <v>0</v>
      </c>
      <c r="AV149" s="12">
        <v>0</v>
      </c>
      <c r="AW149" s="12">
        <v>0</v>
      </c>
      <c r="AX149" s="11">
        <f>('2021'!$T149+'2021'!$AV149)-'2021'!$AW149</f>
        <v>0</v>
      </c>
      <c r="AY149" s="40"/>
      <c r="AZ149" s="3"/>
      <c r="BA149" s="3"/>
      <c r="BB149" s="3"/>
    </row>
    <row r="150" spans="1:54" ht="15.75" customHeight="1" x14ac:dyDescent="0.25">
      <c r="A150" s="22">
        <v>149</v>
      </c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10"/>
      <c r="O150" s="10"/>
      <c r="P150" s="3"/>
      <c r="Q150" s="3"/>
      <c r="R150" s="3"/>
      <c r="S150" s="3"/>
      <c r="T150" s="3"/>
      <c r="U150" s="29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10" t="s">
        <v>48</v>
      </c>
      <c r="AS150" s="12">
        <v>0</v>
      </c>
      <c r="AT150" s="10" t="s">
        <v>48</v>
      </c>
      <c r="AU150" s="12">
        <v>0</v>
      </c>
      <c r="AV150" s="12">
        <v>0</v>
      </c>
      <c r="AW150" s="12">
        <v>0</v>
      </c>
      <c r="AX150" s="11">
        <f>('2021'!$T150+'2021'!$AV150)-'2021'!$AW150</f>
        <v>0</v>
      </c>
      <c r="AY150" s="40"/>
      <c r="AZ150" s="3"/>
      <c r="BA150" s="3"/>
      <c r="BB150" s="3"/>
    </row>
    <row r="151" spans="1:54" ht="15.75" customHeight="1" x14ac:dyDescent="0.25">
      <c r="A151" s="22">
        <v>150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10"/>
      <c r="O151" s="10"/>
      <c r="P151" s="3"/>
      <c r="Q151" s="3"/>
      <c r="R151" s="3"/>
      <c r="S151" s="3"/>
      <c r="T151" s="3"/>
      <c r="U151" s="29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10" t="s">
        <v>48</v>
      </c>
      <c r="AS151" s="12">
        <v>0</v>
      </c>
      <c r="AT151" s="10" t="s">
        <v>48</v>
      </c>
      <c r="AU151" s="12">
        <v>0</v>
      </c>
      <c r="AV151" s="12">
        <v>0</v>
      </c>
      <c r="AW151" s="12">
        <v>0</v>
      </c>
      <c r="AX151" s="11">
        <f>('2021'!$T151+'2021'!$AV151)-'2021'!$AW151</f>
        <v>0</v>
      </c>
      <c r="AY151" s="40"/>
      <c r="AZ151" s="3"/>
      <c r="BA151" s="3"/>
      <c r="BB151" s="3"/>
    </row>
    <row r="152" spans="1:54" ht="15.75" customHeight="1" x14ac:dyDescent="0.25">
      <c r="A152" s="22">
        <v>151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10"/>
      <c r="O152" s="10"/>
      <c r="P152" s="3"/>
      <c r="Q152" s="3"/>
      <c r="R152" s="3"/>
      <c r="S152" s="3"/>
      <c r="T152" s="3"/>
      <c r="U152" s="29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10" t="s">
        <v>48</v>
      </c>
      <c r="AS152" s="12">
        <v>0</v>
      </c>
      <c r="AT152" s="10" t="s">
        <v>48</v>
      </c>
      <c r="AU152" s="12">
        <v>0</v>
      </c>
      <c r="AV152" s="12">
        <v>0</v>
      </c>
      <c r="AW152" s="12">
        <v>0</v>
      </c>
      <c r="AX152" s="11">
        <f>('2021'!$T152+'2021'!$AV152)-'2021'!$AW152</f>
        <v>0</v>
      </c>
      <c r="AY152" s="40"/>
      <c r="AZ152" s="3"/>
      <c r="BA152" s="3"/>
      <c r="BB152" s="3"/>
    </row>
    <row r="153" spans="1:54" ht="15.75" customHeight="1" x14ac:dyDescent="0.25">
      <c r="A153" s="22">
        <v>152</v>
      </c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10"/>
      <c r="O153" s="10"/>
      <c r="P153" s="3"/>
      <c r="Q153" s="3"/>
      <c r="R153" s="3"/>
      <c r="S153" s="3"/>
      <c r="T153" s="3"/>
      <c r="U153" s="29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10" t="s">
        <v>48</v>
      </c>
      <c r="AS153" s="12">
        <v>0</v>
      </c>
      <c r="AT153" s="10" t="s">
        <v>48</v>
      </c>
      <c r="AU153" s="12">
        <v>0</v>
      </c>
      <c r="AV153" s="12">
        <v>0</v>
      </c>
      <c r="AW153" s="12">
        <v>0</v>
      </c>
      <c r="AX153" s="11">
        <f>('2021'!$T153+'2021'!$AV153)-'2021'!$AW153</f>
        <v>0</v>
      </c>
      <c r="AY153" s="40"/>
      <c r="AZ153" s="3"/>
      <c r="BA153" s="3"/>
      <c r="BB153" s="3"/>
    </row>
    <row r="154" spans="1:54" ht="15.75" customHeight="1" x14ac:dyDescent="0.25">
      <c r="A154" s="22">
        <v>153</v>
      </c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10"/>
      <c r="O154" s="10"/>
      <c r="P154" s="3"/>
      <c r="Q154" s="3"/>
      <c r="R154" s="3"/>
      <c r="S154" s="3"/>
      <c r="T154" s="3"/>
      <c r="U154" s="29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10" t="s">
        <v>48</v>
      </c>
      <c r="AS154" s="12">
        <v>0</v>
      </c>
      <c r="AT154" s="10" t="s">
        <v>48</v>
      </c>
      <c r="AU154" s="12">
        <v>0</v>
      </c>
      <c r="AV154" s="12">
        <v>0</v>
      </c>
      <c r="AW154" s="12">
        <v>0</v>
      </c>
      <c r="AX154" s="11">
        <f>('2021'!$T154+'2021'!$AV154)-'2021'!$AW154</f>
        <v>0</v>
      </c>
      <c r="AY154" s="40"/>
      <c r="AZ154" s="3"/>
      <c r="BA154" s="3"/>
      <c r="BB154" s="3"/>
    </row>
    <row r="155" spans="1:54" ht="15.75" customHeight="1" x14ac:dyDescent="0.25">
      <c r="A155" s="22">
        <v>154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10"/>
      <c r="O155" s="10"/>
      <c r="P155" s="3"/>
      <c r="Q155" s="3"/>
      <c r="R155" s="3"/>
      <c r="S155" s="3"/>
      <c r="T155" s="3"/>
      <c r="U155" s="29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10" t="s">
        <v>48</v>
      </c>
      <c r="AS155" s="12">
        <v>0</v>
      </c>
      <c r="AT155" s="10" t="s">
        <v>48</v>
      </c>
      <c r="AU155" s="12">
        <v>0</v>
      </c>
      <c r="AV155" s="12">
        <v>0</v>
      </c>
      <c r="AW155" s="12">
        <v>0</v>
      </c>
      <c r="AX155" s="11">
        <f>('2021'!$T155+'2021'!$AV155)-'2021'!$AW155</f>
        <v>0</v>
      </c>
      <c r="AY155" s="40"/>
      <c r="AZ155" s="3"/>
      <c r="BA155" s="3"/>
      <c r="BB155" s="3"/>
    </row>
    <row r="156" spans="1:54" ht="15.75" customHeight="1" x14ac:dyDescent="0.25">
      <c r="A156" s="22">
        <v>155</v>
      </c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10"/>
      <c r="O156" s="10"/>
      <c r="P156" s="3"/>
      <c r="Q156" s="3"/>
      <c r="R156" s="3"/>
      <c r="S156" s="3"/>
      <c r="T156" s="3"/>
      <c r="U156" s="29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10" t="s">
        <v>48</v>
      </c>
      <c r="AS156" s="12">
        <v>0</v>
      </c>
      <c r="AT156" s="10" t="s">
        <v>48</v>
      </c>
      <c r="AU156" s="12">
        <v>0</v>
      </c>
      <c r="AV156" s="12">
        <v>0</v>
      </c>
      <c r="AW156" s="12">
        <v>0</v>
      </c>
      <c r="AX156" s="11">
        <f>('2021'!$T156+'2021'!$AV156)-'2021'!$AW156</f>
        <v>0</v>
      </c>
      <c r="AY156" s="40"/>
      <c r="AZ156" s="3"/>
      <c r="BA156" s="3"/>
      <c r="BB156" s="3"/>
    </row>
    <row r="157" spans="1:54" ht="15.75" customHeight="1" x14ac:dyDescent="0.25">
      <c r="A157" s="22">
        <v>156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10"/>
      <c r="O157" s="10"/>
      <c r="P157" s="3"/>
      <c r="Q157" s="3"/>
      <c r="R157" s="3"/>
      <c r="S157" s="3"/>
      <c r="T157" s="3"/>
      <c r="U157" s="29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10" t="s">
        <v>48</v>
      </c>
      <c r="AS157" s="12">
        <v>0</v>
      </c>
      <c r="AT157" s="10" t="s">
        <v>48</v>
      </c>
      <c r="AU157" s="12">
        <v>0</v>
      </c>
      <c r="AV157" s="12">
        <v>0</v>
      </c>
      <c r="AW157" s="12">
        <v>0</v>
      </c>
      <c r="AX157" s="11">
        <f>('2021'!$T157+'2021'!$AV157)-'2021'!$AW157</f>
        <v>0</v>
      </c>
      <c r="AY157" s="40"/>
      <c r="AZ157" s="3"/>
      <c r="BA157" s="3"/>
      <c r="BB157" s="3"/>
    </row>
    <row r="158" spans="1:54" ht="15.75" customHeight="1" x14ac:dyDescent="0.25">
      <c r="A158" s="22">
        <v>157</v>
      </c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10"/>
      <c r="O158" s="10"/>
      <c r="P158" s="3"/>
      <c r="Q158" s="3"/>
      <c r="R158" s="3"/>
      <c r="S158" s="3"/>
      <c r="T158" s="3"/>
      <c r="U158" s="29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10" t="s">
        <v>48</v>
      </c>
      <c r="AS158" s="12">
        <v>0</v>
      </c>
      <c r="AT158" s="10" t="s">
        <v>48</v>
      </c>
      <c r="AU158" s="12">
        <v>0</v>
      </c>
      <c r="AV158" s="12">
        <v>0</v>
      </c>
      <c r="AW158" s="12">
        <v>0</v>
      </c>
      <c r="AX158" s="11">
        <f>('2021'!$T158+'2021'!$AV158)-'2021'!$AW158</f>
        <v>0</v>
      </c>
      <c r="AY158" s="40"/>
      <c r="AZ158" s="3"/>
      <c r="BA158" s="3"/>
      <c r="BB158" s="3"/>
    </row>
    <row r="159" spans="1:54" ht="15.75" customHeight="1" x14ac:dyDescent="0.25">
      <c r="A159" s="22">
        <v>158</v>
      </c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10"/>
      <c r="O159" s="10"/>
      <c r="P159" s="3"/>
      <c r="Q159" s="3"/>
      <c r="R159" s="3"/>
      <c r="S159" s="3"/>
      <c r="T159" s="3"/>
      <c r="U159" s="29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10" t="s">
        <v>48</v>
      </c>
      <c r="AS159" s="12">
        <v>0</v>
      </c>
      <c r="AT159" s="10" t="s">
        <v>48</v>
      </c>
      <c r="AU159" s="12">
        <v>0</v>
      </c>
      <c r="AV159" s="12">
        <v>0</v>
      </c>
      <c r="AW159" s="12">
        <v>0</v>
      </c>
      <c r="AX159" s="11">
        <f>('2021'!$T159+'2021'!$AV159)-'2021'!$AW159</f>
        <v>0</v>
      </c>
      <c r="AY159" s="40"/>
      <c r="AZ159" s="3"/>
      <c r="BA159" s="3"/>
      <c r="BB159" s="3"/>
    </row>
    <row r="160" spans="1:54" ht="15.75" customHeight="1" x14ac:dyDescent="0.25">
      <c r="A160" s="22">
        <v>159</v>
      </c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10"/>
      <c r="O160" s="10"/>
      <c r="P160" s="3"/>
      <c r="Q160" s="3"/>
      <c r="R160" s="3"/>
      <c r="S160" s="3"/>
      <c r="T160" s="3"/>
      <c r="U160" s="29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10" t="s">
        <v>48</v>
      </c>
      <c r="AS160" s="12">
        <v>0</v>
      </c>
      <c r="AT160" s="10" t="s">
        <v>48</v>
      </c>
      <c r="AU160" s="12">
        <v>0</v>
      </c>
      <c r="AV160" s="12">
        <v>0</v>
      </c>
      <c r="AW160" s="12">
        <v>0</v>
      </c>
      <c r="AX160" s="11">
        <f>('2021'!$T160+'2021'!$AV160)-'2021'!$AW160</f>
        <v>0</v>
      </c>
      <c r="AY160" s="40"/>
      <c r="AZ160" s="3"/>
      <c r="BA160" s="3"/>
      <c r="BB160" s="3"/>
    </row>
    <row r="161" spans="1:54" ht="15.75" customHeight="1" x14ac:dyDescent="0.25">
      <c r="A161" s="22">
        <v>160</v>
      </c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10"/>
      <c r="O161" s="10"/>
      <c r="P161" s="3"/>
      <c r="Q161" s="3"/>
      <c r="R161" s="3"/>
      <c r="S161" s="3"/>
      <c r="T161" s="3"/>
      <c r="U161" s="29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10" t="s">
        <v>48</v>
      </c>
      <c r="AS161" s="12">
        <v>0</v>
      </c>
      <c r="AT161" s="10" t="s">
        <v>48</v>
      </c>
      <c r="AU161" s="12">
        <v>0</v>
      </c>
      <c r="AV161" s="12">
        <v>0</v>
      </c>
      <c r="AW161" s="12">
        <v>0</v>
      </c>
      <c r="AX161" s="11">
        <f>('2021'!$T161+'2021'!$AV161)-'2021'!$AW161</f>
        <v>0</v>
      </c>
      <c r="AY161" s="40"/>
      <c r="AZ161" s="3"/>
      <c r="BA161" s="3"/>
      <c r="BB161" s="3"/>
    </row>
    <row r="162" spans="1:54" ht="15.75" customHeight="1" x14ac:dyDescent="0.25">
      <c r="A162" s="22">
        <v>161</v>
      </c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10"/>
      <c r="O162" s="10"/>
      <c r="P162" s="3"/>
      <c r="Q162" s="3"/>
      <c r="R162" s="3"/>
      <c r="S162" s="3"/>
      <c r="T162" s="3"/>
      <c r="U162" s="29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10" t="s">
        <v>48</v>
      </c>
      <c r="AS162" s="12">
        <v>0</v>
      </c>
      <c r="AT162" s="10" t="s">
        <v>48</v>
      </c>
      <c r="AU162" s="12">
        <v>0</v>
      </c>
      <c r="AV162" s="12">
        <v>0</v>
      </c>
      <c r="AW162" s="12">
        <v>0</v>
      </c>
      <c r="AX162" s="11">
        <f>('2021'!$T162+'2021'!$AV162)-'2021'!$AW162</f>
        <v>0</v>
      </c>
      <c r="AY162" s="40"/>
      <c r="AZ162" s="3"/>
      <c r="BA162" s="3"/>
      <c r="BB162" s="3"/>
    </row>
    <row r="163" spans="1:54" ht="15.75" customHeight="1" x14ac:dyDescent="0.25">
      <c r="A163" s="22">
        <v>162</v>
      </c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10"/>
      <c r="O163" s="10"/>
      <c r="P163" s="3"/>
      <c r="Q163" s="3"/>
      <c r="R163" s="3"/>
      <c r="S163" s="3"/>
      <c r="T163" s="3"/>
      <c r="U163" s="29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10" t="s">
        <v>48</v>
      </c>
      <c r="AS163" s="12">
        <v>0</v>
      </c>
      <c r="AT163" s="10" t="s">
        <v>48</v>
      </c>
      <c r="AU163" s="12">
        <v>0</v>
      </c>
      <c r="AV163" s="12">
        <v>0</v>
      </c>
      <c r="AW163" s="12">
        <v>0</v>
      </c>
      <c r="AX163" s="11">
        <f>('2021'!$T163+'2021'!$AV163)-'2021'!$AW163</f>
        <v>0</v>
      </c>
      <c r="AY163" s="40"/>
      <c r="AZ163" s="3"/>
      <c r="BA163" s="3"/>
      <c r="BB163" s="3"/>
    </row>
    <row r="164" spans="1:54" ht="15.75" customHeight="1" x14ac:dyDescent="0.25">
      <c r="A164" s="22">
        <v>163</v>
      </c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10"/>
      <c r="O164" s="10"/>
      <c r="P164" s="3"/>
      <c r="Q164" s="3"/>
      <c r="R164" s="3"/>
      <c r="S164" s="3"/>
      <c r="T164" s="3"/>
      <c r="U164" s="29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10" t="s">
        <v>48</v>
      </c>
      <c r="AS164" s="12">
        <v>0</v>
      </c>
      <c r="AT164" s="10" t="s">
        <v>48</v>
      </c>
      <c r="AU164" s="12">
        <v>0</v>
      </c>
      <c r="AV164" s="12">
        <v>0</v>
      </c>
      <c r="AW164" s="12">
        <v>0</v>
      </c>
      <c r="AX164" s="11">
        <f>('2021'!$T164+'2021'!$AV164)-'2021'!$AW164</f>
        <v>0</v>
      </c>
      <c r="AY164" s="40"/>
      <c r="AZ164" s="3"/>
      <c r="BA164" s="3"/>
      <c r="BB164" s="3"/>
    </row>
    <row r="165" spans="1:54" ht="15.75" customHeight="1" x14ac:dyDescent="0.25">
      <c r="A165" s="22">
        <v>164</v>
      </c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10"/>
      <c r="O165" s="10"/>
      <c r="P165" s="3"/>
      <c r="Q165" s="3"/>
      <c r="R165" s="3"/>
      <c r="S165" s="3"/>
      <c r="T165" s="3"/>
      <c r="U165" s="29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10" t="s">
        <v>48</v>
      </c>
      <c r="AS165" s="12">
        <v>0</v>
      </c>
      <c r="AT165" s="10" t="s">
        <v>48</v>
      </c>
      <c r="AU165" s="12">
        <v>0</v>
      </c>
      <c r="AV165" s="12">
        <v>0</v>
      </c>
      <c r="AW165" s="12">
        <v>0</v>
      </c>
      <c r="AX165" s="11">
        <f>('2021'!$T165+'2021'!$AV165)-'2021'!$AW165</f>
        <v>0</v>
      </c>
      <c r="AY165" s="40"/>
      <c r="AZ165" s="3"/>
      <c r="BA165" s="3"/>
      <c r="BB165" s="3"/>
    </row>
    <row r="166" spans="1:54" ht="15.75" customHeight="1" x14ac:dyDescent="0.25">
      <c r="A166" s="22">
        <v>165</v>
      </c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10"/>
      <c r="O166" s="10"/>
      <c r="P166" s="3"/>
      <c r="Q166" s="3"/>
      <c r="R166" s="3"/>
      <c r="S166" s="3"/>
      <c r="T166" s="3"/>
      <c r="U166" s="29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10" t="s">
        <v>48</v>
      </c>
      <c r="AS166" s="12">
        <v>0</v>
      </c>
      <c r="AT166" s="10" t="s">
        <v>48</v>
      </c>
      <c r="AU166" s="12">
        <v>0</v>
      </c>
      <c r="AV166" s="12">
        <v>0</v>
      </c>
      <c r="AW166" s="12">
        <v>0</v>
      </c>
      <c r="AX166" s="11">
        <f>('2021'!$T166+'2021'!$AV166)-'2021'!$AW166</f>
        <v>0</v>
      </c>
      <c r="AY166" s="40"/>
      <c r="AZ166" s="3"/>
      <c r="BA166" s="3"/>
      <c r="BB166" s="3"/>
    </row>
    <row r="167" spans="1:54" ht="15.75" customHeight="1" x14ac:dyDescent="0.25">
      <c r="A167" s="22">
        <v>166</v>
      </c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10"/>
      <c r="O167" s="10"/>
      <c r="P167" s="3"/>
      <c r="Q167" s="3"/>
      <c r="R167" s="3"/>
      <c r="S167" s="3"/>
      <c r="T167" s="3"/>
      <c r="U167" s="29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10" t="s">
        <v>48</v>
      </c>
      <c r="AS167" s="12">
        <v>0</v>
      </c>
      <c r="AT167" s="10" t="s">
        <v>48</v>
      </c>
      <c r="AU167" s="12">
        <v>0</v>
      </c>
      <c r="AV167" s="12">
        <v>0</v>
      </c>
      <c r="AW167" s="12">
        <v>0</v>
      </c>
      <c r="AX167" s="11">
        <f>('2021'!$T167+'2021'!$AV167)-'2021'!$AW167</f>
        <v>0</v>
      </c>
      <c r="AY167" s="40"/>
      <c r="AZ167" s="3"/>
      <c r="BA167" s="3"/>
      <c r="BB167" s="3"/>
    </row>
    <row r="168" spans="1:54" ht="15.75" customHeight="1" x14ac:dyDescent="0.25">
      <c r="A168" s="22">
        <v>167</v>
      </c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10"/>
      <c r="O168" s="10"/>
      <c r="P168" s="3"/>
      <c r="Q168" s="3"/>
      <c r="R168" s="3"/>
      <c r="S168" s="3"/>
      <c r="T168" s="3"/>
      <c r="U168" s="29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10" t="s">
        <v>48</v>
      </c>
      <c r="AS168" s="12">
        <v>0</v>
      </c>
      <c r="AT168" s="10" t="s">
        <v>48</v>
      </c>
      <c r="AU168" s="12">
        <v>0</v>
      </c>
      <c r="AV168" s="12">
        <v>0</v>
      </c>
      <c r="AW168" s="12">
        <v>0</v>
      </c>
      <c r="AX168" s="11">
        <f>('2021'!$T168+'2021'!$AV168)-'2021'!$AW168</f>
        <v>0</v>
      </c>
      <c r="AY168" s="40"/>
      <c r="AZ168" s="3"/>
      <c r="BA168" s="3"/>
      <c r="BB168" s="3"/>
    </row>
    <row r="169" spans="1:54" ht="15.75" customHeight="1" x14ac:dyDescent="0.25">
      <c r="A169" s="22">
        <v>168</v>
      </c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10"/>
      <c r="O169" s="10"/>
      <c r="P169" s="3"/>
      <c r="Q169" s="3"/>
      <c r="R169" s="3"/>
      <c r="S169" s="3"/>
      <c r="T169" s="3"/>
      <c r="U169" s="29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10" t="s">
        <v>48</v>
      </c>
      <c r="AS169" s="12">
        <v>0</v>
      </c>
      <c r="AT169" s="10" t="s">
        <v>48</v>
      </c>
      <c r="AU169" s="12">
        <v>0</v>
      </c>
      <c r="AV169" s="12">
        <v>0</v>
      </c>
      <c r="AW169" s="12">
        <v>0</v>
      </c>
      <c r="AX169" s="11">
        <f>('2021'!$T169+'2021'!$AV169)-'2021'!$AW169</f>
        <v>0</v>
      </c>
      <c r="AY169" s="40"/>
      <c r="AZ169" s="3"/>
      <c r="BA169" s="3"/>
      <c r="BB169" s="3"/>
    </row>
    <row r="170" spans="1:54" ht="15.75" customHeight="1" x14ac:dyDescent="0.25">
      <c r="A170" s="22">
        <v>169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10"/>
      <c r="O170" s="10"/>
      <c r="P170" s="3"/>
      <c r="Q170" s="3"/>
      <c r="R170" s="3"/>
      <c r="S170" s="3"/>
      <c r="T170" s="3"/>
      <c r="U170" s="29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10" t="s">
        <v>48</v>
      </c>
      <c r="AS170" s="12">
        <v>0</v>
      </c>
      <c r="AT170" s="10" t="s">
        <v>48</v>
      </c>
      <c r="AU170" s="12">
        <v>0</v>
      </c>
      <c r="AV170" s="12">
        <v>0</v>
      </c>
      <c r="AW170" s="12">
        <v>0</v>
      </c>
      <c r="AX170" s="11">
        <f>('2021'!$T170+'2021'!$AV170)-'2021'!$AW170</f>
        <v>0</v>
      </c>
      <c r="AY170" s="40"/>
      <c r="AZ170" s="3"/>
      <c r="BA170" s="3"/>
      <c r="BB170" s="3"/>
    </row>
    <row r="171" spans="1:54" ht="15.75" customHeight="1" x14ac:dyDescent="0.25">
      <c r="A171" s="22">
        <v>170</v>
      </c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10"/>
      <c r="O171" s="10"/>
      <c r="P171" s="3"/>
      <c r="Q171" s="3"/>
      <c r="R171" s="3"/>
      <c r="S171" s="3"/>
      <c r="T171" s="3"/>
      <c r="U171" s="29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10" t="s">
        <v>48</v>
      </c>
      <c r="AS171" s="12">
        <v>0</v>
      </c>
      <c r="AT171" s="10" t="s">
        <v>48</v>
      </c>
      <c r="AU171" s="12">
        <v>0</v>
      </c>
      <c r="AV171" s="12">
        <v>0</v>
      </c>
      <c r="AW171" s="12">
        <v>0</v>
      </c>
      <c r="AX171" s="11">
        <f>('2021'!$T171+'2021'!$AV171)-'2021'!$AW171</f>
        <v>0</v>
      </c>
      <c r="AY171" s="40"/>
      <c r="AZ171" s="3"/>
      <c r="BA171" s="3"/>
      <c r="BB171" s="3"/>
    </row>
    <row r="172" spans="1:54" ht="15.75" customHeight="1" x14ac:dyDescent="0.25">
      <c r="A172" s="22">
        <v>171</v>
      </c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10"/>
      <c r="O172" s="10"/>
      <c r="P172" s="3"/>
      <c r="Q172" s="3"/>
      <c r="R172" s="3"/>
      <c r="S172" s="3"/>
      <c r="T172" s="3"/>
      <c r="U172" s="29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10" t="s">
        <v>48</v>
      </c>
      <c r="AS172" s="12">
        <v>0</v>
      </c>
      <c r="AT172" s="10" t="s">
        <v>48</v>
      </c>
      <c r="AU172" s="12">
        <v>0</v>
      </c>
      <c r="AV172" s="12">
        <v>0</v>
      </c>
      <c r="AW172" s="12">
        <v>0</v>
      </c>
      <c r="AX172" s="11">
        <f>('2021'!$T172+'2021'!$AV172)-'2021'!$AW172</f>
        <v>0</v>
      </c>
      <c r="AY172" s="40"/>
      <c r="AZ172" s="3"/>
      <c r="BA172" s="3"/>
      <c r="BB172" s="3"/>
    </row>
    <row r="173" spans="1:54" ht="15.75" customHeight="1" x14ac:dyDescent="0.25">
      <c r="A173" s="22">
        <v>172</v>
      </c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10"/>
      <c r="O173" s="10"/>
      <c r="P173" s="3"/>
      <c r="Q173" s="3"/>
      <c r="R173" s="3"/>
      <c r="S173" s="3"/>
      <c r="T173" s="3"/>
      <c r="U173" s="29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10" t="s">
        <v>48</v>
      </c>
      <c r="AS173" s="12">
        <v>0</v>
      </c>
      <c r="AT173" s="10" t="s">
        <v>48</v>
      </c>
      <c r="AU173" s="12">
        <v>0</v>
      </c>
      <c r="AV173" s="12">
        <v>0</v>
      </c>
      <c r="AW173" s="12">
        <v>0</v>
      </c>
      <c r="AX173" s="11">
        <f>('2021'!$T173+'2021'!$AV173)-'2021'!$AW173</f>
        <v>0</v>
      </c>
      <c r="AY173" s="40"/>
      <c r="AZ173" s="3"/>
      <c r="BA173" s="3"/>
      <c r="BB173" s="3"/>
    </row>
    <row r="174" spans="1:54" ht="15.75" customHeight="1" x14ac:dyDescent="0.25">
      <c r="A174" s="22">
        <v>173</v>
      </c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10"/>
      <c r="O174" s="10"/>
      <c r="P174" s="3"/>
      <c r="Q174" s="3"/>
      <c r="R174" s="3"/>
      <c r="S174" s="3"/>
      <c r="T174" s="3"/>
      <c r="U174" s="29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10" t="s">
        <v>48</v>
      </c>
      <c r="AS174" s="12">
        <v>0</v>
      </c>
      <c r="AT174" s="10" t="s">
        <v>48</v>
      </c>
      <c r="AU174" s="12">
        <v>0</v>
      </c>
      <c r="AV174" s="12">
        <v>0</v>
      </c>
      <c r="AW174" s="12">
        <v>0</v>
      </c>
      <c r="AX174" s="11">
        <f>('2021'!$T174+'2021'!$AV174)-'2021'!$AW174</f>
        <v>0</v>
      </c>
      <c r="AY174" s="40"/>
      <c r="AZ174" s="3"/>
      <c r="BA174" s="3"/>
      <c r="BB174" s="3"/>
    </row>
    <row r="175" spans="1:54" ht="15.75" customHeight="1" x14ac:dyDescent="0.25">
      <c r="A175" s="22">
        <v>174</v>
      </c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10"/>
      <c r="O175" s="10"/>
      <c r="P175" s="3"/>
      <c r="Q175" s="3"/>
      <c r="R175" s="3"/>
      <c r="S175" s="3"/>
      <c r="T175" s="3"/>
      <c r="U175" s="29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10" t="s">
        <v>48</v>
      </c>
      <c r="AS175" s="12">
        <v>0</v>
      </c>
      <c r="AT175" s="10" t="s">
        <v>48</v>
      </c>
      <c r="AU175" s="12">
        <v>0</v>
      </c>
      <c r="AV175" s="12">
        <v>0</v>
      </c>
      <c r="AW175" s="12">
        <v>0</v>
      </c>
      <c r="AX175" s="11">
        <f>('2021'!$T175+'2021'!$AV175)-'2021'!$AW175</f>
        <v>0</v>
      </c>
      <c r="AY175" s="40"/>
      <c r="AZ175" s="3"/>
      <c r="BA175" s="3"/>
      <c r="BB175" s="3"/>
    </row>
    <row r="176" spans="1:54" ht="15.75" customHeight="1" x14ac:dyDescent="0.25">
      <c r="A176" s="22">
        <v>175</v>
      </c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10"/>
      <c r="O176" s="10"/>
      <c r="P176" s="3"/>
      <c r="Q176" s="3"/>
      <c r="R176" s="3"/>
      <c r="S176" s="3"/>
      <c r="T176" s="3"/>
      <c r="U176" s="29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10" t="s">
        <v>48</v>
      </c>
      <c r="AS176" s="12">
        <v>0</v>
      </c>
      <c r="AT176" s="10" t="s">
        <v>48</v>
      </c>
      <c r="AU176" s="12">
        <v>0</v>
      </c>
      <c r="AV176" s="12">
        <v>0</v>
      </c>
      <c r="AW176" s="12">
        <v>0</v>
      </c>
      <c r="AX176" s="11">
        <f>('2021'!$T176+'2021'!$AV176)-'2021'!$AW176</f>
        <v>0</v>
      </c>
      <c r="AY176" s="40"/>
      <c r="AZ176" s="3"/>
      <c r="BA176" s="3"/>
      <c r="BB176" s="3"/>
    </row>
    <row r="177" spans="1:54" ht="15.75" customHeight="1" x14ac:dyDescent="0.25">
      <c r="A177" s="22">
        <v>176</v>
      </c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10"/>
      <c r="O177" s="10"/>
      <c r="P177" s="3"/>
      <c r="Q177" s="3"/>
      <c r="R177" s="3"/>
      <c r="S177" s="3"/>
      <c r="T177" s="3"/>
      <c r="U177" s="29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10" t="s">
        <v>48</v>
      </c>
      <c r="AS177" s="12">
        <v>0</v>
      </c>
      <c r="AT177" s="10" t="s">
        <v>48</v>
      </c>
      <c r="AU177" s="12">
        <v>0</v>
      </c>
      <c r="AV177" s="12">
        <v>0</v>
      </c>
      <c r="AW177" s="12">
        <v>0</v>
      </c>
      <c r="AX177" s="11">
        <f>('2021'!$T177+'2021'!$AV177)-'2021'!$AW177</f>
        <v>0</v>
      </c>
      <c r="AY177" s="40"/>
      <c r="AZ177" s="3"/>
      <c r="BA177" s="3"/>
      <c r="BB177" s="3"/>
    </row>
    <row r="178" spans="1:54" ht="15.75" customHeight="1" x14ac:dyDescent="0.25">
      <c r="A178" s="22">
        <v>177</v>
      </c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10"/>
      <c r="O178" s="10"/>
      <c r="P178" s="3"/>
      <c r="Q178" s="3"/>
      <c r="R178" s="3"/>
      <c r="S178" s="3"/>
      <c r="T178" s="3"/>
      <c r="U178" s="29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10" t="s">
        <v>48</v>
      </c>
      <c r="AS178" s="12">
        <v>0</v>
      </c>
      <c r="AT178" s="10" t="s">
        <v>48</v>
      </c>
      <c r="AU178" s="12">
        <v>0</v>
      </c>
      <c r="AV178" s="12">
        <v>0</v>
      </c>
      <c r="AW178" s="12">
        <v>0</v>
      </c>
      <c r="AX178" s="11">
        <f>('2021'!$T178+'2021'!$AV178)-'2021'!$AW178</f>
        <v>0</v>
      </c>
      <c r="AY178" s="40"/>
      <c r="AZ178" s="3"/>
      <c r="BA178" s="3"/>
      <c r="BB178" s="3"/>
    </row>
    <row r="179" spans="1:54" ht="15.75" customHeight="1" x14ac:dyDescent="0.25">
      <c r="A179" s="22">
        <v>178</v>
      </c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10"/>
      <c r="O179" s="10"/>
      <c r="P179" s="3"/>
      <c r="Q179" s="3"/>
      <c r="R179" s="3"/>
      <c r="S179" s="3"/>
      <c r="T179" s="3"/>
      <c r="U179" s="29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10" t="s">
        <v>48</v>
      </c>
      <c r="AS179" s="12">
        <v>0</v>
      </c>
      <c r="AT179" s="10" t="s">
        <v>48</v>
      </c>
      <c r="AU179" s="12">
        <v>0</v>
      </c>
      <c r="AV179" s="12">
        <v>0</v>
      </c>
      <c r="AW179" s="12">
        <v>0</v>
      </c>
      <c r="AX179" s="11">
        <f>('2021'!$T179+'2021'!$AV179)-'2021'!$AW179</f>
        <v>0</v>
      </c>
      <c r="AY179" s="40"/>
      <c r="AZ179" s="3"/>
      <c r="BA179" s="3"/>
      <c r="BB179" s="3"/>
    </row>
    <row r="180" spans="1:54" ht="15.75" customHeight="1" x14ac:dyDescent="0.25">
      <c r="A180" s="22">
        <v>179</v>
      </c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10"/>
      <c r="O180" s="10"/>
      <c r="P180" s="3"/>
      <c r="Q180" s="3"/>
      <c r="R180" s="3"/>
      <c r="S180" s="3"/>
      <c r="T180" s="3"/>
      <c r="U180" s="29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10" t="s">
        <v>48</v>
      </c>
      <c r="AS180" s="12">
        <v>0</v>
      </c>
      <c r="AT180" s="10" t="s">
        <v>48</v>
      </c>
      <c r="AU180" s="12">
        <v>0</v>
      </c>
      <c r="AV180" s="12">
        <v>0</v>
      </c>
      <c r="AW180" s="12">
        <v>0</v>
      </c>
      <c r="AX180" s="11">
        <f>('2021'!$T180+'2021'!$AV180)-'2021'!$AW180</f>
        <v>0</v>
      </c>
      <c r="AY180" s="40"/>
      <c r="AZ180" s="3"/>
      <c r="BA180" s="3"/>
      <c r="BB180" s="3"/>
    </row>
    <row r="181" spans="1:54" ht="15.75" customHeight="1" x14ac:dyDescent="0.25">
      <c r="A181" s="22">
        <v>180</v>
      </c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10"/>
      <c r="O181" s="10"/>
      <c r="P181" s="3"/>
      <c r="Q181" s="3"/>
      <c r="R181" s="3"/>
      <c r="S181" s="3"/>
      <c r="T181" s="3"/>
      <c r="U181" s="29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10" t="s">
        <v>48</v>
      </c>
      <c r="AS181" s="12">
        <v>0</v>
      </c>
      <c r="AT181" s="10" t="s">
        <v>48</v>
      </c>
      <c r="AU181" s="12">
        <v>0</v>
      </c>
      <c r="AV181" s="12">
        <v>0</v>
      </c>
      <c r="AW181" s="12">
        <v>0</v>
      </c>
      <c r="AX181" s="11">
        <f>('2021'!$T181+'2021'!$AV181)-'2021'!$AW181</f>
        <v>0</v>
      </c>
      <c r="AY181" s="40"/>
      <c r="AZ181" s="3"/>
      <c r="BA181" s="3"/>
      <c r="BB181" s="3"/>
    </row>
    <row r="182" spans="1:54" ht="15.75" customHeight="1" x14ac:dyDescent="0.25">
      <c r="A182" s="22">
        <v>181</v>
      </c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10"/>
      <c r="O182" s="10"/>
      <c r="P182" s="3"/>
      <c r="Q182" s="3"/>
      <c r="R182" s="3"/>
      <c r="S182" s="3"/>
      <c r="T182" s="3"/>
      <c r="U182" s="29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10" t="s">
        <v>48</v>
      </c>
      <c r="AS182" s="12">
        <v>0</v>
      </c>
      <c r="AT182" s="10" t="s">
        <v>48</v>
      </c>
      <c r="AU182" s="12">
        <v>0</v>
      </c>
      <c r="AV182" s="12">
        <v>0</v>
      </c>
      <c r="AW182" s="12">
        <v>0</v>
      </c>
      <c r="AX182" s="11">
        <f>('2021'!$T182+'2021'!$AV182)-'2021'!$AW182</f>
        <v>0</v>
      </c>
      <c r="AY182" s="40"/>
      <c r="AZ182" s="3"/>
      <c r="BA182" s="3"/>
      <c r="BB182" s="3"/>
    </row>
    <row r="183" spans="1:54" ht="15.75" customHeight="1" x14ac:dyDescent="0.25">
      <c r="A183" s="22">
        <v>182</v>
      </c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10"/>
      <c r="O183" s="10"/>
      <c r="P183" s="3"/>
      <c r="Q183" s="3"/>
      <c r="R183" s="3"/>
      <c r="S183" s="3"/>
      <c r="T183" s="3"/>
      <c r="U183" s="29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10" t="s">
        <v>48</v>
      </c>
      <c r="AS183" s="12">
        <v>0</v>
      </c>
      <c r="AT183" s="10" t="s">
        <v>48</v>
      </c>
      <c r="AU183" s="12">
        <v>0</v>
      </c>
      <c r="AV183" s="12">
        <v>0</v>
      </c>
      <c r="AW183" s="12">
        <v>0</v>
      </c>
      <c r="AX183" s="11">
        <f>('2021'!$T183+'2021'!$AV183)-'2021'!$AW183</f>
        <v>0</v>
      </c>
      <c r="AY183" s="40"/>
      <c r="AZ183" s="3"/>
      <c r="BA183" s="3"/>
      <c r="BB183" s="3"/>
    </row>
    <row r="184" spans="1:54" ht="15.75" customHeight="1" x14ac:dyDescent="0.25">
      <c r="A184" s="22">
        <v>183</v>
      </c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10"/>
      <c r="O184" s="10"/>
      <c r="P184" s="3"/>
      <c r="Q184" s="3"/>
      <c r="R184" s="3"/>
      <c r="S184" s="3"/>
      <c r="T184" s="3"/>
      <c r="U184" s="29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10" t="s">
        <v>48</v>
      </c>
      <c r="AS184" s="12">
        <v>0</v>
      </c>
      <c r="AT184" s="10" t="s">
        <v>48</v>
      </c>
      <c r="AU184" s="12">
        <v>0</v>
      </c>
      <c r="AV184" s="12">
        <v>0</v>
      </c>
      <c r="AW184" s="12">
        <v>0</v>
      </c>
      <c r="AX184" s="11">
        <f>('2021'!$T184+'2021'!$AV184)-'2021'!$AW184</f>
        <v>0</v>
      </c>
      <c r="AY184" s="40"/>
      <c r="AZ184" s="3"/>
      <c r="BA184" s="3"/>
      <c r="BB184" s="3"/>
    </row>
    <row r="185" spans="1:54" ht="15.75" customHeight="1" x14ac:dyDescent="0.25">
      <c r="A185" s="22">
        <v>184</v>
      </c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10"/>
      <c r="O185" s="10"/>
      <c r="P185" s="3"/>
      <c r="Q185" s="3"/>
      <c r="R185" s="3"/>
      <c r="S185" s="3"/>
      <c r="T185" s="3"/>
      <c r="U185" s="29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10" t="s">
        <v>48</v>
      </c>
      <c r="AS185" s="12">
        <v>0</v>
      </c>
      <c r="AT185" s="10" t="s">
        <v>48</v>
      </c>
      <c r="AU185" s="12">
        <v>0</v>
      </c>
      <c r="AV185" s="12">
        <v>0</v>
      </c>
      <c r="AW185" s="12">
        <v>0</v>
      </c>
      <c r="AX185" s="11">
        <f>('2021'!$T185+'2021'!$AV185)-'2021'!$AW185</f>
        <v>0</v>
      </c>
      <c r="AY185" s="40"/>
      <c r="AZ185" s="3"/>
      <c r="BA185" s="3"/>
      <c r="BB185" s="3"/>
    </row>
    <row r="186" spans="1:54" ht="15.75" customHeight="1" x14ac:dyDescent="0.25">
      <c r="A186" s="22">
        <v>185</v>
      </c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10"/>
      <c r="O186" s="10"/>
      <c r="P186" s="3"/>
      <c r="Q186" s="3"/>
      <c r="R186" s="3"/>
      <c r="S186" s="3"/>
      <c r="T186" s="3"/>
      <c r="U186" s="29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10" t="s">
        <v>48</v>
      </c>
      <c r="AS186" s="12">
        <v>0</v>
      </c>
      <c r="AT186" s="10" t="s">
        <v>48</v>
      </c>
      <c r="AU186" s="12">
        <v>0</v>
      </c>
      <c r="AV186" s="12">
        <v>0</v>
      </c>
      <c r="AW186" s="12">
        <v>0</v>
      </c>
      <c r="AX186" s="11">
        <f>('2021'!$T186+'2021'!$AV186)-'2021'!$AW186</f>
        <v>0</v>
      </c>
      <c r="AY186" s="40"/>
      <c r="AZ186" s="3"/>
      <c r="BA186" s="3"/>
      <c r="BB186" s="3"/>
    </row>
    <row r="187" spans="1:54" ht="15.75" customHeight="1" x14ac:dyDescent="0.25">
      <c r="A187" s="22">
        <v>186</v>
      </c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10"/>
      <c r="O187" s="10"/>
      <c r="P187" s="3"/>
      <c r="Q187" s="3"/>
      <c r="R187" s="3"/>
      <c r="S187" s="3"/>
      <c r="T187" s="3"/>
      <c r="U187" s="29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10" t="s">
        <v>48</v>
      </c>
      <c r="AS187" s="12">
        <v>0</v>
      </c>
      <c r="AT187" s="10" t="s">
        <v>48</v>
      </c>
      <c r="AU187" s="12">
        <v>0</v>
      </c>
      <c r="AV187" s="12">
        <v>0</v>
      </c>
      <c r="AW187" s="12">
        <v>0</v>
      </c>
      <c r="AX187" s="11">
        <f>('2021'!$T187+'2021'!$AV187)-'2021'!$AW187</f>
        <v>0</v>
      </c>
      <c r="AY187" s="40"/>
      <c r="AZ187" s="3"/>
      <c r="BA187" s="3"/>
      <c r="BB187" s="3"/>
    </row>
    <row r="188" spans="1:54" ht="15.75" customHeight="1" x14ac:dyDescent="0.25">
      <c r="A188" s="22">
        <v>187</v>
      </c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10"/>
      <c r="O188" s="10"/>
      <c r="P188" s="3"/>
      <c r="Q188" s="3"/>
      <c r="R188" s="3"/>
      <c r="S188" s="3"/>
      <c r="T188" s="3"/>
      <c r="U188" s="29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10" t="s">
        <v>48</v>
      </c>
      <c r="AS188" s="12">
        <v>0</v>
      </c>
      <c r="AT188" s="10" t="s">
        <v>48</v>
      </c>
      <c r="AU188" s="12">
        <v>0</v>
      </c>
      <c r="AV188" s="12">
        <v>0</v>
      </c>
      <c r="AW188" s="12">
        <v>0</v>
      </c>
      <c r="AX188" s="11">
        <f>('2021'!$T188+'2021'!$AV188)-'2021'!$AW188</f>
        <v>0</v>
      </c>
      <c r="AY188" s="40"/>
      <c r="AZ188" s="3"/>
      <c r="BA188" s="3"/>
      <c r="BB188" s="3"/>
    </row>
    <row r="189" spans="1:54" ht="15.75" customHeight="1" x14ac:dyDescent="0.25">
      <c r="A189" s="22">
        <v>188</v>
      </c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10"/>
      <c r="O189" s="10"/>
      <c r="P189" s="3"/>
      <c r="Q189" s="3"/>
      <c r="R189" s="3"/>
      <c r="S189" s="3"/>
      <c r="T189" s="3"/>
      <c r="U189" s="29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10" t="s">
        <v>48</v>
      </c>
      <c r="AS189" s="12">
        <v>0</v>
      </c>
      <c r="AT189" s="10" t="s">
        <v>48</v>
      </c>
      <c r="AU189" s="12">
        <v>0</v>
      </c>
      <c r="AV189" s="12">
        <v>0</v>
      </c>
      <c r="AW189" s="12">
        <v>0</v>
      </c>
      <c r="AX189" s="11">
        <f>('2021'!$T189+'2021'!$AV189)-'2021'!$AW189</f>
        <v>0</v>
      </c>
      <c r="AY189" s="40"/>
      <c r="AZ189" s="3"/>
      <c r="BA189" s="3"/>
      <c r="BB189" s="3"/>
    </row>
    <row r="190" spans="1:54" ht="15.75" customHeight="1" x14ac:dyDescent="0.25">
      <c r="A190" s="22">
        <v>189</v>
      </c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10"/>
      <c r="O190" s="10"/>
      <c r="P190" s="3"/>
      <c r="Q190" s="3"/>
      <c r="R190" s="3"/>
      <c r="S190" s="3"/>
      <c r="T190" s="3"/>
      <c r="U190" s="29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10" t="s">
        <v>48</v>
      </c>
      <c r="AS190" s="12">
        <v>0</v>
      </c>
      <c r="AT190" s="10" t="s">
        <v>48</v>
      </c>
      <c r="AU190" s="12">
        <v>0</v>
      </c>
      <c r="AV190" s="12">
        <v>0</v>
      </c>
      <c r="AW190" s="12">
        <v>0</v>
      </c>
      <c r="AX190" s="11">
        <f>('2021'!$T190+'2021'!$AV190)-'2021'!$AW190</f>
        <v>0</v>
      </c>
      <c r="AY190" s="40"/>
      <c r="AZ190" s="3"/>
      <c r="BA190" s="3"/>
      <c r="BB190" s="3"/>
    </row>
    <row r="191" spans="1:54" ht="15.75" customHeight="1" x14ac:dyDescent="0.25">
      <c r="A191" s="22">
        <v>190</v>
      </c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10"/>
      <c r="O191" s="10"/>
      <c r="P191" s="3"/>
      <c r="Q191" s="3"/>
      <c r="R191" s="3"/>
      <c r="S191" s="3"/>
      <c r="T191" s="3"/>
      <c r="U191" s="29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10" t="s">
        <v>48</v>
      </c>
      <c r="AS191" s="12">
        <v>0</v>
      </c>
      <c r="AT191" s="10" t="s">
        <v>48</v>
      </c>
      <c r="AU191" s="12">
        <v>0</v>
      </c>
      <c r="AV191" s="12">
        <v>0</v>
      </c>
      <c r="AW191" s="12">
        <v>0</v>
      </c>
      <c r="AX191" s="11">
        <f>('2021'!$T191+'2021'!$AV191)-'2021'!$AW191</f>
        <v>0</v>
      </c>
      <c r="AY191" s="40"/>
      <c r="AZ191" s="3"/>
      <c r="BA191" s="3"/>
      <c r="BB191" s="3"/>
    </row>
    <row r="192" spans="1:54" ht="15.75" customHeight="1" x14ac:dyDescent="0.25">
      <c r="A192" s="22">
        <v>191</v>
      </c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10"/>
      <c r="O192" s="10"/>
      <c r="P192" s="3"/>
      <c r="Q192" s="3"/>
      <c r="R192" s="3"/>
      <c r="S192" s="3"/>
      <c r="T192" s="3"/>
      <c r="U192" s="29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10" t="s">
        <v>48</v>
      </c>
      <c r="AS192" s="12">
        <v>0</v>
      </c>
      <c r="AT192" s="10" t="s">
        <v>48</v>
      </c>
      <c r="AU192" s="12">
        <v>0</v>
      </c>
      <c r="AV192" s="12">
        <v>0</v>
      </c>
      <c r="AW192" s="12">
        <v>0</v>
      </c>
      <c r="AX192" s="11">
        <f>('2021'!$T192+'2021'!$AV192)-'2021'!$AW192</f>
        <v>0</v>
      </c>
      <c r="AY192" s="40"/>
      <c r="AZ192" s="3"/>
      <c r="BA192" s="3"/>
      <c r="BB192" s="3"/>
    </row>
    <row r="193" spans="1:54" ht="15.75" customHeight="1" x14ac:dyDescent="0.25">
      <c r="A193" s="22">
        <v>192</v>
      </c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10"/>
      <c r="O193" s="10"/>
      <c r="P193" s="3"/>
      <c r="Q193" s="3"/>
      <c r="R193" s="3"/>
      <c r="S193" s="3"/>
      <c r="T193" s="3"/>
      <c r="U193" s="29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10" t="s">
        <v>48</v>
      </c>
      <c r="AS193" s="12">
        <v>0</v>
      </c>
      <c r="AT193" s="10" t="s">
        <v>48</v>
      </c>
      <c r="AU193" s="12">
        <v>0</v>
      </c>
      <c r="AV193" s="12">
        <v>0</v>
      </c>
      <c r="AW193" s="12">
        <v>0</v>
      </c>
      <c r="AX193" s="11">
        <f>('2021'!$T193+'2021'!$AV193)-'2021'!$AW193</f>
        <v>0</v>
      </c>
      <c r="AY193" s="40"/>
      <c r="AZ193" s="3"/>
      <c r="BA193" s="3"/>
      <c r="BB193" s="3"/>
    </row>
    <row r="194" spans="1:54" ht="15.75" customHeight="1" x14ac:dyDescent="0.25">
      <c r="A194" s="22">
        <v>193</v>
      </c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10"/>
      <c r="O194" s="10"/>
      <c r="P194" s="3"/>
      <c r="Q194" s="3"/>
      <c r="R194" s="3"/>
      <c r="S194" s="3"/>
      <c r="T194" s="3"/>
      <c r="U194" s="29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10" t="s">
        <v>48</v>
      </c>
      <c r="AS194" s="12">
        <v>0</v>
      </c>
      <c r="AT194" s="10" t="s">
        <v>48</v>
      </c>
      <c r="AU194" s="12">
        <v>0</v>
      </c>
      <c r="AV194" s="12">
        <v>0</v>
      </c>
      <c r="AW194" s="12">
        <v>0</v>
      </c>
      <c r="AX194" s="11">
        <f>('2021'!$T194+'2021'!$AV194)-'2021'!$AW194</f>
        <v>0</v>
      </c>
      <c r="AY194" s="40"/>
      <c r="AZ194" s="3"/>
      <c r="BA194" s="3"/>
      <c r="BB194" s="3"/>
    </row>
    <row r="195" spans="1:54" ht="15.75" customHeight="1" x14ac:dyDescent="0.25">
      <c r="A195" s="22">
        <v>194</v>
      </c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10"/>
      <c r="O195" s="10"/>
      <c r="P195" s="3"/>
      <c r="Q195" s="3"/>
      <c r="R195" s="3"/>
      <c r="S195" s="3"/>
      <c r="T195" s="3"/>
      <c r="U195" s="29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10" t="s">
        <v>48</v>
      </c>
      <c r="AS195" s="12">
        <v>0</v>
      </c>
      <c r="AT195" s="10" t="s">
        <v>48</v>
      </c>
      <c r="AU195" s="12">
        <v>0</v>
      </c>
      <c r="AV195" s="12">
        <v>0</v>
      </c>
      <c r="AW195" s="12">
        <v>0</v>
      </c>
      <c r="AX195" s="11">
        <f>('2021'!$T195+'2021'!$AV195)-'2021'!$AW195</f>
        <v>0</v>
      </c>
      <c r="AY195" s="40"/>
      <c r="AZ195" s="3"/>
      <c r="BA195" s="3"/>
      <c r="BB195" s="3"/>
    </row>
    <row r="196" spans="1:54" ht="15.75" customHeight="1" x14ac:dyDescent="0.25">
      <c r="A196" s="22">
        <v>195</v>
      </c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10"/>
      <c r="O196" s="10"/>
      <c r="P196" s="3"/>
      <c r="Q196" s="3"/>
      <c r="R196" s="3"/>
      <c r="S196" s="3"/>
      <c r="T196" s="3"/>
      <c r="U196" s="29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10" t="s">
        <v>48</v>
      </c>
      <c r="AS196" s="12">
        <v>0</v>
      </c>
      <c r="AT196" s="10" t="s">
        <v>48</v>
      </c>
      <c r="AU196" s="12">
        <v>0</v>
      </c>
      <c r="AV196" s="12">
        <v>0</v>
      </c>
      <c r="AW196" s="12">
        <v>0</v>
      </c>
      <c r="AX196" s="11">
        <f>('2021'!$T196+'2021'!$AV196)-'2021'!$AW196</f>
        <v>0</v>
      </c>
      <c r="AY196" s="40"/>
      <c r="AZ196" s="3"/>
      <c r="BA196" s="3"/>
      <c r="BB196" s="3"/>
    </row>
    <row r="197" spans="1:54" ht="15.75" customHeight="1" x14ac:dyDescent="0.25">
      <c r="A197" s="22">
        <v>196</v>
      </c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10"/>
      <c r="O197" s="10"/>
      <c r="P197" s="3"/>
      <c r="Q197" s="3"/>
      <c r="R197" s="3"/>
      <c r="S197" s="3"/>
      <c r="T197" s="3"/>
      <c r="U197" s="29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10" t="s">
        <v>48</v>
      </c>
      <c r="AS197" s="12">
        <v>0</v>
      </c>
      <c r="AT197" s="10" t="s">
        <v>48</v>
      </c>
      <c r="AU197" s="12">
        <v>0</v>
      </c>
      <c r="AV197" s="12">
        <v>0</v>
      </c>
      <c r="AW197" s="12">
        <v>0</v>
      </c>
      <c r="AX197" s="11">
        <f>('2021'!$T197+'2021'!$AV197)-'2021'!$AW197</f>
        <v>0</v>
      </c>
      <c r="AY197" s="40"/>
      <c r="AZ197" s="3"/>
      <c r="BA197" s="3"/>
      <c r="BB197" s="3"/>
    </row>
    <row r="198" spans="1:54" ht="15.75" customHeight="1" x14ac:dyDescent="0.25">
      <c r="A198" s="22">
        <v>197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10"/>
      <c r="O198" s="10"/>
      <c r="P198" s="3"/>
      <c r="Q198" s="3"/>
      <c r="R198" s="3"/>
      <c r="S198" s="3"/>
      <c r="T198" s="3"/>
      <c r="U198" s="29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10" t="s">
        <v>48</v>
      </c>
      <c r="AS198" s="12">
        <v>0</v>
      </c>
      <c r="AT198" s="10" t="s">
        <v>48</v>
      </c>
      <c r="AU198" s="12">
        <v>0</v>
      </c>
      <c r="AV198" s="12">
        <v>0</v>
      </c>
      <c r="AW198" s="12">
        <v>0</v>
      </c>
      <c r="AX198" s="11">
        <f>('2021'!$T198+'2021'!$AV198)-'2021'!$AW198</f>
        <v>0</v>
      </c>
      <c r="AY198" s="40"/>
      <c r="AZ198" s="3"/>
      <c r="BA198" s="3"/>
      <c r="BB198" s="3"/>
    </row>
    <row r="199" spans="1:54" ht="15.75" customHeight="1" x14ac:dyDescent="0.25">
      <c r="A199" s="22">
        <v>198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10"/>
      <c r="O199" s="10"/>
      <c r="P199" s="3"/>
      <c r="Q199" s="3"/>
      <c r="R199" s="3"/>
      <c r="S199" s="3"/>
      <c r="T199" s="3"/>
      <c r="U199" s="29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10" t="s">
        <v>48</v>
      </c>
      <c r="AS199" s="12">
        <v>0</v>
      </c>
      <c r="AT199" s="10" t="s">
        <v>48</v>
      </c>
      <c r="AU199" s="12">
        <v>0</v>
      </c>
      <c r="AV199" s="12">
        <v>0</v>
      </c>
      <c r="AW199" s="12">
        <v>0</v>
      </c>
      <c r="AX199" s="11">
        <f>('2021'!$T199+'2021'!$AV199)-'2021'!$AW199</f>
        <v>0</v>
      </c>
      <c r="AY199" s="40"/>
      <c r="AZ199" s="3"/>
      <c r="BA199" s="3"/>
      <c r="BB199" s="3"/>
    </row>
    <row r="200" spans="1:54" ht="15.75" customHeight="1" x14ac:dyDescent="0.25">
      <c r="A200" s="22">
        <v>199</v>
      </c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10"/>
      <c r="O200" s="10"/>
      <c r="P200" s="3"/>
      <c r="Q200" s="3"/>
      <c r="R200" s="3"/>
      <c r="S200" s="3"/>
      <c r="T200" s="3"/>
      <c r="U200" s="29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10" t="s">
        <v>48</v>
      </c>
      <c r="AS200" s="12">
        <v>0</v>
      </c>
      <c r="AT200" s="10" t="s">
        <v>48</v>
      </c>
      <c r="AU200" s="12">
        <v>0</v>
      </c>
      <c r="AV200" s="12">
        <v>0</v>
      </c>
      <c r="AW200" s="12">
        <v>0</v>
      </c>
      <c r="AX200" s="11">
        <f>('2021'!$T200+'2021'!$AV200)-'2021'!$AW200</f>
        <v>0</v>
      </c>
      <c r="AY200" s="40"/>
      <c r="AZ200" s="3"/>
      <c r="BA200" s="3"/>
      <c r="BB200" s="3"/>
    </row>
    <row r="201" spans="1:54" ht="15.75" customHeight="1" x14ac:dyDescent="0.25">
      <c r="A201" s="22">
        <v>200</v>
      </c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10"/>
      <c r="O201" s="10"/>
      <c r="P201" s="3"/>
      <c r="Q201" s="3"/>
      <c r="R201" s="3"/>
      <c r="S201" s="3"/>
      <c r="T201" s="3"/>
      <c r="U201" s="29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10" t="s">
        <v>48</v>
      </c>
      <c r="AS201" s="12">
        <v>0</v>
      </c>
      <c r="AT201" s="10" t="s">
        <v>48</v>
      </c>
      <c r="AU201" s="12">
        <v>0</v>
      </c>
      <c r="AV201" s="12">
        <v>0</v>
      </c>
      <c r="AW201" s="12">
        <v>0</v>
      </c>
      <c r="AX201" s="11">
        <f>('2021'!$T201+'2021'!$AV201)-'2021'!$AW201</f>
        <v>0</v>
      </c>
      <c r="AY201" s="40"/>
      <c r="AZ201" s="3"/>
      <c r="BA201" s="3"/>
      <c r="BB201" s="3"/>
    </row>
    <row r="202" spans="1:54" ht="15.75" customHeight="1" x14ac:dyDescent="0.25">
      <c r="A202" s="22">
        <v>201</v>
      </c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10"/>
      <c r="O202" s="10"/>
      <c r="P202" s="3"/>
      <c r="Q202" s="3"/>
      <c r="R202" s="3"/>
      <c r="S202" s="3"/>
      <c r="T202" s="3"/>
      <c r="U202" s="29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10" t="s">
        <v>48</v>
      </c>
      <c r="AS202" s="12">
        <v>0</v>
      </c>
      <c r="AT202" s="10" t="s">
        <v>48</v>
      </c>
      <c r="AU202" s="12">
        <v>0</v>
      </c>
      <c r="AV202" s="12">
        <v>0</v>
      </c>
      <c r="AW202" s="12">
        <v>0</v>
      </c>
      <c r="AX202" s="11">
        <f>('2021'!$T202+'2021'!$AV202)-'2021'!$AW202</f>
        <v>0</v>
      </c>
      <c r="AY202" s="40"/>
      <c r="AZ202" s="3"/>
      <c r="BA202" s="3"/>
      <c r="BB202" s="3"/>
    </row>
    <row r="203" spans="1:54" ht="15.75" customHeight="1" x14ac:dyDescent="0.25">
      <c r="A203" s="22">
        <v>202</v>
      </c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10"/>
      <c r="O203" s="10"/>
      <c r="P203" s="3"/>
      <c r="Q203" s="3"/>
      <c r="R203" s="3"/>
      <c r="S203" s="3"/>
      <c r="T203" s="3"/>
      <c r="U203" s="29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10" t="s">
        <v>48</v>
      </c>
      <c r="AS203" s="12">
        <v>0</v>
      </c>
      <c r="AT203" s="10" t="s">
        <v>48</v>
      </c>
      <c r="AU203" s="12">
        <v>0</v>
      </c>
      <c r="AV203" s="12">
        <v>0</v>
      </c>
      <c r="AW203" s="12">
        <v>0</v>
      </c>
      <c r="AX203" s="11">
        <f>('2021'!$T203+'2021'!$AV203)-'2021'!$AW203</f>
        <v>0</v>
      </c>
      <c r="AY203" s="40"/>
      <c r="AZ203" s="3"/>
      <c r="BA203" s="3"/>
      <c r="BB203" s="3"/>
    </row>
    <row r="204" spans="1:54" ht="15.75" customHeight="1" x14ac:dyDescent="0.25">
      <c r="A204" s="22">
        <v>203</v>
      </c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10"/>
      <c r="O204" s="10"/>
      <c r="P204" s="3"/>
      <c r="Q204" s="3"/>
      <c r="R204" s="3"/>
      <c r="S204" s="3"/>
      <c r="T204" s="3"/>
      <c r="U204" s="29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10" t="s">
        <v>48</v>
      </c>
      <c r="AS204" s="12">
        <v>0</v>
      </c>
      <c r="AT204" s="10" t="s">
        <v>48</v>
      </c>
      <c r="AU204" s="12">
        <v>0</v>
      </c>
      <c r="AV204" s="12">
        <v>0</v>
      </c>
      <c r="AW204" s="12">
        <v>0</v>
      </c>
      <c r="AX204" s="11">
        <f>('2021'!$T204+'2021'!$AV204)-'2021'!$AW204</f>
        <v>0</v>
      </c>
      <c r="AY204" s="40"/>
      <c r="AZ204" s="3"/>
      <c r="BA204" s="3"/>
      <c r="BB204" s="3"/>
    </row>
    <row r="205" spans="1:54" ht="15.75" customHeight="1" x14ac:dyDescent="0.25">
      <c r="A205" s="22">
        <v>204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10"/>
      <c r="O205" s="10"/>
      <c r="P205" s="3"/>
      <c r="Q205" s="3"/>
      <c r="R205" s="3"/>
      <c r="S205" s="3"/>
      <c r="T205" s="3"/>
      <c r="U205" s="29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10" t="s">
        <v>48</v>
      </c>
      <c r="AS205" s="12">
        <v>0</v>
      </c>
      <c r="AT205" s="10" t="s">
        <v>48</v>
      </c>
      <c r="AU205" s="12">
        <v>0</v>
      </c>
      <c r="AV205" s="12">
        <v>0</v>
      </c>
      <c r="AW205" s="12">
        <v>0</v>
      </c>
      <c r="AX205" s="11">
        <f>('2021'!$T205+'2021'!$AV205)-'2021'!$AW205</f>
        <v>0</v>
      </c>
      <c r="AY205" s="40"/>
      <c r="AZ205" s="3"/>
      <c r="BA205" s="3"/>
      <c r="BB205" s="3"/>
    </row>
    <row r="206" spans="1:54" ht="15.75" customHeight="1" x14ac:dyDescent="0.25">
      <c r="A206" s="22">
        <v>205</v>
      </c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10"/>
      <c r="O206" s="10"/>
      <c r="P206" s="3"/>
      <c r="Q206" s="3"/>
      <c r="R206" s="3"/>
      <c r="S206" s="3"/>
      <c r="T206" s="3"/>
      <c r="U206" s="29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10" t="s">
        <v>48</v>
      </c>
      <c r="AS206" s="12">
        <v>0</v>
      </c>
      <c r="AT206" s="10" t="s">
        <v>48</v>
      </c>
      <c r="AU206" s="12">
        <v>0</v>
      </c>
      <c r="AV206" s="12">
        <v>0</v>
      </c>
      <c r="AW206" s="12">
        <v>0</v>
      </c>
      <c r="AX206" s="11">
        <f>('2021'!$T206+'2021'!$AV206)-'2021'!$AW206</f>
        <v>0</v>
      </c>
      <c r="AY206" s="40"/>
      <c r="AZ206" s="3"/>
      <c r="BA206" s="3"/>
      <c r="BB206" s="3"/>
    </row>
    <row r="207" spans="1:54" ht="15.75" customHeight="1" x14ac:dyDescent="0.25">
      <c r="A207" s="22">
        <v>206</v>
      </c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10"/>
      <c r="O207" s="10"/>
      <c r="P207" s="3"/>
      <c r="Q207" s="3"/>
      <c r="R207" s="3"/>
      <c r="S207" s="3"/>
      <c r="T207" s="3"/>
      <c r="U207" s="29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10" t="s">
        <v>48</v>
      </c>
      <c r="AS207" s="12">
        <v>0</v>
      </c>
      <c r="AT207" s="10" t="s">
        <v>48</v>
      </c>
      <c r="AU207" s="12">
        <v>0</v>
      </c>
      <c r="AV207" s="12">
        <v>0</v>
      </c>
      <c r="AW207" s="12">
        <v>0</v>
      </c>
      <c r="AX207" s="11">
        <f>('2021'!$T207+'2021'!$AV207)-'2021'!$AW207</f>
        <v>0</v>
      </c>
      <c r="AY207" s="40"/>
      <c r="AZ207" s="3"/>
      <c r="BA207" s="3"/>
      <c r="BB207" s="3"/>
    </row>
    <row r="208" spans="1:54" ht="15.75" customHeight="1" x14ac:dyDescent="0.25">
      <c r="A208" s="22">
        <v>207</v>
      </c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10"/>
      <c r="O208" s="10"/>
      <c r="P208" s="3"/>
      <c r="Q208" s="3"/>
      <c r="R208" s="3"/>
      <c r="S208" s="3"/>
      <c r="T208" s="3"/>
      <c r="U208" s="29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10" t="s">
        <v>48</v>
      </c>
      <c r="AS208" s="12">
        <v>0</v>
      </c>
      <c r="AT208" s="10" t="s">
        <v>48</v>
      </c>
      <c r="AU208" s="12">
        <v>0</v>
      </c>
      <c r="AV208" s="12">
        <v>0</v>
      </c>
      <c r="AW208" s="12">
        <v>0</v>
      </c>
      <c r="AX208" s="11">
        <f>('2021'!$T208+'2021'!$AV208)-'2021'!$AW208</f>
        <v>0</v>
      </c>
      <c r="AY208" s="40"/>
      <c r="AZ208" s="3"/>
      <c r="BA208" s="3"/>
      <c r="BB208" s="3"/>
    </row>
    <row r="209" spans="1:54" ht="15.75" customHeight="1" x14ac:dyDescent="0.25">
      <c r="A209" s="22">
        <v>208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10"/>
      <c r="O209" s="10"/>
      <c r="P209" s="3"/>
      <c r="Q209" s="3"/>
      <c r="R209" s="3"/>
      <c r="S209" s="3"/>
      <c r="T209" s="3"/>
      <c r="U209" s="29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10" t="s">
        <v>48</v>
      </c>
      <c r="AS209" s="12">
        <v>0</v>
      </c>
      <c r="AT209" s="10" t="s">
        <v>48</v>
      </c>
      <c r="AU209" s="12">
        <v>0</v>
      </c>
      <c r="AV209" s="12">
        <v>0</v>
      </c>
      <c r="AW209" s="12">
        <v>0</v>
      </c>
      <c r="AX209" s="11">
        <f>('2021'!$T209+'2021'!$AV209)-'2021'!$AW209</f>
        <v>0</v>
      </c>
      <c r="AY209" s="40"/>
      <c r="AZ209" s="3"/>
      <c r="BA209" s="3"/>
      <c r="BB209" s="3"/>
    </row>
    <row r="210" spans="1:54" ht="15.75" customHeight="1" x14ac:dyDescent="0.25">
      <c r="A210" s="22">
        <v>209</v>
      </c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10"/>
      <c r="O210" s="10"/>
      <c r="P210" s="3"/>
      <c r="Q210" s="3"/>
      <c r="R210" s="3"/>
      <c r="S210" s="3"/>
      <c r="T210" s="3"/>
      <c r="U210" s="29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10" t="s">
        <v>48</v>
      </c>
      <c r="AS210" s="12">
        <v>0</v>
      </c>
      <c r="AT210" s="10" t="s">
        <v>48</v>
      </c>
      <c r="AU210" s="12">
        <v>0</v>
      </c>
      <c r="AV210" s="12">
        <v>0</v>
      </c>
      <c r="AW210" s="12">
        <v>0</v>
      </c>
      <c r="AX210" s="11">
        <f>('2021'!$T210+'2021'!$AV210)-'2021'!$AW210</f>
        <v>0</v>
      </c>
      <c r="AY210" s="40"/>
      <c r="AZ210" s="3"/>
      <c r="BA210" s="3"/>
      <c r="BB210" s="3"/>
    </row>
    <row r="211" spans="1:54" ht="15.75" customHeight="1" x14ac:dyDescent="0.25">
      <c r="A211" s="22">
        <v>210</v>
      </c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10"/>
      <c r="O211" s="10"/>
      <c r="P211" s="3"/>
      <c r="Q211" s="3"/>
      <c r="R211" s="3"/>
      <c r="S211" s="3"/>
      <c r="T211" s="3"/>
      <c r="U211" s="29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10" t="s">
        <v>48</v>
      </c>
      <c r="AS211" s="12">
        <v>0</v>
      </c>
      <c r="AT211" s="10" t="s">
        <v>48</v>
      </c>
      <c r="AU211" s="12">
        <v>0</v>
      </c>
      <c r="AV211" s="12">
        <v>0</v>
      </c>
      <c r="AW211" s="12">
        <v>0</v>
      </c>
      <c r="AX211" s="11">
        <f>('2021'!$T211+'2021'!$AV211)-'2021'!$AW211</f>
        <v>0</v>
      </c>
      <c r="AY211" s="40"/>
      <c r="AZ211" s="3"/>
      <c r="BA211" s="3"/>
      <c r="BB211" s="3"/>
    </row>
    <row r="212" spans="1:54" ht="15.75" customHeight="1" x14ac:dyDescent="0.25">
      <c r="A212" s="22">
        <v>211</v>
      </c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10"/>
      <c r="O212" s="10"/>
      <c r="P212" s="3"/>
      <c r="Q212" s="3"/>
      <c r="R212" s="3"/>
      <c r="S212" s="3"/>
      <c r="T212" s="3"/>
      <c r="U212" s="29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10" t="s">
        <v>48</v>
      </c>
      <c r="AS212" s="12">
        <v>0</v>
      </c>
      <c r="AT212" s="10" t="s">
        <v>48</v>
      </c>
      <c r="AU212" s="12">
        <v>0</v>
      </c>
      <c r="AV212" s="12">
        <v>0</v>
      </c>
      <c r="AW212" s="12">
        <v>0</v>
      </c>
      <c r="AX212" s="11">
        <f>('2021'!$T212+'2021'!$AV212)-'2021'!$AW212</f>
        <v>0</v>
      </c>
      <c r="AY212" s="40"/>
      <c r="AZ212" s="3"/>
      <c r="BA212" s="3"/>
      <c r="BB212" s="3"/>
    </row>
    <row r="213" spans="1:54" ht="15.75" customHeight="1" x14ac:dyDescent="0.25">
      <c r="A213" s="22">
        <v>212</v>
      </c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10"/>
      <c r="O213" s="10"/>
      <c r="P213" s="3"/>
      <c r="Q213" s="3"/>
      <c r="R213" s="3"/>
      <c r="S213" s="3"/>
      <c r="T213" s="3"/>
      <c r="U213" s="29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10" t="s">
        <v>48</v>
      </c>
      <c r="AS213" s="12">
        <v>0</v>
      </c>
      <c r="AT213" s="10" t="s">
        <v>48</v>
      </c>
      <c r="AU213" s="12">
        <v>0</v>
      </c>
      <c r="AV213" s="12">
        <v>0</v>
      </c>
      <c r="AW213" s="12">
        <v>0</v>
      </c>
      <c r="AX213" s="11">
        <f>('2021'!$T213+'2021'!$AV213)-'2021'!$AW213</f>
        <v>0</v>
      </c>
      <c r="AY213" s="40"/>
      <c r="AZ213" s="3"/>
      <c r="BA213" s="3"/>
      <c r="BB213" s="3"/>
    </row>
    <row r="214" spans="1:54" ht="15.75" customHeight="1" x14ac:dyDescent="0.25">
      <c r="A214" s="22">
        <v>213</v>
      </c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10"/>
      <c r="O214" s="10"/>
      <c r="P214" s="3"/>
      <c r="Q214" s="3"/>
      <c r="R214" s="3"/>
      <c r="S214" s="3"/>
      <c r="T214" s="3"/>
      <c r="U214" s="29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10" t="s">
        <v>48</v>
      </c>
      <c r="AS214" s="12">
        <v>0</v>
      </c>
      <c r="AT214" s="10" t="s">
        <v>48</v>
      </c>
      <c r="AU214" s="12">
        <v>0</v>
      </c>
      <c r="AV214" s="12">
        <v>0</v>
      </c>
      <c r="AW214" s="12">
        <v>0</v>
      </c>
      <c r="AX214" s="11">
        <f>('2021'!$T214+'2021'!$AV214)-'2021'!$AW214</f>
        <v>0</v>
      </c>
      <c r="AY214" s="40"/>
      <c r="AZ214" s="3"/>
      <c r="BA214" s="3"/>
      <c r="BB214" s="3"/>
    </row>
    <row r="215" spans="1:54" ht="15.75" customHeight="1" x14ac:dyDescent="0.25">
      <c r="A215" s="22">
        <v>214</v>
      </c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10"/>
      <c r="O215" s="10"/>
      <c r="P215" s="3"/>
      <c r="Q215" s="3"/>
      <c r="R215" s="3"/>
      <c r="S215" s="3"/>
      <c r="T215" s="3"/>
      <c r="U215" s="29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10" t="s">
        <v>48</v>
      </c>
      <c r="AS215" s="12">
        <v>0</v>
      </c>
      <c r="AT215" s="10" t="s">
        <v>48</v>
      </c>
      <c r="AU215" s="12">
        <v>0</v>
      </c>
      <c r="AV215" s="12">
        <v>0</v>
      </c>
      <c r="AW215" s="12">
        <v>0</v>
      </c>
      <c r="AX215" s="11">
        <f>('2021'!$T215+'2021'!$AV215)-'2021'!$AW215</f>
        <v>0</v>
      </c>
      <c r="AY215" s="40"/>
      <c r="AZ215" s="3"/>
      <c r="BA215" s="3"/>
      <c r="BB215" s="3"/>
    </row>
    <row r="216" spans="1:54" ht="15.75" customHeight="1" x14ac:dyDescent="0.25">
      <c r="A216" s="22">
        <v>215</v>
      </c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10"/>
      <c r="O216" s="10"/>
      <c r="P216" s="3"/>
      <c r="Q216" s="3"/>
      <c r="R216" s="3"/>
      <c r="S216" s="3"/>
      <c r="T216" s="3"/>
      <c r="U216" s="29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10" t="s">
        <v>48</v>
      </c>
      <c r="AS216" s="12">
        <v>0</v>
      </c>
      <c r="AT216" s="10" t="s">
        <v>48</v>
      </c>
      <c r="AU216" s="12">
        <v>0</v>
      </c>
      <c r="AV216" s="12">
        <v>0</v>
      </c>
      <c r="AW216" s="12">
        <v>0</v>
      </c>
      <c r="AX216" s="11">
        <f>('2021'!$T216+'2021'!$AV216)-'2021'!$AW216</f>
        <v>0</v>
      </c>
      <c r="AY216" s="40"/>
      <c r="AZ216" s="3"/>
      <c r="BA216" s="3"/>
      <c r="BB216" s="3"/>
    </row>
    <row r="217" spans="1:54" ht="15.75" customHeight="1" x14ac:dyDescent="0.25">
      <c r="A217" s="22">
        <v>216</v>
      </c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10"/>
      <c r="O217" s="10"/>
      <c r="P217" s="3"/>
      <c r="Q217" s="3"/>
      <c r="R217" s="3"/>
      <c r="S217" s="3"/>
      <c r="T217" s="3"/>
      <c r="U217" s="29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10" t="s">
        <v>48</v>
      </c>
      <c r="AS217" s="12">
        <v>0</v>
      </c>
      <c r="AT217" s="10" t="s">
        <v>48</v>
      </c>
      <c r="AU217" s="12">
        <v>0</v>
      </c>
      <c r="AV217" s="12">
        <v>0</v>
      </c>
      <c r="AW217" s="12">
        <v>0</v>
      </c>
      <c r="AX217" s="11">
        <f>('2021'!$T217+'2021'!$AV217)-'2021'!$AW217</f>
        <v>0</v>
      </c>
      <c r="AY217" s="40"/>
      <c r="AZ217" s="3"/>
      <c r="BA217" s="3"/>
      <c r="BB217" s="3"/>
    </row>
    <row r="218" spans="1:54" ht="15.75" customHeight="1" x14ac:dyDescent="0.25">
      <c r="A218" s="22">
        <v>217</v>
      </c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10"/>
      <c r="O218" s="10"/>
      <c r="P218" s="3"/>
      <c r="Q218" s="3"/>
      <c r="R218" s="3"/>
      <c r="S218" s="3"/>
      <c r="T218" s="3"/>
      <c r="U218" s="29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10" t="s">
        <v>48</v>
      </c>
      <c r="AS218" s="12">
        <v>0</v>
      </c>
      <c r="AT218" s="10" t="s">
        <v>48</v>
      </c>
      <c r="AU218" s="12">
        <v>0</v>
      </c>
      <c r="AV218" s="12">
        <v>0</v>
      </c>
      <c r="AW218" s="12">
        <v>0</v>
      </c>
      <c r="AX218" s="11">
        <f>('2021'!$T218+'2021'!$AV218)-'2021'!$AW218</f>
        <v>0</v>
      </c>
      <c r="AY218" s="40"/>
      <c r="AZ218" s="3"/>
      <c r="BA218" s="3"/>
      <c r="BB218" s="3"/>
    </row>
    <row r="219" spans="1:54" ht="15.75" customHeight="1" x14ac:dyDescent="0.25">
      <c r="A219" s="22">
        <v>218</v>
      </c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10"/>
      <c r="O219" s="10"/>
      <c r="P219" s="3"/>
      <c r="Q219" s="3"/>
      <c r="R219" s="3"/>
      <c r="S219" s="3"/>
      <c r="T219" s="3"/>
      <c r="U219" s="29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10" t="s">
        <v>48</v>
      </c>
      <c r="AS219" s="12">
        <v>0</v>
      </c>
      <c r="AT219" s="10" t="s">
        <v>48</v>
      </c>
      <c r="AU219" s="12">
        <v>0</v>
      </c>
      <c r="AV219" s="12">
        <v>0</v>
      </c>
      <c r="AW219" s="12">
        <v>0</v>
      </c>
      <c r="AX219" s="11">
        <f>('2021'!$T219+'2021'!$AV219)-'2021'!$AW219</f>
        <v>0</v>
      </c>
      <c r="AY219" s="40"/>
      <c r="AZ219" s="3"/>
      <c r="BA219" s="3"/>
      <c r="BB219" s="3"/>
    </row>
    <row r="220" spans="1:54" ht="15.75" customHeight="1" x14ac:dyDescent="0.25">
      <c r="A220" s="22">
        <v>219</v>
      </c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10"/>
      <c r="O220" s="10"/>
      <c r="P220" s="3"/>
      <c r="Q220" s="3"/>
      <c r="R220" s="3"/>
      <c r="S220" s="3"/>
      <c r="T220" s="3"/>
      <c r="U220" s="29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10" t="s">
        <v>48</v>
      </c>
      <c r="AS220" s="12">
        <v>0</v>
      </c>
      <c r="AT220" s="10" t="s">
        <v>48</v>
      </c>
      <c r="AU220" s="12">
        <v>0</v>
      </c>
      <c r="AV220" s="12">
        <v>0</v>
      </c>
      <c r="AW220" s="12">
        <v>0</v>
      </c>
      <c r="AX220" s="11">
        <f>('2021'!$T220+'2021'!$AV220)-'2021'!$AW220</f>
        <v>0</v>
      </c>
      <c r="AY220" s="40"/>
      <c r="AZ220" s="3"/>
      <c r="BA220" s="3"/>
      <c r="BB220" s="3"/>
    </row>
    <row r="221" spans="1:54" ht="15.75" customHeight="1" x14ac:dyDescent="0.25">
      <c r="A221" s="22">
        <v>220</v>
      </c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10"/>
      <c r="O221" s="10"/>
      <c r="P221" s="3"/>
      <c r="Q221" s="3"/>
      <c r="R221" s="3"/>
      <c r="S221" s="3"/>
      <c r="T221" s="3"/>
      <c r="U221" s="29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10" t="s">
        <v>48</v>
      </c>
      <c r="AS221" s="12">
        <v>0</v>
      </c>
      <c r="AT221" s="10" t="s">
        <v>48</v>
      </c>
      <c r="AU221" s="12">
        <v>0</v>
      </c>
      <c r="AV221" s="12">
        <v>0</v>
      </c>
      <c r="AW221" s="12">
        <v>0</v>
      </c>
      <c r="AX221" s="11">
        <f>('2021'!$T221+'2021'!$AV221)-'2021'!$AW221</f>
        <v>0</v>
      </c>
      <c r="AY221" s="40"/>
      <c r="AZ221" s="3"/>
      <c r="BA221" s="3"/>
      <c r="BB221" s="3"/>
    </row>
    <row r="222" spans="1:54" ht="15.75" customHeight="1" x14ac:dyDescent="0.25">
      <c r="A222" s="22">
        <v>221</v>
      </c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10"/>
      <c r="O222" s="10"/>
      <c r="P222" s="3"/>
      <c r="Q222" s="3"/>
      <c r="R222" s="3"/>
      <c r="S222" s="3"/>
      <c r="T222" s="3"/>
      <c r="U222" s="29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10" t="s">
        <v>48</v>
      </c>
      <c r="AS222" s="12">
        <v>0</v>
      </c>
      <c r="AT222" s="10" t="s">
        <v>48</v>
      </c>
      <c r="AU222" s="12">
        <v>0</v>
      </c>
      <c r="AV222" s="12">
        <v>0</v>
      </c>
      <c r="AW222" s="12">
        <v>0</v>
      </c>
      <c r="AX222" s="11">
        <f>('2021'!$T222+'2021'!$AV222)-'2021'!$AW222</f>
        <v>0</v>
      </c>
      <c r="AY222" s="40"/>
      <c r="AZ222" s="3"/>
      <c r="BA222" s="3"/>
      <c r="BB222" s="3"/>
    </row>
    <row r="223" spans="1:54" ht="15.75" customHeight="1" x14ac:dyDescent="0.25">
      <c r="A223" s="22">
        <v>222</v>
      </c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10"/>
      <c r="O223" s="10"/>
      <c r="P223" s="3"/>
      <c r="Q223" s="3"/>
      <c r="R223" s="3"/>
      <c r="S223" s="3"/>
      <c r="T223" s="3"/>
      <c r="U223" s="29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10" t="s">
        <v>48</v>
      </c>
      <c r="AS223" s="12">
        <v>0</v>
      </c>
      <c r="AT223" s="10" t="s">
        <v>48</v>
      </c>
      <c r="AU223" s="12">
        <v>0</v>
      </c>
      <c r="AV223" s="12">
        <v>0</v>
      </c>
      <c r="AW223" s="12">
        <v>0</v>
      </c>
      <c r="AX223" s="11">
        <f>('2021'!$T223+'2021'!$AV223)-'2021'!$AW223</f>
        <v>0</v>
      </c>
      <c r="AY223" s="40"/>
      <c r="AZ223" s="3"/>
      <c r="BA223" s="3"/>
      <c r="BB223" s="3"/>
    </row>
    <row r="224" spans="1:54" ht="15.75" customHeight="1" x14ac:dyDescent="0.25">
      <c r="A224" s="22">
        <v>223</v>
      </c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10"/>
      <c r="O224" s="10"/>
      <c r="P224" s="3"/>
      <c r="Q224" s="3"/>
      <c r="R224" s="3"/>
      <c r="S224" s="3"/>
      <c r="T224" s="3"/>
      <c r="U224" s="29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10" t="s">
        <v>48</v>
      </c>
      <c r="AS224" s="12">
        <v>0</v>
      </c>
      <c r="AT224" s="10" t="s">
        <v>48</v>
      </c>
      <c r="AU224" s="12">
        <v>0</v>
      </c>
      <c r="AV224" s="12">
        <v>0</v>
      </c>
      <c r="AW224" s="12">
        <v>0</v>
      </c>
      <c r="AX224" s="11">
        <f>('2021'!$T224+'2021'!$AV224)-'2021'!$AW224</f>
        <v>0</v>
      </c>
      <c r="AY224" s="40"/>
      <c r="AZ224" s="3"/>
      <c r="BA224" s="3"/>
      <c r="BB224" s="3"/>
    </row>
    <row r="225" spans="1:54" ht="15.75" customHeight="1" x14ac:dyDescent="0.25">
      <c r="A225" s="22">
        <v>224</v>
      </c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10"/>
      <c r="O225" s="10"/>
      <c r="P225" s="3"/>
      <c r="Q225" s="3"/>
      <c r="R225" s="3"/>
      <c r="S225" s="3"/>
      <c r="T225" s="3"/>
      <c r="U225" s="29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10" t="s">
        <v>48</v>
      </c>
      <c r="AS225" s="12">
        <v>0</v>
      </c>
      <c r="AT225" s="10" t="s">
        <v>48</v>
      </c>
      <c r="AU225" s="12">
        <v>0</v>
      </c>
      <c r="AV225" s="12">
        <v>0</v>
      </c>
      <c r="AW225" s="12">
        <v>0</v>
      </c>
      <c r="AX225" s="11">
        <f>('2021'!$T225+'2021'!$AV225)-'2021'!$AW225</f>
        <v>0</v>
      </c>
      <c r="AY225" s="40"/>
      <c r="AZ225" s="3"/>
      <c r="BA225" s="3"/>
      <c r="BB225" s="3"/>
    </row>
    <row r="226" spans="1:54" ht="15.75" customHeight="1" x14ac:dyDescent="0.25">
      <c r="A226" s="22">
        <v>225</v>
      </c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10"/>
      <c r="O226" s="10"/>
      <c r="P226" s="3"/>
      <c r="Q226" s="3"/>
      <c r="R226" s="3"/>
      <c r="S226" s="3"/>
      <c r="T226" s="3"/>
      <c r="U226" s="29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10" t="s">
        <v>48</v>
      </c>
      <c r="AS226" s="12">
        <v>0</v>
      </c>
      <c r="AT226" s="10" t="s">
        <v>48</v>
      </c>
      <c r="AU226" s="12">
        <v>0</v>
      </c>
      <c r="AV226" s="12">
        <v>0</v>
      </c>
      <c r="AW226" s="12">
        <v>0</v>
      </c>
      <c r="AX226" s="11">
        <f>('2021'!$T226+'2021'!$AV226)-'2021'!$AW226</f>
        <v>0</v>
      </c>
      <c r="AY226" s="40"/>
      <c r="AZ226" s="3"/>
      <c r="BA226" s="3"/>
      <c r="BB226" s="3"/>
    </row>
    <row r="227" spans="1:54" ht="15.75" customHeight="1" x14ac:dyDescent="0.25">
      <c r="A227" s="22">
        <v>226</v>
      </c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10"/>
      <c r="O227" s="10"/>
      <c r="P227" s="3"/>
      <c r="Q227" s="3"/>
      <c r="R227" s="3"/>
      <c r="S227" s="3"/>
      <c r="T227" s="3"/>
      <c r="U227" s="29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10" t="s">
        <v>48</v>
      </c>
      <c r="AS227" s="12">
        <v>0</v>
      </c>
      <c r="AT227" s="10" t="s">
        <v>48</v>
      </c>
      <c r="AU227" s="12">
        <v>0</v>
      </c>
      <c r="AV227" s="12">
        <v>0</v>
      </c>
      <c r="AW227" s="12">
        <v>0</v>
      </c>
      <c r="AX227" s="11">
        <f>('2021'!$T227+'2021'!$AV227)-'2021'!$AW227</f>
        <v>0</v>
      </c>
      <c r="AY227" s="40"/>
      <c r="AZ227" s="3"/>
      <c r="BA227" s="3"/>
      <c r="BB227" s="3"/>
    </row>
    <row r="228" spans="1:54" ht="15.75" customHeight="1" x14ac:dyDescent="0.25">
      <c r="A228" s="22">
        <v>227</v>
      </c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10"/>
      <c r="O228" s="10"/>
      <c r="P228" s="3"/>
      <c r="Q228" s="3"/>
      <c r="R228" s="3"/>
      <c r="S228" s="3"/>
      <c r="T228" s="3"/>
      <c r="U228" s="29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10" t="s">
        <v>48</v>
      </c>
      <c r="AS228" s="12">
        <v>0</v>
      </c>
      <c r="AT228" s="10" t="s">
        <v>48</v>
      </c>
      <c r="AU228" s="12">
        <v>0</v>
      </c>
      <c r="AV228" s="12">
        <v>0</v>
      </c>
      <c r="AW228" s="12">
        <v>0</v>
      </c>
      <c r="AX228" s="11">
        <f>('2021'!$T228+'2021'!$AV228)-'2021'!$AW228</f>
        <v>0</v>
      </c>
      <c r="AY228" s="40"/>
      <c r="AZ228" s="3"/>
      <c r="BA228" s="3"/>
      <c r="BB228" s="3"/>
    </row>
    <row r="229" spans="1:54" ht="15.75" customHeight="1" x14ac:dyDescent="0.25">
      <c r="A229" s="22">
        <v>228</v>
      </c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10"/>
      <c r="O229" s="10"/>
      <c r="P229" s="3"/>
      <c r="Q229" s="3"/>
      <c r="R229" s="3"/>
      <c r="S229" s="3"/>
      <c r="T229" s="3"/>
      <c r="U229" s="29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10" t="s">
        <v>48</v>
      </c>
      <c r="AS229" s="12">
        <v>0</v>
      </c>
      <c r="AT229" s="10" t="s">
        <v>48</v>
      </c>
      <c r="AU229" s="12">
        <v>0</v>
      </c>
      <c r="AV229" s="12">
        <v>0</v>
      </c>
      <c r="AW229" s="12">
        <v>0</v>
      </c>
      <c r="AX229" s="11">
        <f>('2021'!$T229+'2021'!$AV229)-'2021'!$AW229</f>
        <v>0</v>
      </c>
      <c r="AY229" s="40"/>
      <c r="AZ229" s="3"/>
      <c r="BA229" s="3"/>
      <c r="BB229" s="3"/>
    </row>
    <row r="230" spans="1:54" ht="15.75" customHeight="1" x14ac:dyDescent="0.25">
      <c r="A230" s="22">
        <v>229</v>
      </c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10"/>
      <c r="O230" s="10"/>
      <c r="P230" s="3"/>
      <c r="Q230" s="3"/>
      <c r="R230" s="3"/>
      <c r="S230" s="3"/>
      <c r="T230" s="3"/>
      <c r="U230" s="29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10" t="s">
        <v>48</v>
      </c>
      <c r="AS230" s="12">
        <v>0</v>
      </c>
      <c r="AT230" s="10" t="s">
        <v>48</v>
      </c>
      <c r="AU230" s="12">
        <v>0</v>
      </c>
      <c r="AV230" s="12">
        <v>0</v>
      </c>
      <c r="AW230" s="12">
        <v>0</v>
      </c>
      <c r="AX230" s="11">
        <f>('2021'!$T230+'2021'!$AV230)-'2021'!$AW230</f>
        <v>0</v>
      </c>
      <c r="AY230" s="40"/>
      <c r="AZ230" s="3"/>
      <c r="BA230" s="3"/>
      <c r="BB230" s="3"/>
    </row>
    <row r="231" spans="1:54" ht="15.75" customHeight="1" x14ac:dyDescent="0.25">
      <c r="A231" s="22">
        <v>230</v>
      </c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10"/>
      <c r="O231" s="10"/>
      <c r="P231" s="3"/>
      <c r="Q231" s="3"/>
      <c r="R231" s="3"/>
      <c r="S231" s="3"/>
      <c r="T231" s="3"/>
      <c r="U231" s="29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10" t="s">
        <v>48</v>
      </c>
      <c r="AS231" s="12">
        <v>0</v>
      </c>
      <c r="AT231" s="10" t="s">
        <v>48</v>
      </c>
      <c r="AU231" s="12">
        <v>0</v>
      </c>
      <c r="AV231" s="12">
        <v>0</v>
      </c>
      <c r="AW231" s="12">
        <v>0</v>
      </c>
      <c r="AX231" s="11">
        <f>('2021'!$T231+'2021'!$AV231)-'2021'!$AW231</f>
        <v>0</v>
      </c>
      <c r="AY231" s="40"/>
      <c r="AZ231" s="3"/>
      <c r="BA231" s="3"/>
      <c r="BB231" s="3"/>
    </row>
    <row r="232" spans="1:54" ht="15.75" customHeight="1" x14ac:dyDescent="0.25">
      <c r="A232" s="22">
        <v>231</v>
      </c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10"/>
      <c r="O232" s="10"/>
      <c r="P232" s="3"/>
      <c r="Q232" s="3"/>
      <c r="R232" s="3"/>
      <c r="S232" s="3"/>
      <c r="T232" s="3"/>
      <c r="U232" s="29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10" t="s">
        <v>48</v>
      </c>
      <c r="AS232" s="12">
        <v>0</v>
      </c>
      <c r="AT232" s="10" t="s">
        <v>48</v>
      </c>
      <c r="AU232" s="12">
        <v>0</v>
      </c>
      <c r="AV232" s="12">
        <v>0</v>
      </c>
      <c r="AW232" s="12">
        <v>0</v>
      </c>
      <c r="AX232" s="11">
        <f>('2021'!$T232+'2021'!$AV232)-'2021'!$AW232</f>
        <v>0</v>
      </c>
      <c r="AY232" s="40"/>
      <c r="AZ232" s="3"/>
      <c r="BA232" s="3"/>
      <c r="BB232" s="3"/>
    </row>
    <row r="233" spans="1:54" ht="15.75" customHeight="1" x14ac:dyDescent="0.25">
      <c r="A233" s="22">
        <v>232</v>
      </c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10"/>
      <c r="O233" s="10"/>
      <c r="P233" s="3"/>
      <c r="Q233" s="3"/>
      <c r="R233" s="3"/>
      <c r="S233" s="3"/>
      <c r="T233" s="3"/>
      <c r="U233" s="29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10" t="s">
        <v>48</v>
      </c>
      <c r="AS233" s="12">
        <v>0</v>
      </c>
      <c r="AT233" s="10" t="s">
        <v>48</v>
      </c>
      <c r="AU233" s="12">
        <v>0</v>
      </c>
      <c r="AV233" s="12">
        <v>0</v>
      </c>
      <c r="AW233" s="12">
        <v>0</v>
      </c>
      <c r="AX233" s="11">
        <f>('2021'!$T233+'2021'!$AV233)-'2021'!$AW233</f>
        <v>0</v>
      </c>
      <c r="AY233" s="40"/>
      <c r="AZ233" s="3"/>
      <c r="BA233" s="3"/>
      <c r="BB233" s="3"/>
    </row>
    <row r="234" spans="1:54" ht="15.75" customHeight="1" x14ac:dyDescent="0.25">
      <c r="A234" s="22">
        <v>233</v>
      </c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10"/>
      <c r="O234" s="10"/>
      <c r="P234" s="3"/>
      <c r="Q234" s="3"/>
      <c r="R234" s="3"/>
      <c r="S234" s="3"/>
      <c r="T234" s="3"/>
      <c r="U234" s="29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10" t="s">
        <v>48</v>
      </c>
      <c r="AS234" s="12">
        <v>0</v>
      </c>
      <c r="AT234" s="10" t="s">
        <v>48</v>
      </c>
      <c r="AU234" s="12">
        <v>0</v>
      </c>
      <c r="AV234" s="12">
        <v>0</v>
      </c>
      <c r="AW234" s="12">
        <v>0</v>
      </c>
      <c r="AX234" s="11">
        <f>('2021'!$T234+'2021'!$AV234)-'2021'!$AW234</f>
        <v>0</v>
      </c>
      <c r="AY234" s="40"/>
      <c r="AZ234" s="3"/>
      <c r="BA234" s="3"/>
      <c r="BB234" s="3"/>
    </row>
    <row r="235" spans="1:54" ht="15.75" customHeight="1" x14ac:dyDescent="0.25">
      <c r="A235" s="22">
        <v>234</v>
      </c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10"/>
      <c r="O235" s="10"/>
      <c r="P235" s="3"/>
      <c r="Q235" s="3"/>
      <c r="R235" s="3"/>
      <c r="S235" s="3"/>
      <c r="T235" s="3"/>
      <c r="U235" s="29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10" t="s">
        <v>48</v>
      </c>
      <c r="AS235" s="12">
        <v>0</v>
      </c>
      <c r="AT235" s="10" t="s">
        <v>48</v>
      </c>
      <c r="AU235" s="12">
        <v>0</v>
      </c>
      <c r="AV235" s="12">
        <v>0</v>
      </c>
      <c r="AW235" s="12">
        <v>0</v>
      </c>
      <c r="AX235" s="11">
        <f>('2021'!$T235+'2021'!$AV235)-'2021'!$AW235</f>
        <v>0</v>
      </c>
      <c r="AY235" s="40"/>
      <c r="AZ235" s="3"/>
      <c r="BA235" s="3"/>
      <c r="BB235" s="3"/>
    </row>
    <row r="236" spans="1:54" ht="15.75" customHeight="1" x14ac:dyDescent="0.25">
      <c r="A236" s="22">
        <v>235</v>
      </c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10"/>
      <c r="O236" s="10"/>
      <c r="P236" s="3"/>
      <c r="Q236" s="3"/>
      <c r="R236" s="3"/>
      <c r="S236" s="3"/>
      <c r="T236" s="3"/>
      <c r="U236" s="29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10" t="s">
        <v>48</v>
      </c>
      <c r="AS236" s="12">
        <v>0</v>
      </c>
      <c r="AT236" s="10" t="s">
        <v>48</v>
      </c>
      <c r="AU236" s="12">
        <v>0</v>
      </c>
      <c r="AV236" s="12">
        <v>0</v>
      </c>
      <c r="AW236" s="12">
        <v>0</v>
      </c>
      <c r="AX236" s="11">
        <f>('2021'!$T236+'2021'!$AV236)-'2021'!$AW236</f>
        <v>0</v>
      </c>
      <c r="AY236" s="40"/>
      <c r="AZ236" s="3"/>
      <c r="BA236" s="3"/>
      <c r="BB236" s="3"/>
    </row>
    <row r="237" spans="1:54" ht="15.75" customHeight="1" x14ac:dyDescent="0.25">
      <c r="A237" s="22">
        <v>236</v>
      </c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10"/>
      <c r="O237" s="10"/>
      <c r="P237" s="3"/>
      <c r="Q237" s="3"/>
      <c r="R237" s="3"/>
      <c r="S237" s="3"/>
      <c r="T237" s="3"/>
      <c r="U237" s="29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10" t="s">
        <v>48</v>
      </c>
      <c r="AS237" s="12">
        <v>0</v>
      </c>
      <c r="AT237" s="10" t="s">
        <v>48</v>
      </c>
      <c r="AU237" s="12">
        <v>0</v>
      </c>
      <c r="AV237" s="12">
        <v>0</v>
      </c>
      <c r="AW237" s="12">
        <v>0</v>
      </c>
      <c r="AX237" s="11">
        <f>('2021'!$T237+'2021'!$AV237)-'2021'!$AW237</f>
        <v>0</v>
      </c>
      <c r="AY237" s="40"/>
      <c r="AZ237" s="3"/>
      <c r="BA237" s="3"/>
      <c r="BB237" s="3"/>
    </row>
    <row r="238" spans="1:54" ht="15.75" customHeight="1" x14ac:dyDescent="0.25">
      <c r="A238" s="22">
        <v>237</v>
      </c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10"/>
      <c r="O238" s="10"/>
      <c r="P238" s="3"/>
      <c r="Q238" s="3"/>
      <c r="R238" s="3"/>
      <c r="S238" s="3"/>
      <c r="T238" s="3"/>
      <c r="U238" s="29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10" t="s">
        <v>48</v>
      </c>
      <c r="AS238" s="12">
        <v>0</v>
      </c>
      <c r="AT238" s="10" t="s">
        <v>48</v>
      </c>
      <c r="AU238" s="12">
        <v>0</v>
      </c>
      <c r="AV238" s="12">
        <v>0</v>
      </c>
      <c r="AW238" s="12">
        <v>0</v>
      </c>
      <c r="AX238" s="11">
        <f>('2021'!$T238+'2021'!$AV238)-'2021'!$AW238</f>
        <v>0</v>
      </c>
      <c r="AY238" s="40"/>
      <c r="AZ238" s="3"/>
      <c r="BA238" s="3"/>
      <c r="BB238" s="3"/>
    </row>
    <row r="239" spans="1:54" ht="15.75" customHeight="1" x14ac:dyDescent="0.25">
      <c r="A239" s="22">
        <v>238</v>
      </c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10"/>
      <c r="O239" s="10"/>
      <c r="P239" s="3"/>
      <c r="Q239" s="3"/>
      <c r="R239" s="3"/>
      <c r="S239" s="3"/>
      <c r="T239" s="3"/>
      <c r="U239" s="29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10" t="s">
        <v>48</v>
      </c>
      <c r="AS239" s="12">
        <v>0</v>
      </c>
      <c r="AT239" s="10" t="s">
        <v>48</v>
      </c>
      <c r="AU239" s="12">
        <v>0</v>
      </c>
      <c r="AV239" s="12">
        <v>0</v>
      </c>
      <c r="AW239" s="12">
        <v>0</v>
      </c>
      <c r="AX239" s="11">
        <f>('2021'!$T239+'2021'!$AV239)-'2021'!$AW239</f>
        <v>0</v>
      </c>
      <c r="AY239" s="40"/>
      <c r="AZ239" s="3"/>
      <c r="BA239" s="3"/>
      <c r="BB239" s="3"/>
    </row>
    <row r="240" spans="1:54" ht="15.75" customHeight="1" x14ac:dyDescent="0.25">
      <c r="A240" s="22">
        <v>239</v>
      </c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10"/>
      <c r="O240" s="10"/>
      <c r="P240" s="3"/>
      <c r="Q240" s="3"/>
      <c r="R240" s="3"/>
      <c r="S240" s="3"/>
      <c r="T240" s="3"/>
      <c r="U240" s="29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10" t="s">
        <v>48</v>
      </c>
      <c r="AS240" s="12">
        <v>0</v>
      </c>
      <c r="AT240" s="10" t="s">
        <v>48</v>
      </c>
      <c r="AU240" s="12">
        <v>0</v>
      </c>
      <c r="AV240" s="12">
        <v>0</v>
      </c>
      <c r="AW240" s="12">
        <v>0</v>
      </c>
      <c r="AX240" s="11">
        <f>('2021'!$T240+'2021'!$AV240)-'2021'!$AW240</f>
        <v>0</v>
      </c>
      <c r="AY240" s="40"/>
      <c r="AZ240" s="3"/>
      <c r="BA240" s="3"/>
      <c r="BB240" s="3"/>
    </row>
    <row r="241" spans="1:54" ht="15.75" customHeight="1" x14ac:dyDescent="0.25">
      <c r="A241" s="22">
        <v>240</v>
      </c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10"/>
      <c r="O241" s="10"/>
      <c r="P241" s="3"/>
      <c r="Q241" s="3"/>
      <c r="R241" s="3"/>
      <c r="S241" s="3"/>
      <c r="T241" s="3"/>
      <c r="U241" s="29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10" t="s">
        <v>48</v>
      </c>
      <c r="AS241" s="12">
        <v>0</v>
      </c>
      <c r="AT241" s="10" t="s">
        <v>48</v>
      </c>
      <c r="AU241" s="12">
        <v>0</v>
      </c>
      <c r="AV241" s="12">
        <v>0</v>
      </c>
      <c r="AW241" s="12">
        <v>0</v>
      </c>
      <c r="AX241" s="11">
        <f>('2021'!$T241+'2021'!$AV241)-'2021'!$AW241</f>
        <v>0</v>
      </c>
      <c r="AY241" s="40"/>
      <c r="AZ241" s="3"/>
      <c r="BA241" s="3"/>
      <c r="BB241" s="3"/>
    </row>
    <row r="242" spans="1:54" ht="15.75" customHeight="1" x14ac:dyDescent="0.25">
      <c r="A242" s="22">
        <v>241</v>
      </c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10"/>
      <c r="O242" s="10"/>
      <c r="P242" s="3"/>
      <c r="Q242" s="3"/>
      <c r="R242" s="3"/>
      <c r="S242" s="3"/>
      <c r="T242" s="3"/>
      <c r="U242" s="29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10" t="s">
        <v>48</v>
      </c>
      <c r="AS242" s="12">
        <v>0</v>
      </c>
      <c r="AT242" s="10" t="s">
        <v>48</v>
      </c>
      <c r="AU242" s="12">
        <v>0</v>
      </c>
      <c r="AV242" s="12">
        <v>0</v>
      </c>
      <c r="AW242" s="12">
        <v>0</v>
      </c>
      <c r="AX242" s="11">
        <f>('2021'!$T242+'2021'!$AV242)-'2021'!$AW242</f>
        <v>0</v>
      </c>
      <c r="AY242" s="40"/>
      <c r="AZ242" s="3"/>
      <c r="BA242" s="3"/>
      <c r="BB242" s="3"/>
    </row>
    <row r="243" spans="1:54" ht="15.75" customHeight="1" x14ac:dyDescent="0.25">
      <c r="A243" s="22">
        <v>242</v>
      </c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10"/>
      <c r="O243" s="10"/>
      <c r="P243" s="3"/>
      <c r="Q243" s="3"/>
      <c r="R243" s="3"/>
      <c r="S243" s="3"/>
      <c r="T243" s="3"/>
      <c r="U243" s="29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10" t="s">
        <v>48</v>
      </c>
      <c r="AS243" s="12">
        <v>0</v>
      </c>
      <c r="AT243" s="10" t="s">
        <v>48</v>
      </c>
      <c r="AU243" s="12">
        <v>0</v>
      </c>
      <c r="AV243" s="12">
        <v>0</v>
      </c>
      <c r="AW243" s="12">
        <v>0</v>
      </c>
      <c r="AX243" s="11">
        <f>('2021'!$T243+'2021'!$AV243)-'2021'!$AW243</f>
        <v>0</v>
      </c>
      <c r="AY243" s="40"/>
      <c r="AZ243" s="3"/>
      <c r="BA243" s="3"/>
      <c r="BB243" s="3"/>
    </row>
    <row r="244" spans="1:54" ht="15.75" customHeight="1" x14ac:dyDescent="0.25">
      <c r="A244" s="22">
        <v>243</v>
      </c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10"/>
      <c r="O244" s="10"/>
      <c r="P244" s="3"/>
      <c r="Q244" s="3"/>
      <c r="R244" s="3"/>
      <c r="S244" s="3"/>
      <c r="T244" s="3"/>
      <c r="U244" s="29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10" t="s">
        <v>48</v>
      </c>
      <c r="AS244" s="12">
        <v>0</v>
      </c>
      <c r="AT244" s="10" t="s">
        <v>48</v>
      </c>
      <c r="AU244" s="12">
        <v>0</v>
      </c>
      <c r="AV244" s="12">
        <v>0</v>
      </c>
      <c r="AW244" s="12">
        <v>0</v>
      </c>
      <c r="AX244" s="11">
        <f>('2021'!$T244+'2021'!$AV244)-'2021'!$AW244</f>
        <v>0</v>
      </c>
      <c r="AY244" s="40"/>
      <c r="AZ244" s="3"/>
      <c r="BA244" s="3"/>
      <c r="BB244" s="3"/>
    </row>
    <row r="245" spans="1:54" ht="15.75" customHeight="1" x14ac:dyDescent="0.25">
      <c r="A245" s="22">
        <v>244</v>
      </c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10"/>
      <c r="O245" s="10"/>
      <c r="P245" s="3"/>
      <c r="Q245" s="3"/>
      <c r="R245" s="3"/>
      <c r="S245" s="3"/>
      <c r="T245" s="3"/>
      <c r="U245" s="29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10" t="s">
        <v>48</v>
      </c>
      <c r="AS245" s="12">
        <v>0</v>
      </c>
      <c r="AT245" s="10" t="s">
        <v>48</v>
      </c>
      <c r="AU245" s="12">
        <v>0</v>
      </c>
      <c r="AV245" s="12">
        <v>0</v>
      </c>
      <c r="AW245" s="12">
        <v>0</v>
      </c>
      <c r="AX245" s="11">
        <f>('2021'!$T245+'2021'!$AV245)-'2021'!$AW245</f>
        <v>0</v>
      </c>
      <c r="AY245" s="40"/>
      <c r="AZ245" s="3"/>
      <c r="BA245" s="3"/>
      <c r="BB245" s="3"/>
    </row>
    <row r="246" spans="1:54" ht="15.75" customHeight="1" x14ac:dyDescent="0.25">
      <c r="A246" s="22">
        <v>245</v>
      </c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10"/>
      <c r="O246" s="10"/>
      <c r="P246" s="3"/>
      <c r="Q246" s="3"/>
      <c r="R246" s="3"/>
      <c r="S246" s="3"/>
      <c r="T246" s="3"/>
      <c r="U246" s="29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10" t="s">
        <v>48</v>
      </c>
      <c r="AS246" s="12">
        <v>0</v>
      </c>
      <c r="AT246" s="10" t="s">
        <v>48</v>
      </c>
      <c r="AU246" s="12">
        <v>0</v>
      </c>
      <c r="AV246" s="12">
        <v>0</v>
      </c>
      <c r="AW246" s="12">
        <v>0</v>
      </c>
      <c r="AX246" s="11">
        <f>('2021'!$T246+'2021'!$AV246)-'2021'!$AW246</f>
        <v>0</v>
      </c>
      <c r="AY246" s="40"/>
      <c r="AZ246" s="3"/>
      <c r="BA246" s="3"/>
      <c r="BB246" s="3"/>
    </row>
    <row r="247" spans="1:54" ht="15.75" customHeight="1" x14ac:dyDescent="0.25">
      <c r="A247" s="22">
        <v>246</v>
      </c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10"/>
      <c r="O247" s="10"/>
      <c r="P247" s="3"/>
      <c r="Q247" s="3"/>
      <c r="R247" s="3"/>
      <c r="S247" s="3"/>
      <c r="T247" s="3"/>
      <c r="U247" s="29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10" t="s">
        <v>48</v>
      </c>
      <c r="AS247" s="12">
        <v>0</v>
      </c>
      <c r="AT247" s="10" t="s">
        <v>48</v>
      </c>
      <c r="AU247" s="12">
        <v>0</v>
      </c>
      <c r="AV247" s="12">
        <v>0</v>
      </c>
      <c r="AW247" s="12">
        <v>0</v>
      </c>
      <c r="AX247" s="11">
        <f>('2021'!$T247+'2021'!$AV247)-'2021'!$AW247</f>
        <v>0</v>
      </c>
      <c r="AY247" s="40"/>
      <c r="AZ247" s="3"/>
      <c r="BA247" s="3"/>
      <c r="BB247" s="3"/>
    </row>
    <row r="248" spans="1:54" ht="15.75" customHeight="1" x14ac:dyDescent="0.25">
      <c r="A248" s="22">
        <v>247</v>
      </c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10"/>
      <c r="O248" s="10"/>
      <c r="P248" s="3"/>
      <c r="Q248" s="3"/>
      <c r="R248" s="3"/>
      <c r="S248" s="3"/>
      <c r="T248" s="3"/>
      <c r="U248" s="29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10" t="s">
        <v>48</v>
      </c>
      <c r="AS248" s="12">
        <v>0</v>
      </c>
      <c r="AT248" s="10" t="s">
        <v>48</v>
      </c>
      <c r="AU248" s="12">
        <v>0</v>
      </c>
      <c r="AV248" s="12">
        <v>0</v>
      </c>
      <c r="AW248" s="12">
        <v>0</v>
      </c>
      <c r="AX248" s="11">
        <f>('2021'!$T248+'2021'!$AV248)-'2021'!$AW248</f>
        <v>0</v>
      </c>
      <c r="AY248" s="40"/>
      <c r="AZ248" s="3"/>
      <c r="BA248" s="3"/>
      <c r="BB248" s="3"/>
    </row>
    <row r="249" spans="1:54" ht="15.75" customHeight="1" x14ac:dyDescent="0.25">
      <c r="A249" s="22">
        <v>248</v>
      </c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10"/>
      <c r="O249" s="10"/>
      <c r="P249" s="3"/>
      <c r="Q249" s="3"/>
      <c r="R249" s="3"/>
      <c r="S249" s="3"/>
      <c r="T249" s="3"/>
      <c r="U249" s="29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10" t="s">
        <v>48</v>
      </c>
      <c r="AS249" s="12">
        <v>0</v>
      </c>
      <c r="AT249" s="10" t="s">
        <v>48</v>
      </c>
      <c r="AU249" s="12">
        <v>0</v>
      </c>
      <c r="AV249" s="12">
        <v>0</v>
      </c>
      <c r="AW249" s="12">
        <v>0</v>
      </c>
      <c r="AX249" s="11">
        <f>('2021'!$T249+'2021'!$AV249)-'2021'!$AW249</f>
        <v>0</v>
      </c>
      <c r="AY249" s="40"/>
      <c r="AZ249" s="3"/>
      <c r="BA249" s="3"/>
      <c r="BB249" s="3"/>
    </row>
    <row r="250" spans="1:54" ht="15.75" customHeight="1" x14ac:dyDescent="0.25">
      <c r="A250" s="22">
        <v>249</v>
      </c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10"/>
      <c r="O250" s="10"/>
      <c r="P250" s="3"/>
      <c r="Q250" s="3"/>
      <c r="R250" s="3"/>
      <c r="S250" s="3"/>
      <c r="T250" s="3"/>
      <c r="U250" s="29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10" t="s">
        <v>48</v>
      </c>
      <c r="AS250" s="12">
        <v>0</v>
      </c>
      <c r="AT250" s="10" t="s">
        <v>48</v>
      </c>
      <c r="AU250" s="12">
        <v>0</v>
      </c>
      <c r="AV250" s="12">
        <v>0</v>
      </c>
      <c r="AW250" s="12">
        <v>0</v>
      </c>
      <c r="AX250" s="11">
        <f>('2021'!$T250+'2021'!$AV250)-'2021'!$AW250</f>
        <v>0</v>
      </c>
      <c r="AY250" s="40"/>
      <c r="AZ250" s="3"/>
      <c r="BA250" s="3"/>
      <c r="BB250" s="3"/>
    </row>
    <row r="251" spans="1:54" ht="15.75" customHeight="1" x14ac:dyDescent="0.25">
      <c r="A251" s="22">
        <v>250</v>
      </c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10"/>
      <c r="O251" s="10"/>
      <c r="P251" s="3"/>
      <c r="Q251" s="3"/>
      <c r="R251" s="3"/>
      <c r="S251" s="3"/>
      <c r="T251" s="3"/>
      <c r="U251" s="29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10" t="s">
        <v>48</v>
      </c>
      <c r="AS251" s="12">
        <v>0</v>
      </c>
      <c r="AT251" s="10" t="s">
        <v>48</v>
      </c>
      <c r="AU251" s="12">
        <v>0</v>
      </c>
      <c r="AV251" s="12">
        <v>0</v>
      </c>
      <c r="AW251" s="12">
        <v>0</v>
      </c>
      <c r="AX251" s="11">
        <f>('2021'!$T251+'2021'!$AV251)-'2021'!$AW251</f>
        <v>0</v>
      </c>
      <c r="AY251" s="40"/>
      <c r="AZ251" s="3"/>
      <c r="BA251" s="3"/>
      <c r="BB251" s="3"/>
    </row>
    <row r="252" spans="1:54" ht="15.75" customHeight="1" x14ac:dyDescent="0.25">
      <c r="A252" s="22">
        <v>251</v>
      </c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10"/>
      <c r="O252" s="10"/>
      <c r="P252" s="3"/>
      <c r="Q252" s="3"/>
      <c r="R252" s="3"/>
      <c r="S252" s="3"/>
      <c r="T252" s="3"/>
      <c r="U252" s="29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10" t="s">
        <v>48</v>
      </c>
      <c r="AS252" s="12">
        <v>0</v>
      </c>
      <c r="AT252" s="10" t="s">
        <v>48</v>
      </c>
      <c r="AU252" s="12">
        <v>0</v>
      </c>
      <c r="AV252" s="12">
        <v>0</v>
      </c>
      <c r="AW252" s="12">
        <v>0</v>
      </c>
      <c r="AX252" s="11">
        <f>('2021'!$T252+'2021'!$AV252)-'2021'!$AW252</f>
        <v>0</v>
      </c>
      <c r="AY252" s="40"/>
      <c r="AZ252" s="3"/>
      <c r="BA252" s="3"/>
      <c r="BB252" s="3"/>
    </row>
    <row r="253" spans="1:54" ht="15.75" customHeight="1" x14ac:dyDescent="0.25">
      <c r="A253" s="22">
        <v>252</v>
      </c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10"/>
      <c r="O253" s="10"/>
      <c r="P253" s="3"/>
      <c r="Q253" s="3"/>
      <c r="R253" s="3"/>
      <c r="S253" s="3"/>
      <c r="T253" s="3"/>
      <c r="U253" s="29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10" t="s">
        <v>48</v>
      </c>
      <c r="AS253" s="12">
        <v>0</v>
      </c>
      <c r="AT253" s="10" t="s">
        <v>48</v>
      </c>
      <c r="AU253" s="12">
        <v>0</v>
      </c>
      <c r="AV253" s="12">
        <v>0</v>
      </c>
      <c r="AW253" s="12">
        <v>0</v>
      </c>
      <c r="AX253" s="11">
        <f>('2021'!$T253+'2021'!$AV253)-'2021'!$AW253</f>
        <v>0</v>
      </c>
      <c r="AY253" s="40"/>
      <c r="AZ253" s="3"/>
      <c r="BA253" s="3"/>
      <c r="BB253" s="3"/>
    </row>
    <row r="254" spans="1:54" ht="15.75" customHeight="1" x14ac:dyDescent="0.25">
      <c r="A254" s="22">
        <v>253</v>
      </c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10"/>
      <c r="O254" s="10"/>
      <c r="P254" s="3"/>
      <c r="Q254" s="3"/>
      <c r="R254" s="3"/>
      <c r="S254" s="3"/>
      <c r="T254" s="3"/>
      <c r="U254" s="29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10" t="s">
        <v>48</v>
      </c>
      <c r="AS254" s="12">
        <v>0</v>
      </c>
      <c r="AT254" s="10" t="s">
        <v>48</v>
      </c>
      <c r="AU254" s="12">
        <v>0</v>
      </c>
      <c r="AV254" s="12">
        <v>0</v>
      </c>
      <c r="AW254" s="12">
        <v>0</v>
      </c>
      <c r="AX254" s="11">
        <f>('2021'!$T254+'2021'!$AV254)-'2021'!$AW254</f>
        <v>0</v>
      </c>
      <c r="AY254" s="40"/>
      <c r="AZ254" s="3"/>
      <c r="BA254" s="3"/>
      <c r="BB254" s="3"/>
    </row>
    <row r="255" spans="1:54" ht="15.75" customHeight="1" x14ac:dyDescent="0.25">
      <c r="A255" s="22">
        <v>254</v>
      </c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10"/>
      <c r="O255" s="10"/>
      <c r="P255" s="3"/>
      <c r="Q255" s="3"/>
      <c r="R255" s="3"/>
      <c r="S255" s="3"/>
      <c r="T255" s="3"/>
      <c r="U255" s="29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10" t="s">
        <v>48</v>
      </c>
      <c r="AS255" s="12">
        <v>0</v>
      </c>
      <c r="AT255" s="10" t="s">
        <v>48</v>
      </c>
      <c r="AU255" s="12">
        <v>0</v>
      </c>
      <c r="AV255" s="12">
        <v>0</v>
      </c>
      <c r="AW255" s="12">
        <v>0</v>
      </c>
      <c r="AX255" s="11">
        <f>('2021'!$T255+'2021'!$AV255)-'2021'!$AW255</f>
        <v>0</v>
      </c>
      <c r="AY255" s="40"/>
      <c r="AZ255" s="3"/>
      <c r="BA255" s="3"/>
      <c r="BB255" s="3"/>
    </row>
    <row r="256" spans="1:54" ht="15.75" customHeight="1" x14ac:dyDescent="0.25">
      <c r="A256" s="22">
        <v>255</v>
      </c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10"/>
      <c r="O256" s="10"/>
      <c r="P256" s="3"/>
      <c r="Q256" s="3"/>
      <c r="R256" s="3"/>
      <c r="S256" s="3"/>
      <c r="T256" s="3"/>
      <c r="U256" s="29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10" t="s">
        <v>48</v>
      </c>
      <c r="AS256" s="12">
        <v>0</v>
      </c>
      <c r="AT256" s="10" t="s">
        <v>48</v>
      </c>
      <c r="AU256" s="12">
        <v>0</v>
      </c>
      <c r="AV256" s="12">
        <v>0</v>
      </c>
      <c r="AW256" s="12">
        <v>0</v>
      </c>
      <c r="AX256" s="11">
        <f>('2021'!$T256+'2021'!$AV256)-'2021'!$AW256</f>
        <v>0</v>
      </c>
      <c r="AY256" s="40"/>
      <c r="AZ256" s="3"/>
      <c r="BA256" s="3"/>
      <c r="BB256" s="3"/>
    </row>
    <row r="257" spans="1:54" ht="15.75" customHeight="1" x14ac:dyDescent="0.25">
      <c r="A257" s="22">
        <v>256</v>
      </c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10"/>
      <c r="O257" s="10"/>
      <c r="P257" s="3"/>
      <c r="Q257" s="3"/>
      <c r="R257" s="3"/>
      <c r="S257" s="3"/>
      <c r="T257" s="3"/>
      <c r="U257" s="29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10" t="s">
        <v>48</v>
      </c>
      <c r="AS257" s="12">
        <v>0</v>
      </c>
      <c r="AT257" s="10" t="s">
        <v>48</v>
      </c>
      <c r="AU257" s="12">
        <v>0</v>
      </c>
      <c r="AV257" s="12">
        <v>0</v>
      </c>
      <c r="AW257" s="12">
        <v>0</v>
      </c>
      <c r="AX257" s="11">
        <f>('2021'!$T257+'2021'!$AV257)-'2021'!$AW257</f>
        <v>0</v>
      </c>
      <c r="AY257" s="40"/>
      <c r="AZ257" s="3"/>
      <c r="BA257" s="3"/>
      <c r="BB257" s="3"/>
    </row>
    <row r="258" spans="1:54" ht="15.75" customHeight="1" x14ac:dyDescent="0.25">
      <c r="A258" s="22">
        <v>257</v>
      </c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10"/>
      <c r="O258" s="10"/>
      <c r="P258" s="3"/>
      <c r="Q258" s="3"/>
      <c r="R258" s="3"/>
      <c r="S258" s="3"/>
      <c r="T258" s="3"/>
      <c r="U258" s="29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10" t="s">
        <v>48</v>
      </c>
      <c r="AS258" s="12">
        <v>0</v>
      </c>
      <c r="AT258" s="10" t="s">
        <v>48</v>
      </c>
      <c r="AU258" s="12">
        <v>0</v>
      </c>
      <c r="AV258" s="12">
        <v>0</v>
      </c>
      <c r="AW258" s="12">
        <v>0</v>
      </c>
      <c r="AX258" s="11">
        <f>('2021'!$T258+'2021'!$AV258)-'2021'!$AW258</f>
        <v>0</v>
      </c>
      <c r="AY258" s="40"/>
      <c r="AZ258" s="3"/>
      <c r="BA258" s="3"/>
      <c r="BB258" s="3"/>
    </row>
    <row r="259" spans="1:54" ht="15.75" customHeight="1" x14ac:dyDescent="0.25">
      <c r="A259" s="22">
        <v>258</v>
      </c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10"/>
      <c r="O259" s="10"/>
      <c r="P259" s="3"/>
      <c r="Q259" s="3"/>
      <c r="R259" s="3"/>
      <c r="S259" s="3"/>
      <c r="T259" s="3"/>
      <c r="U259" s="29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10" t="s">
        <v>48</v>
      </c>
      <c r="AS259" s="12">
        <v>0</v>
      </c>
      <c r="AT259" s="10" t="s">
        <v>48</v>
      </c>
      <c r="AU259" s="12">
        <v>0</v>
      </c>
      <c r="AV259" s="12">
        <v>0</v>
      </c>
      <c r="AW259" s="12">
        <v>0</v>
      </c>
      <c r="AX259" s="11">
        <f>('2021'!$T259+'2021'!$AV259)-'2021'!$AW259</f>
        <v>0</v>
      </c>
      <c r="AY259" s="40"/>
      <c r="AZ259" s="3"/>
      <c r="BA259" s="3"/>
      <c r="BB259" s="3"/>
    </row>
    <row r="260" spans="1:54" ht="15.75" customHeight="1" x14ac:dyDescent="0.25">
      <c r="A260" s="22">
        <v>259</v>
      </c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10"/>
      <c r="O260" s="10"/>
      <c r="P260" s="3"/>
      <c r="Q260" s="3"/>
      <c r="R260" s="3"/>
      <c r="S260" s="3"/>
      <c r="T260" s="3"/>
      <c r="U260" s="29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10" t="s">
        <v>48</v>
      </c>
      <c r="AS260" s="12">
        <v>0</v>
      </c>
      <c r="AT260" s="10" t="s">
        <v>48</v>
      </c>
      <c r="AU260" s="12">
        <v>0</v>
      </c>
      <c r="AV260" s="12">
        <v>0</v>
      </c>
      <c r="AW260" s="12">
        <v>0</v>
      </c>
      <c r="AX260" s="11">
        <f>('2021'!$T260+'2021'!$AV260)-'2021'!$AW260</f>
        <v>0</v>
      </c>
      <c r="AY260" s="40"/>
      <c r="AZ260" s="3"/>
      <c r="BA260" s="3"/>
      <c r="BB260" s="3"/>
    </row>
    <row r="261" spans="1:54" ht="15.75" customHeight="1" x14ac:dyDescent="0.25">
      <c r="A261" s="22">
        <v>260</v>
      </c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10"/>
      <c r="O261" s="10"/>
      <c r="P261" s="3"/>
      <c r="Q261" s="3"/>
      <c r="R261" s="3"/>
      <c r="S261" s="3"/>
      <c r="T261" s="3"/>
      <c r="U261" s="29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10" t="s">
        <v>48</v>
      </c>
      <c r="AS261" s="12">
        <v>0</v>
      </c>
      <c r="AT261" s="10" t="s">
        <v>48</v>
      </c>
      <c r="AU261" s="12">
        <v>0</v>
      </c>
      <c r="AV261" s="12">
        <v>0</v>
      </c>
      <c r="AW261" s="12">
        <v>0</v>
      </c>
      <c r="AX261" s="11">
        <f>('2021'!$T261+'2021'!$AV261)-'2021'!$AW261</f>
        <v>0</v>
      </c>
      <c r="AY261" s="40"/>
      <c r="AZ261" s="3"/>
      <c r="BA261" s="3"/>
      <c r="BB261" s="3"/>
    </row>
    <row r="262" spans="1:54" ht="15.75" customHeight="1" x14ac:dyDescent="0.25">
      <c r="A262" s="22">
        <v>261</v>
      </c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10"/>
      <c r="O262" s="10"/>
      <c r="P262" s="3"/>
      <c r="Q262" s="3"/>
      <c r="R262" s="3"/>
      <c r="S262" s="3"/>
      <c r="T262" s="3"/>
      <c r="U262" s="29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10" t="s">
        <v>48</v>
      </c>
      <c r="AS262" s="12">
        <v>0</v>
      </c>
      <c r="AT262" s="10" t="s">
        <v>48</v>
      </c>
      <c r="AU262" s="12">
        <v>0</v>
      </c>
      <c r="AV262" s="12">
        <v>0</v>
      </c>
      <c r="AW262" s="12">
        <v>0</v>
      </c>
      <c r="AX262" s="11">
        <f>('2021'!$T262+'2021'!$AV262)-'2021'!$AW262</f>
        <v>0</v>
      </c>
      <c r="AY262" s="40"/>
      <c r="AZ262" s="3"/>
      <c r="BA262" s="3"/>
      <c r="BB262" s="3"/>
    </row>
    <row r="263" spans="1:54" ht="15.75" customHeight="1" x14ac:dyDescent="0.25">
      <c r="A263" s="22">
        <v>262</v>
      </c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10"/>
      <c r="O263" s="10"/>
      <c r="P263" s="3"/>
      <c r="Q263" s="3"/>
      <c r="R263" s="3"/>
      <c r="S263" s="3"/>
      <c r="T263" s="3"/>
      <c r="U263" s="29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10" t="s">
        <v>48</v>
      </c>
      <c r="AS263" s="12">
        <v>0</v>
      </c>
      <c r="AT263" s="10" t="s">
        <v>48</v>
      </c>
      <c r="AU263" s="12">
        <v>0</v>
      </c>
      <c r="AV263" s="12">
        <v>0</v>
      </c>
      <c r="AW263" s="12">
        <v>0</v>
      </c>
      <c r="AX263" s="11">
        <f>('2021'!$T263+'2021'!$AV263)-'2021'!$AW263</f>
        <v>0</v>
      </c>
      <c r="AY263" s="40"/>
      <c r="AZ263" s="3"/>
      <c r="BA263" s="3"/>
      <c r="BB263" s="3"/>
    </row>
    <row r="264" spans="1:54" ht="15.75" customHeight="1" x14ac:dyDescent="0.25">
      <c r="A264" s="22">
        <v>263</v>
      </c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10"/>
      <c r="O264" s="10"/>
      <c r="P264" s="3"/>
      <c r="Q264" s="3"/>
      <c r="R264" s="3"/>
      <c r="S264" s="3"/>
      <c r="T264" s="3"/>
      <c r="U264" s="29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10" t="s">
        <v>48</v>
      </c>
      <c r="AS264" s="12">
        <v>0</v>
      </c>
      <c r="AT264" s="10" t="s">
        <v>48</v>
      </c>
      <c r="AU264" s="12">
        <v>0</v>
      </c>
      <c r="AV264" s="12">
        <v>0</v>
      </c>
      <c r="AW264" s="12">
        <v>0</v>
      </c>
      <c r="AX264" s="11">
        <f>('2021'!$T264+'2021'!$AV264)-'2021'!$AW264</f>
        <v>0</v>
      </c>
      <c r="AY264" s="40"/>
      <c r="AZ264" s="3"/>
      <c r="BA264" s="3"/>
      <c r="BB264" s="3"/>
    </row>
    <row r="265" spans="1:54" ht="15.75" customHeight="1" x14ac:dyDescent="0.25">
      <c r="A265" s="22">
        <v>264</v>
      </c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10"/>
      <c r="O265" s="10"/>
      <c r="P265" s="3"/>
      <c r="Q265" s="3"/>
      <c r="R265" s="3"/>
      <c r="S265" s="3"/>
      <c r="T265" s="3"/>
      <c r="U265" s="29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10" t="s">
        <v>48</v>
      </c>
      <c r="AS265" s="12">
        <v>0</v>
      </c>
      <c r="AT265" s="10" t="s">
        <v>48</v>
      </c>
      <c r="AU265" s="12">
        <v>0</v>
      </c>
      <c r="AV265" s="12">
        <v>0</v>
      </c>
      <c r="AW265" s="12">
        <v>0</v>
      </c>
      <c r="AX265" s="11">
        <f>('2021'!$T265+'2021'!$AV265)-'2021'!$AW265</f>
        <v>0</v>
      </c>
      <c r="AY265" s="40"/>
      <c r="AZ265" s="3"/>
      <c r="BA265" s="3"/>
      <c r="BB265" s="3"/>
    </row>
    <row r="266" spans="1:54" ht="15.75" customHeight="1" x14ac:dyDescent="0.25">
      <c r="A266" s="22">
        <v>265</v>
      </c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10"/>
      <c r="O266" s="10"/>
      <c r="P266" s="3"/>
      <c r="Q266" s="3"/>
      <c r="R266" s="3"/>
      <c r="S266" s="3"/>
      <c r="T266" s="3"/>
      <c r="U266" s="29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10" t="s">
        <v>48</v>
      </c>
      <c r="AS266" s="12">
        <v>0</v>
      </c>
      <c r="AT266" s="10" t="s">
        <v>48</v>
      </c>
      <c r="AU266" s="12">
        <v>0</v>
      </c>
      <c r="AV266" s="12">
        <v>0</v>
      </c>
      <c r="AW266" s="12">
        <v>0</v>
      </c>
      <c r="AX266" s="11">
        <f>('2021'!$T266+'2021'!$AV266)-'2021'!$AW266</f>
        <v>0</v>
      </c>
      <c r="AY266" s="40"/>
      <c r="AZ266" s="3"/>
      <c r="BA266" s="3"/>
      <c r="BB266" s="3"/>
    </row>
    <row r="267" spans="1:54" ht="15.75" customHeight="1" x14ac:dyDescent="0.25">
      <c r="A267" s="22">
        <v>266</v>
      </c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10"/>
      <c r="O267" s="10"/>
      <c r="P267" s="3"/>
      <c r="Q267" s="3"/>
      <c r="R267" s="3"/>
      <c r="S267" s="3"/>
      <c r="T267" s="3"/>
      <c r="U267" s="29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10" t="s">
        <v>48</v>
      </c>
      <c r="AS267" s="12">
        <v>0</v>
      </c>
      <c r="AT267" s="10" t="s">
        <v>48</v>
      </c>
      <c r="AU267" s="12">
        <v>0</v>
      </c>
      <c r="AV267" s="12">
        <v>0</v>
      </c>
      <c r="AW267" s="12">
        <v>0</v>
      </c>
      <c r="AX267" s="11">
        <f>('2021'!$T267+'2021'!$AV267)-'2021'!$AW267</f>
        <v>0</v>
      </c>
      <c r="AY267" s="40"/>
      <c r="AZ267" s="3"/>
      <c r="BA267" s="3"/>
      <c r="BB267" s="3"/>
    </row>
    <row r="268" spans="1:54" ht="15.75" customHeight="1" x14ac:dyDescent="0.25">
      <c r="A268" s="22">
        <v>267</v>
      </c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10"/>
      <c r="O268" s="10"/>
      <c r="P268" s="3"/>
      <c r="Q268" s="3"/>
      <c r="R268" s="3"/>
      <c r="S268" s="3"/>
      <c r="T268" s="3"/>
      <c r="U268" s="29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10" t="s">
        <v>48</v>
      </c>
      <c r="AS268" s="12">
        <v>0</v>
      </c>
      <c r="AT268" s="10" t="s">
        <v>48</v>
      </c>
      <c r="AU268" s="12">
        <v>0</v>
      </c>
      <c r="AV268" s="12">
        <v>0</v>
      </c>
      <c r="AW268" s="12">
        <v>0</v>
      </c>
      <c r="AX268" s="11">
        <f>('2021'!$T268+'2021'!$AV268)-'2021'!$AW268</f>
        <v>0</v>
      </c>
      <c r="AY268" s="40"/>
      <c r="AZ268" s="3"/>
      <c r="BA268" s="3"/>
      <c r="BB268" s="3"/>
    </row>
    <row r="269" spans="1:54" ht="15.75" customHeight="1" x14ac:dyDescent="0.25">
      <c r="A269" s="22">
        <v>268</v>
      </c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10"/>
      <c r="O269" s="10"/>
      <c r="P269" s="3"/>
      <c r="Q269" s="3"/>
      <c r="R269" s="3"/>
      <c r="S269" s="3"/>
      <c r="T269" s="3"/>
      <c r="U269" s="29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10" t="s">
        <v>48</v>
      </c>
      <c r="AS269" s="12">
        <v>0</v>
      </c>
      <c r="AT269" s="10" t="s">
        <v>48</v>
      </c>
      <c r="AU269" s="12">
        <v>0</v>
      </c>
      <c r="AV269" s="12">
        <v>0</v>
      </c>
      <c r="AW269" s="12">
        <v>0</v>
      </c>
      <c r="AX269" s="11">
        <f>('2021'!$T269+'2021'!$AV269)-'2021'!$AW269</f>
        <v>0</v>
      </c>
      <c r="AY269" s="40"/>
      <c r="AZ269" s="3"/>
      <c r="BA269" s="3"/>
      <c r="BB269" s="3"/>
    </row>
    <row r="270" spans="1:54" ht="15.75" customHeight="1" x14ac:dyDescent="0.25">
      <c r="A270" s="22">
        <v>269</v>
      </c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10"/>
      <c r="O270" s="10"/>
      <c r="P270" s="3"/>
      <c r="Q270" s="3"/>
      <c r="R270" s="3"/>
      <c r="S270" s="3"/>
      <c r="T270" s="3"/>
      <c r="U270" s="29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10" t="s">
        <v>48</v>
      </c>
      <c r="AS270" s="12">
        <v>0</v>
      </c>
      <c r="AT270" s="10" t="s">
        <v>48</v>
      </c>
      <c r="AU270" s="12">
        <v>0</v>
      </c>
      <c r="AV270" s="12">
        <v>0</v>
      </c>
      <c r="AW270" s="12">
        <v>0</v>
      </c>
      <c r="AX270" s="11">
        <f>('2021'!$T270+'2021'!$AV270)-'2021'!$AW270</f>
        <v>0</v>
      </c>
      <c r="AY270" s="40"/>
      <c r="AZ270" s="3"/>
      <c r="BA270" s="3"/>
      <c r="BB270" s="3"/>
    </row>
    <row r="271" spans="1:54" ht="15.75" customHeight="1" x14ac:dyDescent="0.25">
      <c r="A271" s="22">
        <v>270</v>
      </c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10"/>
      <c r="O271" s="10"/>
      <c r="P271" s="3"/>
      <c r="Q271" s="3"/>
      <c r="R271" s="3"/>
      <c r="S271" s="3"/>
      <c r="T271" s="3"/>
      <c r="U271" s="29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10" t="s">
        <v>48</v>
      </c>
      <c r="AS271" s="12">
        <v>0</v>
      </c>
      <c r="AT271" s="10" t="s">
        <v>48</v>
      </c>
      <c r="AU271" s="12">
        <v>0</v>
      </c>
      <c r="AV271" s="12">
        <v>0</v>
      </c>
      <c r="AW271" s="12">
        <v>0</v>
      </c>
      <c r="AX271" s="11">
        <f>('2021'!$T271+'2021'!$AV271)-'2021'!$AW271</f>
        <v>0</v>
      </c>
      <c r="AY271" s="40"/>
      <c r="AZ271" s="3"/>
      <c r="BA271" s="3"/>
      <c r="BB271" s="3"/>
    </row>
    <row r="272" spans="1:54" ht="15.75" customHeight="1" x14ac:dyDescent="0.25">
      <c r="A272" s="22">
        <v>271</v>
      </c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10"/>
      <c r="O272" s="10"/>
      <c r="P272" s="3"/>
      <c r="Q272" s="3"/>
      <c r="R272" s="3"/>
      <c r="S272" s="3"/>
      <c r="T272" s="3"/>
      <c r="U272" s="29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10" t="s">
        <v>48</v>
      </c>
      <c r="AS272" s="12">
        <v>0</v>
      </c>
      <c r="AT272" s="10" t="s">
        <v>48</v>
      </c>
      <c r="AU272" s="12">
        <v>0</v>
      </c>
      <c r="AV272" s="12">
        <v>0</v>
      </c>
      <c r="AW272" s="12">
        <v>0</v>
      </c>
      <c r="AX272" s="11">
        <f>('2021'!$T272+'2021'!$AV272)-'2021'!$AW272</f>
        <v>0</v>
      </c>
      <c r="AY272" s="40"/>
      <c r="AZ272" s="3"/>
      <c r="BA272" s="3"/>
      <c r="BB272" s="3"/>
    </row>
    <row r="273" spans="1:54" ht="15.75" customHeight="1" x14ac:dyDescent="0.25">
      <c r="A273" s="22">
        <v>272</v>
      </c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10"/>
      <c r="O273" s="10"/>
      <c r="P273" s="3"/>
      <c r="Q273" s="3"/>
      <c r="R273" s="3"/>
      <c r="S273" s="3"/>
      <c r="T273" s="3"/>
      <c r="U273" s="29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10" t="s">
        <v>48</v>
      </c>
      <c r="AS273" s="12">
        <v>0</v>
      </c>
      <c r="AT273" s="10" t="s">
        <v>48</v>
      </c>
      <c r="AU273" s="12">
        <v>0</v>
      </c>
      <c r="AV273" s="12">
        <v>0</v>
      </c>
      <c r="AW273" s="12">
        <v>0</v>
      </c>
      <c r="AX273" s="11">
        <f>('2021'!$T273+'2021'!$AV273)-'2021'!$AW273</f>
        <v>0</v>
      </c>
      <c r="AY273" s="40"/>
      <c r="AZ273" s="3"/>
      <c r="BA273" s="3"/>
      <c r="BB273" s="3"/>
    </row>
    <row r="274" spans="1:54" ht="15.75" customHeight="1" x14ac:dyDescent="0.25">
      <c r="A274" s="22">
        <v>273</v>
      </c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10"/>
      <c r="O274" s="10"/>
      <c r="P274" s="3"/>
      <c r="Q274" s="3"/>
      <c r="R274" s="3"/>
      <c r="S274" s="3"/>
      <c r="T274" s="3"/>
      <c r="U274" s="29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10" t="s">
        <v>48</v>
      </c>
      <c r="AS274" s="12">
        <v>0</v>
      </c>
      <c r="AT274" s="10" t="s">
        <v>48</v>
      </c>
      <c r="AU274" s="12">
        <v>0</v>
      </c>
      <c r="AV274" s="12">
        <v>0</v>
      </c>
      <c r="AW274" s="12">
        <v>0</v>
      </c>
      <c r="AX274" s="11">
        <f>('2021'!$T274+'2021'!$AV274)-'2021'!$AW274</f>
        <v>0</v>
      </c>
      <c r="AY274" s="40"/>
      <c r="AZ274" s="3"/>
      <c r="BA274" s="3"/>
      <c r="BB274" s="3"/>
    </row>
    <row r="275" spans="1:54" ht="15.75" customHeight="1" x14ac:dyDescent="0.25">
      <c r="A275" s="22">
        <v>274</v>
      </c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10"/>
      <c r="O275" s="10"/>
      <c r="P275" s="3"/>
      <c r="Q275" s="3"/>
      <c r="R275" s="3"/>
      <c r="S275" s="3"/>
      <c r="T275" s="3"/>
      <c r="U275" s="29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10" t="s">
        <v>48</v>
      </c>
      <c r="AS275" s="12">
        <v>0</v>
      </c>
      <c r="AT275" s="10" t="s">
        <v>48</v>
      </c>
      <c r="AU275" s="12">
        <v>0</v>
      </c>
      <c r="AV275" s="12">
        <v>0</v>
      </c>
      <c r="AW275" s="12">
        <v>0</v>
      </c>
      <c r="AX275" s="11">
        <f>('2021'!$T275+'2021'!$AV275)-'2021'!$AW275</f>
        <v>0</v>
      </c>
      <c r="AY275" s="40"/>
      <c r="AZ275" s="3"/>
      <c r="BA275" s="3"/>
      <c r="BB275" s="3"/>
    </row>
    <row r="276" spans="1:54" ht="15.75" customHeight="1" x14ac:dyDescent="0.25">
      <c r="A276" s="22">
        <v>275</v>
      </c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10"/>
      <c r="O276" s="10"/>
      <c r="P276" s="3"/>
      <c r="Q276" s="3"/>
      <c r="R276" s="3"/>
      <c r="S276" s="3"/>
      <c r="T276" s="3"/>
      <c r="U276" s="29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10" t="s">
        <v>48</v>
      </c>
      <c r="AS276" s="12">
        <v>0</v>
      </c>
      <c r="AT276" s="10" t="s">
        <v>48</v>
      </c>
      <c r="AU276" s="12">
        <v>0</v>
      </c>
      <c r="AV276" s="12">
        <v>0</v>
      </c>
      <c r="AW276" s="12">
        <v>0</v>
      </c>
      <c r="AX276" s="11">
        <f>('2021'!$T276+'2021'!$AV276)-'2021'!$AW276</f>
        <v>0</v>
      </c>
      <c r="AY276" s="40"/>
      <c r="AZ276" s="3"/>
      <c r="BA276" s="3"/>
      <c r="BB276" s="3"/>
    </row>
    <row r="277" spans="1:54" ht="15.75" customHeight="1" x14ac:dyDescent="0.25">
      <c r="A277" s="22">
        <v>276</v>
      </c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10"/>
      <c r="O277" s="10"/>
      <c r="P277" s="3"/>
      <c r="Q277" s="3"/>
      <c r="R277" s="3"/>
      <c r="S277" s="3"/>
      <c r="T277" s="3"/>
      <c r="U277" s="29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10" t="s">
        <v>48</v>
      </c>
      <c r="AS277" s="12">
        <v>0</v>
      </c>
      <c r="AT277" s="10" t="s">
        <v>48</v>
      </c>
      <c r="AU277" s="12">
        <v>0</v>
      </c>
      <c r="AV277" s="12">
        <v>0</v>
      </c>
      <c r="AW277" s="12">
        <v>0</v>
      </c>
      <c r="AX277" s="11">
        <f>('2021'!$T277+'2021'!$AV277)-'2021'!$AW277</f>
        <v>0</v>
      </c>
      <c r="AY277" s="40"/>
      <c r="AZ277" s="3"/>
      <c r="BA277" s="3"/>
      <c r="BB277" s="3"/>
    </row>
    <row r="278" spans="1:54" ht="15.75" customHeight="1" x14ac:dyDescent="0.25">
      <c r="A278" s="22">
        <v>277</v>
      </c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10"/>
      <c r="O278" s="10"/>
      <c r="P278" s="3"/>
      <c r="Q278" s="3"/>
      <c r="R278" s="3"/>
      <c r="S278" s="3"/>
      <c r="T278" s="3"/>
      <c r="U278" s="29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10" t="s">
        <v>48</v>
      </c>
      <c r="AS278" s="12">
        <v>0</v>
      </c>
      <c r="AT278" s="10" t="s">
        <v>48</v>
      </c>
      <c r="AU278" s="12">
        <v>0</v>
      </c>
      <c r="AV278" s="12">
        <v>0</v>
      </c>
      <c r="AW278" s="12">
        <v>0</v>
      </c>
      <c r="AX278" s="11">
        <f>('2021'!$T278+'2021'!$AV278)-'2021'!$AW278</f>
        <v>0</v>
      </c>
      <c r="AY278" s="40"/>
      <c r="AZ278" s="3"/>
      <c r="BA278" s="3"/>
      <c r="BB278" s="3"/>
    </row>
    <row r="279" spans="1:54" ht="15.75" customHeight="1" x14ac:dyDescent="0.25">
      <c r="A279" s="22">
        <v>278</v>
      </c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10"/>
      <c r="O279" s="10"/>
      <c r="P279" s="3"/>
      <c r="Q279" s="3"/>
      <c r="R279" s="3"/>
      <c r="S279" s="3"/>
      <c r="T279" s="3"/>
      <c r="U279" s="29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10" t="s">
        <v>48</v>
      </c>
      <c r="AS279" s="12">
        <v>0</v>
      </c>
      <c r="AT279" s="10" t="s">
        <v>48</v>
      </c>
      <c r="AU279" s="12">
        <v>0</v>
      </c>
      <c r="AV279" s="12">
        <v>0</v>
      </c>
      <c r="AW279" s="12">
        <v>0</v>
      </c>
      <c r="AX279" s="11">
        <f>('2021'!$T279+'2021'!$AV279)-'2021'!$AW279</f>
        <v>0</v>
      </c>
      <c r="AY279" s="40"/>
      <c r="AZ279" s="3"/>
      <c r="BA279" s="3"/>
      <c r="BB279" s="3"/>
    </row>
    <row r="280" spans="1:54" ht="15.75" customHeight="1" x14ac:dyDescent="0.25">
      <c r="A280" s="22">
        <v>279</v>
      </c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10"/>
      <c r="O280" s="10"/>
      <c r="P280" s="3"/>
      <c r="Q280" s="3"/>
      <c r="R280" s="3"/>
      <c r="S280" s="3"/>
      <c r="T280" s="3"/>
      <c r="U280" s="29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10" t="s">
        <v>48</v>
      </c>
      <c r="AS280" s="12">
        <v>0</v>
      </c>
      <c r="AT280" s="10" t="s">
        <v>48</v>
      </c>
      <c r="AU280" s="12">
        <v>0</v>
      </c>
      <c r="AV280" s="12">
        <v>0</v>
      </c>
      <c r="AW280" s="12">
        <v>0</v>
      </c>
      <c r="AX280" s="11">
        <f>('2021'!$T280+'2021'!$AV280)-'2021'!$AW280</f>
        <v>0</v>
      </c>
      <c r="AY280" s="40"/>
      <c r="AZ280" s="3"/>
      <c r="BA280" s="3"/>
      <c r="BB280" s="3"/>
    </row>
    <row r="281" spans="1:54" ht="15.75" customHeight="1" x14ac:dyDescent="0.25">
      <c r="A281" s="22">
        <v>280</v>
      </c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10"/>
      <c r="O281" s="10"/>
      <c r="P281" s="3"/>
      <c r="Q281" s="3"/>
      <c r="R281" s="3"/>
      <c r="S281" s="3"/>
      <c r="T281" s="3"/>
      <c r="U281" s="29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10" t="s">
        <v>48</v>
      </c>
      <c r="AS281" s="12">
        <v>0</v>
      </c>
      <c r="AT281" s="10" t="s">
        <v>48</v>
      </c>
      <c r="AU281" s="12">
        <v>0</v>
      </c>
      <c r="AV281" s="12">
        <v>0</v>
      </c>
      <c r="AW281" s="12">
        <v>0</v>
      </c>
      <c r="AX281" s="11">
        <f>('2021'!$T281+'2021'!$AV281)-'2021'!$AW281</f>
        <v>0</v>
      </c>
      <c r="AY281" s="40"/>
      <c r="AZ281" s="3"/>
      <c r="BA281" s="3"/>
      <c r="BB281" s="3"/>
    </row>
    <row r="282" spans="1:54" ht="15.75" customHeight="1" x14ac:dyDescent="0.25">
      <c r="A282" s="22">
        <v>281</v>
      </c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10"/>
      <c r="O282" s="10"/>
      <c r="P282" s="3"/>
      <c r="Q282" s="3"/>
      <c r="R282" s="3"/>
      <c r="S282" s="3"/>
      <c r="T282" s="3"/>
      <c r="U282" s="29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10" t="s">
        <v>48</v>
      </c>
      <c r="AS282" s="12">
        <v>0</v>
      </c>
      <c r="AT282" s="10" t="s">
        <v>48</v>
      </c>
      <c r="AU282" s="12">
        <v>0</v>
      </c>
      <c r="AV282" s="12">
        <v>0</v>
      </c>
      <c r="AW282" s="12">
        <v>0</v>
      </c>
      <c r="AX282" s="11">
        <f>('2021'!$T282+'2021'!$AV282)-'2021'!$AW282</f>
        <v>0</v>
      </c>
      <c r="AY282" s="40"/>
      <c r="AZ282" s="3"/>
      <c r="BA282" s="3"/>
      <c r="BB282" s="3"/>
    </row>
    <row r="283" spans="1:54" ht="15.75" customHeight="1" x14ac:dyDescent="0.25">
      <c r="A283" s="22">
        <v>282</v>
      </c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10"/>
      <c r="O283" s="10"/>
      <c r="P283" s="3"/>
      <c r="Q283" s="3"/>
      <c r="R283" s="3"/>
      <c r="S283" s="3"/>
      <c r="T283" s="3"/>
      <c r="U283" s="29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10" t="s">
        <v>48</v>
      </c>
      <c r="AS283" s="12">
        <v>0</v>
      </c>
      <c r="AT283" s="10" t="s">
        <v>48</v>
      </c>
      <c r="AU283" s="12">
        <v>0</v>
      </c>
      <c r="AV283" s="12">
        <v>0</v>
      </c>
      <c r="AW283" s="12">
        <v>0</v>
      </c>
      <c r="AX283" s="11">
        <f>('2021'!$T283+'2021'!$AV283)-'2021'!$AW283</f>
        <v>0</v>
      </c>
      <c r="AY283" s="40"/>
      <c r="AZ283" s="3"/>
      <c r="BA283" s="3"/>
      <c r="BB283" s="3"/>
    </row>
    <row r="284" spans="1:54" ht="15.75" customHeight="1" x14ac:dyDescent="0.25">
      <c r="A284" s="22">
        <v>283</v>
      </c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10"/>
      <c r="O284" s="10"/>
      <c r="P284" s="3"/>
      <c r="Q284" s="3"/>
      <c r="R284" s="3"/>
      <c r="S284" s="3"/>
      <c r="T284" s="3"/>
      <c r="U284" s="29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10" t="s">
        <v>48</v>
      </c>
      <c r="AS284" s="12">
        <v>0</v>
      </c>
      <c r="AT284" s="10" t="s">
        <v>48</v>
      </c>
      <c r="AU284" s="12">
        <v>0</v>
      </c>
      <c r="AV284" s="12">
        <v>0</v>
      </c>
      <c r="AW284" s="12">
        <v>0</v>
      </c>
      <c r="AX284" s="11">
        <f>('2021'!$T284+'2021'!$AV284)-'2021'!$AW284</f>
        <v>0</v>
      </c>
      <c r="AY284" s="40"/>
      <c r="AZ284" s="3"/>
      <c r="BA284" s="3"/>
      <c r="BB284" s="3"/>
    </row>
    <row r="285" spans="1:54" ht="15.75" customHeight="1" x14ac:dyDescent="0.25">
      <c r="A285" s="22">
        <v>284</v>
      </c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10"/>
      <c r="O285" s="10"/>
      <c r="P285" s="3"/>
      <c r="Q285" s="3"/>
      <c r="R285" s="3"/>
      <c r="S285" s="3"/>
      <c r="T285" s="3"/>
      <c r="U285" s="29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10" t="s">
        <v>48</v>
      </c>
      <c r="AS285" s="12">
        <v>0</v>
      </c>
      <c r="AT285" s="10" t="s">
        <v>48</v>
      </c>
      <c r="AU285" s="12">
        <v>0</v>
      </c>
      <c r="AV285" s="12">
        <v>0</v>
      </c>
      <c r="AW285" s="12">
        <v>0</v>
      </c>
      <c r="AX285" s="11">
        <f>('2021'!$T285+'2021'!$AV285)-'2021'!$AW285</f>
        <v>0</v>
      </c>
      <c r="AY285" s="40"/>
      <c r="AZ285" s="3"/>
      <c r="BA285" s="3"/>
      <c r="BB285" s="3"/>
    </row>
    <row r="286" spans="1:54" ht="15.75" customHeight="1" x14ac:dyDescent="0.25">
      <c r="A286" s="22">
        <v>285</v>
      </c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10"/>
      <c r="O286" s="10"/>
      <c r="P286" s="3"/>
      <c r="Q286" s="3"/>
      <c r="R286" s="3"/>
      <c r="S286" s="3"/>
      <c r="T286" s="3"/>
      <c r="U286" s="29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10" t="s">
        <v>48</v>
      </c>
      <c r="AS286" s="12">
        <v>0</v>
      </c>
      <c r="AT286" s="10" t="s">
        <v>48</v>
      </c>
      <c r="AU286" s="12">
        <v>0</v>
      </c>
      <c r="AV286" s="12">
        <v>0</v>
      </c>
      <c r="AW286" s="12">
        <v>0</v>
      </c>
      <c r="AX286" s="11">
        <f>('2021'!$T286+'2021'!$AV286)-'2021'!$AW286</f>
        <v>0</v>
      </c>
      <c r="AY286" s="40"/>
      <c r="AZ286" s="3"/>
      <c r="BA286" s="3"/>
      <c r="BB286" s="3"/>
    </row>
    <row r="287" spans="1:54" ht="15.75" customHeight="1" x14ac:dyDescent="0.25">
      <c r="A287" s="22">
        <v>286</v>
      </c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10"/>
      <c r="O287" s="10"/>
      <c r="P287" s="3"/>
      <c r="Q287" s="3"/>
      <c r="R287" s="3"/>
      <c r="S287" s="3"/>
      <c r="T287" s="3"/>
      <c r="U287" s="29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10" t="s">
        <v>48</v>
      </c>
      <c r="AS287" s="12">
        <v>0</v>
      </c>
      <c r="AT287" s="10" t="s">
        <v>48</v>
      </c>
      <c r="AU287" s="12">
        <v>0</v>
      </c>
      <c r="AV287" s="12">
        <v>0</v>
      </c>
      <c r="AW287" s="12">
        <v>0</v>
      </c>
      <c r="AX287" s="11">
        <f>('2021'!$T287+'2021'!$AV287)-'2021'!$AW287</f>
        <v>0</v>
      </c>
      <c r="AY287" s="40"/>
      <c r="AZ287" s="3"/>
      <c r="BA287" s="3"/>
      <c r="BB287" s="3"/>
    </row>
    <row r="288" spans="1:54" ht="15.75" customHeight="1" x14ac:dyDescent="0.25">
      <c r="A288" s="22">
        <v>287</v>
      </c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10"/>
      <c r="O288" s="10"/>
      <c r="P288" s="3"/>
      <c r="Q288" s="3"/>
      <c r="R288" s="3"/>
      <c r="S288" s="3"/>
      <c r="T288" s="3"/>
      <c r="U288" s="29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10" t="s">
        <v>48</v>
      </c>
      <c r="AS288" s="12">
        <v>0</v>
      </c>
      <c r="AT288" s="10" t="s">
        <v>48</v>
      </c>
      <c r="AU288" s="12">
        <v>0</v>
      </c>
      <c r="AV288" s="12">
        <v>0</v>
      </c>
      <c r="AW288" s="12">
        <v>0</v>
      </c>
      <c r="AX288" s="11">
        <f>('2021'!$T288+'2021'!$AV288)-'2021'!$AW288</f>
        <v>0</v>
      </c>
      <c r="AY288" s="40"/>
      <c r="AZ288" s="3"/>
      <c r="BA288" s="3"/>
      <c r="BB288" s="3"/>
    </row>
    <row r="289" spans="1:54" ht="15.75" customHeight="1" x14ac:dyDescent="0.25">
      <c r="A289" s="22">
        <v>288</v>
      </c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10"/>
      <c r="O289" s="10"/>
      <c r="P289" s="3"/>
      <c r="Q289" s="3"/>
      <c r="R289" s="3"/>
      <c r="S289" s="3"/>
      <c r="T289" s="3"/>
      <c r="U289" s="29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10" t="s">
        <v>48</v>
      </c>
      <c r="AS289" s="12">
        <v>0</v>
      </c>
      <c r="AT289" s="10" t="s">
        <v>48</v>
      </c>
      <c r="AU289" s="12">
        <v>0</v>
      </c>
      <c r="AV289" s="12">
        <v>0</v>
      </c>
      <c r="AW289" s="12">
        <v>0</v>
      </c>
      <c r="AX289" s="11">
        <f>('2021'!$T289+'2021'!$AV289)-'2021'!$AW289</f>
        <v>0</v>
      </c>
      <c r="AY289" s="40"/>
      <c r="AZ289" s="3"/>
      <c r="BA289" s="3"/>
      <c r="BB289" s="3"/>
    </row>
    <row r="290" spans="1:54" ht="15.75" customHeight="1" x14ac:dyDescent="0.25">
      <c r="A290" s="22">
        <v>289</v>
      </c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10"/>
      <c r="O290" s="10"/>
      <c r="P290" s="3"/>
      <c r="Q290" s="3"/>
      <c r="R290" s="3"/>
      <c r="S290" s="3"/>
      <c r="T290" s="3"/>
      <c r="U290" s="29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10" t="s">
        <v>48</v>
      </c>
      <c r="AS290" s="12">
        <v>0</v>
      </c>
      <c r="AT290" s="10" t="s">
        <v>48</v>
      </c>
      <c r="AU290" s="12">
        <v>0</v>
      </c>
      <c r="AV290" s="12">
        <v>0</v>
      </c>
      <c r="AW290" s="12">
        <v>0</v>
      </c>
      <c r="AX290" s="11">
        <f>('2021'!$T290+'2021'!$AV290)-'2021'!$AW290</f>
        <v>0</v>
      </c>
      <c r="AY290" s="40"/>
      <c r="AZ290" s="3"/>
      <c r="BA290" s="3"/>
      <c r="BB290" s="3"/>
    </row>
    <row r="291" spans="1:54" ht="15.75" customHeight="1" x14ac:dyDescent="0.25">
      <c r="A291" s="22">
        <v>290</v>
      </c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10"/>
      <c r="O291" s="10"/>
      <c r="P291" s="3"/>
      <c r="Q291" s="3"/>
      <c r="R291" s="3"/>
      <c r="S291" s="3"/>
      <c r="T291" s="3"/>
      <c r="U291" s="29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10" t="s">
        <v>48</v>
      </c>
      <c r="AS291" s="12">
        <v>0</v>
      </c>
      <c r="AT291" s="10" t="s">
        <v>48</v>
      </c>
      <c r="AU291" s="12">
        <v>0</v>
      </c>
      <c r="AV291" s="12">
        <v>0</v>
      </c>
      <c r="AW291" s="12">
        <v>0</v>
      </c>
      <c r="AX291" s="11">
        <f>('2021'!$T291+'2021'!$AV291)-'2021'!$AW291</f>
        <v>0</v>
      </c>
      <c r="AY291" s="40"/>
      <c r="AZ291" s="3"/>
      <c r="BA291" s="3"/>
      <c r="BB291" s="3"/>
    </row>
    <row r="292" spans="1:54" ht="15.75" customHeight="1" x14ac:dyDescent="0.25">
      <c r="A292" s="22">
        <v>291</v>
      </c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10"/>
      <c r="O292" s="10"/>
      <c r="P292" s="3"/>
      <c r="Q292" s="3"/>
      <c r="R292" s="3"/>
      <c r="S292" s="3"/>
      <c r="T292" s="3"/>
      <c r="U292" s="29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10" t="s">
        <v>48</v>
      </c>
      <c r="AS292" s="12">
        <v>0</v>
      </c>
      <c r="AT292" s="10" t="s">
        <v>48</v>
      </c>
      <c r="AU292" s="12">
        <v>0</v>
      </c>
      <c r="AV292" s="12">
        <v>0</v>
      </c>
      <c r="AW292" s="12">
        <v>0</v>
      </c>
      <c r="AX292" s="11">
        <f>('2021'!$T292+'2021'!$AV292)-'2021'!$AW292</f>
        <v>0</v>
      </c>
      <c r="AY292" s="40"/>
      <c r="AZ292" s="3"/>
      <c r="BA292" s="3"/>
      <c r="BB292" s="3"/>
    </row>
    <row r="293" spans="1:54" ht="15.75" customHeight="1" x14ac:dyDescent="0.25">
      <c r="A293" s="22">
        <v>292</v>
      </c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10"/>
      <c r="O293" s="10"/>
      <c r="P293" s="3"/>
      <c r="Q293" s="3"/>
      <c r="R293" s="3"/>
      <c r="S293" s="3"/>
      <c r="T293" s="3"/>
      <c r="U293" s="29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10" t="s">
        <v>48</v>
      </c>
      <c r="AS293" s="12">
        <v>0</v>
      </c>
      <c r="AT293" s="10" t="s">
        <v>48</v>
      </c>
      <c r="AU293" s="12">
        <v>0</v>
      </c>
      <c r="AV293" s="12">
        <v>0</v>
      </c>
      <c r="AW293" s="12">
        <v>0</v>
      </c>
      <c r="AX293" s="11">
        <f>('2021'!$T293+'2021'!$AV293)-'2021'!$AW293</f>
        <v>0</v>
      </c>
      <c r="AY293" s="40"/>
      <c r="AZ293" s="3"/>
      <c r="BA293" s="3"/>
      <c r="BB293" s="3"/>
    </row>
    <row r="294" spans="1:54" ht="15.75" customHeight="1" x14ac:dyDescent="0.25">
      <c r="A294" s="22">
        <v>293</v>
      </c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10"/>
      <c r="O294" s="10"/>
      <c r="P294" s="3"/>
      <c r="Q294" s="3"/>
      <c r="R294" s="3"/>
      <c r="S294" s="3"/>
      <c r="T294" s="3"/>
      <c r="U294" s="29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10" t="s">
        <v>48</v>
      </c>
      <c r="AS294" s="12">
        <v>0</v>
      </c>
      <c r="AT294" s="10" t="s">
        <v>48</v>
      </c>
      <c r="AU294" s="12">
        <v>0</v>
      </c>
      <c r="AV294" s="12">
        <v>0</v>
      </c>
      <c r="AW294" s="12">
        <v>0</v>
      </c>
      <c r="AX294" s="11">
        <f>('2021'!$T294+'2021'!$AV294)-'2021'!$AW294</f>
        <v>0</v>
      </c>
      <c r="AY294" s="40"/>
      <c r="AZ294" s="3"/>
      <c r="BA294" s="3"/>
      <c r="BB294" s="3"/>
    </row>
    <row r="295" spans="1:54" ht="15.75" customHeight="1" x14ac:dyDescent="0.25">
      <c r="A295" s="22">
        <v>294</v>
      </c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10"/>
      <c r="O295" s="10"/>
      <c r="P295" s="3"/>
      <c r="Q295" s="3"/>
      <c r="R295" s="3"/>
      <c r="S295" s="3"/>
      <c r="T295" s="3"/>
      <c r="U295" s="29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10" t="s">
        <v>48</v>
      </c>
      <c r="AS295" s="12">
        <v>0</v>
      </c>
      <c r="AT295" s="10" t="s">
        <v>48</v>
      </c>
      <c r="AU295" s="12">
        <v>0</v>
      </c>
      <c r="AV295" s="12">
        <v>0</v>
      </c>
      <c r="AW295" s="12">
        <v>0</v>
      </c>
      <c r="AX295" s="11">
        <f>('2021'!$T295+'2021'!$AV295)-'2021'!$AW295</f>
        <v>0</v>
      </c>
      <c r="AY295" s="40"/>
      <c r="AZ295" s="3"/>
      <c r="BA295" s="3"/>
      <c r="BB295" s="3"/>
    </row>
    <row r="296" spans="1:54" ht="15.75" customHeight="1" x14ac:dyDescent="0.25">
      <c r="A296" s="22">
        <v>295</v>
      </c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10"/>
      <c r="O296" s="10"/>
      <c r="P296" s="3"/>
      <c r="Q296" s="3"/>
      <c r="R296" s="3"/>
      <c r="S296" s="3"/>
      <c r="T296" s="3"/>
      <c r="U296" s="29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10" t="s">
        <v>48</v>
      </c>
      <c r="AS296" s="12">
        <v>0</v>
      </c>
      <c r="AT296" s="10" t="s">
        <v>48</v>
      </c>
      <c r="AU296" s="12">
        <v>0</v>
      </c>
      <c r="AV296" s="12">
        <v>0</v>
      </c>
      <c r="AW296" s="12">
        <v>0</v>
      </c>
      <c r="AX296" s="11">
        <f>('2021'!$T296+'2021'!$AV296)-'2021'!$AW296</f>
        <v>0</v>
      </c>
      <c r="AY296" s="40"/>
      <c r="AZ296" s="3"/>
      <c r="BA296" s="3"/>
      <c r="BB296" s="3"/>
    </row>
    <row r="297" spans="1:54" ht="15.75" customHeight="1" x14ac:dyDescent="0.25">
      <c r="A297" s="22">
        <v>296</v>
      </c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10"/>
      <c r="O297" s="10"/>
      <c r="P297" s="3"/>
      <c r="Q297" s="3"/>
      <c r="R297" s="3"/>
      <c r="S297" s="3"/>
      <c r="T297" s="3"/>
      <c r="U297" s="29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10" t="s">
        <v>48</v>
      </c>
      <c r="AS297" s="12">
        <v>0</v>
      </c>
      <c r="AT297" s="10" t="s">
        <v>48</v>
      </c>
      <c r="AU297" s="12">
        <v>0</v>
      </c>
      <c r="AV297" s="12">
        <v>0</v>
      </c>
      <c r="AW297" s="12">
        <v>0</v>
      </c>
      <c r="AX297" s="11">
        <f>('2021'!$T297+'2021'!$AV297)-'2021'!$AW297</f>
        <v>0</v>
      </c>
      <c r="AY297" s="40"/>
      <c r="AZ297" s="3"/>
      <c r="BA297" s="3"/>
      <c r="BB297" s="3"/>
    </row>
    <row r="298" spans="1:54" ht="15.75" customHeight="1" x14ac:dyDescent="0.25">
      <c r="A298" s="22">
        <v>297</v>
      </c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10"/>
      <c r="O298" s="10"/>
      <c r="P298" s="3"/>
      <c r="Q298" s="3"/>
      <c r="R298" s="3"/>
      <c r="S298" s="3"/>
      <c r="T298" s="3"/>
      <c r="U298" s="29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10" t="s">
        <v>48</v>
      </c>
      <c r="AS298" s="12">
        <v>0</v>
      </c>
      <c r="AT298" s="10" t="s">
        <v>48</v>
      </c>
      <c r="AU298" s="12">
        <v>0</v>
      </c>
      <c r="AV298" s="12">
        <v>0</v>
      </c>
      <c r="AW298" s="12">
        <v>0</v>
      </c>
      <c r="AX298" s="11">
        <f>('2021'!$T298+'2021'!$AV298)-'2021'!$AW298</f>
        <v>0</v>
      </c>
      <c r="AY298" s="40"/>
      <c r="AZ298" s="3"/>
      <c r="BA298" s="3"/>
      <c r="BB298" s="3"/>
    </row>
    <row r="299" spans="1:54" ht="15.75" customHeight="1" x14ac:dyDescent="0.25">
      <c r="A299" s="22">
        <v>298</v>
      </c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10"/>
      <c r="O299" s="10"/>
      <c r="P299" s="3"/>
      <c r="Q299" s="3"/>
      <c r="R299" s="3"/>
      <c r="S299" s="3"/>
      <c r="T299" s="3"/>
      <c r="U299" s="29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10" t="s">
        <v>48</v>
      </c>
      <c r="AS299" s="12">
        <v>0</v>
      </c>
      <c r="AT299" s="10" t="s">
        <v>48</v>
      </c>
      <c r="AU299" s="12">
        <v>0</v>
      </c>
      <c r="AV299" s="12">
        <v>0</v>
      </c>
      <c r="AW299" s="12">
        <v>0</v>
      </c>
      <c r="AX299" s="11">
        <f>('2021'!$T299+'2021'!$AV299)-'2021'!$AW299</f>
        <v>0</v>
      </c>
      <c r="AY299" s="40"/>
      <c r="AZ299" s="3"/>
      <c r="BA299" s="3"/>
      <c r="BB299" s="3"/>
    </row>
    <row r="300" spans="1:54" ht="15.75" customHeight="1" x14ac:dyDescent="0.25">
      <c r="A300" s="22">
        <v>299</v>
      </c>
      <c r="B300" s="41"/>
      <c r="C300" s="41"/>
      <c r="D300" s="41"/>
      <c r="E300" s="41"/>
      <c r="F300" s="41"/>
      <c r="G300" s="41"/>
      <c r="H300" s="41"/>
      <c r="I300" s="41"/>
      <c r="J300" s="41"/>
      <c r="K300" s="3"/>
      <c r="L300" s="41"/>
      <c r="M300" s="41"/>
      <c r="N300" s="42"/>
      <c r="O300" s="42"/>
      <c r="P300" s="41"/>
      <c r="Q300" s="41"/>
      <c r="R300" s="41"/>
      <c r="S300" s="41"/>
      <c r="T300" s="41"/>
      <c r="U300" s="43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41"/>
      <c r="AJ300" s="3"/>
      <c r="AK300" s="41"/>
      <c r="AL300" s="41"/>
      <c r="AM300" s="41"/>
      <c r="AN300" s="41"/>
      <c r="AO300" s="41"/>
      <c r="AP300" s="41"/>
      <c r="AQ300" s="41"/>
      <c r="AR300" s="10" t="s">
        <v>48</v>
      </c>
      <c r="AS300" s="12">
        <v>0</v>
      </c>
      <c r="AT300" s="10" t="s">
        <v>48</v>
      </c>
      <c r="AU300" s="12">
        <v>0</v>
      </c>
      <c r="AV300" s="12">
        <v>0</v>
      </c>
      <c r="AW300" s="12">
        <v>0</v>
      </c>
      <c r="AX300" s="11">
        <f>('2021'!$T300+'2021'!$AV300)-'2021'!$AW300</f>
        <v>0</v>
      </c>
      <c r="AY300" s="44"/>
      <c r="AZ300" s="3"/>
      <c r="BA300" s="3"/>
      <c r="BB300" s="3"/>
    </row>
    <row r="301" spans="1:54" ht="15.75" customHeight="1" x14ac:dyDescent="0.3">
      <c r="N301" s="45"/>
    </row>
    <row r="302" spans="1:54" ht="15.75" customHeight="1" x14ac:dyDescent="0.3">
      <c r="N302" s="45"/>
    </row>
    <row r="303" spans="1:54" ht="15.75" customHeight="1" x14ac:dyDescent="0.3">
      <c r="N303" s="45"/>
    </row>
    <row r="304" spans="1:54" ht="15.75" customHeight="1" x14ac:dyDescent="0.3">
      <c r="N304" s="45"/>
    </row>
    <row r="305" spans="14:14" ht="15.75" customHeight="1" x14ac:dyDescent="0.3">
      <c r="N305" s="45"/>
    </row>
    <row r="306" spans="14:14" ht="15.75" customHeight="1" x14ac:dyDescent="0.3">
      <c r="N306" s="45"/>
    </row>
    <row r="307" spans="14:14" ht="15.75" customHeight="1" x14ac:dyDescent="0.3">
      <c r="N307" s="45"/>
    </row>
    <row r="308" spans="14:14" ht="15.75" customHeight="1" x14ac:dyDescent="0.3">
      <c r="N308" s="45"/>
    </row>
    <row r="309" spans="14:14" ht="15.75" customHeight="1" x14ac:dyDescent="0.3">
      <c r="N309" s="45"/>
    </row>
    <row r="310" spans="14:14" ht="15.75" customHeight="1" x14ac:dyDescent="0.3">
      <c r="N310" s="45"/>
    </row>
    <row r="311" spans="14:14" ht="15.75" customHeight="1" x14ac:dyDescent="0.3">
      <c r="N311" s="45"/>
    </row>
    <row r="312" spans="14:14" ht="15.75" customHeight="1" x14ac:dyDescent="0.3">
      <c r="N312" s="45"/>
    </row>
    <row r="313" spans="14:14" ht="15.75" customHeight="1" x14ac:dyDescent="0.3">
      <c r="N313" s="45"/>
    </row>
    <row r="314" spans="14:14" ht="15.75" customHeight="1" x14ac:dyDescent="0.3">
      <c r="N314" s="45"/>
    </row>
    <row r="315" spans="14:14" ht="15.75" customHeight="1" x14ac:dyDescent="0.3">
      <c r="N315" s="45"/>
    </row>
    <row r="316" spans="14:14" ht="15.75" customHeight="1" x14ac:dyDescent="0.3">
      <c r="N316" s="45"/>
    </row>
    <row r="317" spans="14:14" ht="15.75" customHeight="1" x14ac:dyDescent="0.3">
      <c r="N317" s="45"/>
    </row>
    <row r="318" spans="14:14" ht="15.75" customHeight="1" x14ac:dyDescent="0.3">
      <c r="N318" s="45"/>
    </row>
    <row r="319" spans="14:14" ht="15.75" customHeight="1" x14ac:dyDescent="0.3">
      <c r="N319" s="45"/>
    </row>
    <row r="320" spans="14:14" ht="15.75" customHeight="1" x14ac:dyDescent="0.3">
      <c r="N320" s="45"/>
    </row>
    <row r="321" spans="14:14" ht="15.75" customHeight="1" x14ac:dyDescent="0.3">
      <c r="N321" s="45"/>
    </row>
    <row r="322" spans="14:14" ht="15.75" customHeight="1" x14ac:dyDescent="0.3">
      <c r="N322" s="45"/>
    </row>
    <row r="323" spans="14:14" ht="15.75" customHeight="1" x14ac:dyDescent="0.3">
      <c r="N323" s="45"/>
    </row>
    <row r="324" spans="14:14" ht="15.75" customHeight="1" x14ac:dyDescent="0.3">
      <c r="N324" s="45"/>
    </row>
    <row r="325" spans="14:14" ht="15.75" customHeight="1" x14ac:dyDescent="0.3">
      <c r="N325" s="45"/>
    </row>
    <row r="326" spans="14:14" ht="15.75" customHeight="1" x14ac:dyDescent="0.3">
      <c r="N326" s="45"/>
    </row>
    <row r="327" spans="14:14" ht="15.75" customHeight="1" x14ac:dyDescent="0.3">
      <c r="N327" s="45"/>
    </row>
    <row r="328" spans="14:14" ht="15.75" customHeight="1" x14ac:dyDescent="0.3">
      <c r="N328" s="45"/>
    </row>
    <row r="329" spans="14:14" ht="15.75" customHeight="1" x14ac:dyDescent="0.3">
      <c r="N329" s="45"/>
    </row>
    <row r="330" spans="14:14" ht="15.75" customHeight="1" x14ac:dyDescent="0.3">
      <c r="N330" s="45"/>
    </row>
    <row r="331" spans="14:14" ht="15.75" customHeight="1" x14ac:dyDescent="0.3">
      <c r="N331" s="45"/>
    </row>
    <row r="332" spans="14:14" ht="15.75" customHeight="1" x14ac:dyDescent="0.3">
      <c r="N332" s="45"/>
    </row>
    <row r="333" spans="14:14" ht="15.75" customHeight="1" x14ac:dyDescent="0.3">
      <c r="N333" s="45"/>
    </row>
    <row r="334" spans="14:14" ht="15.75" customHeight="1" x14ac:dyDescent="0.3">
      <c r="N334" s="45"/>
    </row>
    <row r="335" spans="14:14" ht="15.75" customHeight="1" x14ac:dyDescent="0.3">
      <c r="N335" s="45"/>
    </row>
    <row r="336" spans="14:14" ht="15.75" customHeight="1" x14ac:dyDescent="0.3">
      <c r="N336" s="45"/>
    </row>
    <row r="337" spans="14:14" ht="15.75" customHeight="1" x14ac:dyDescent="0.3">
      <c r="N337" s="45"/>
    </row>
    <row r="338" spans="14:14" ht="15.75" customHeight="1" x14ac:dyDescent="0.3">
      <c r="N338" s="45"/>
    </row>
    <row r="339" spans="14:14" ht="15.75" customHeight="1" x14ac:dyDescent="0.3">
      <c r="N339" s="45"/>
    </row>
    <row r="340" spans="14:14" ht="15.75" customHeight="1" x14ac:dyDescent="0.3">
      <c r="N340" s="45"/>
    </row>
    <row r="341" spans="14:14" ht="15.75" customHeight="1" x14ac:dyDescent="0.3">
      <c r="N341" s="45"/>
    </row>
    <row r="342" spans="14:14" ht="15.75" customHeight="1" x14ac:dyDescent="0.3">
      <c r="N342" s="45"/>
    </row>
    <row r="343" spans="14:14" ht="15.75" customHeight="1" x14ac:dyDescent="0.3">
      <c r="N343" s="45"/>
    </row>
    <row r="344" spans="14:14" ht="15.75" customHeight="1" x14ac:dyDescent="0.3">
      <c r="N344" s="45"/>
    </row>
    <row r="345" spans="14:14" ht="15.75" customHeight="1" x14ac:dyDescent="0.3">
      <c r="N345" s="45"/>
    </row>
    <row r="346" spans="14:14" ht="15.75" customHeight="1" x14ac:dyDescent="0.3">
      <c r="N346" s="45"/>
    </row>
    <row r="347" spans="14:14" ht="15.75" customHeight="1" x14ac:dyDescent="0.3">
      <c r="N347" s="45"/>
    </row>
    <row r="348" spans="14:14" ht="15.75" customHeight="1" x14ac:dyDescent="0.3">
      <c r="N348" s="45"/>
    </row>
    <row r="349" spans="14:14" ht="15.75" customHeight="1" x14ac:dyDescent="0.3">
      <c r="N349" s="45"/>
    </row>
    <row r="350" spans="14:14" ht="15.75" customHeight="1" x14ac:dyDescent="0.3">
      <c r="N350" s="45"/>
    </row>
    <row r="351" spans="14:14" ht="15.75" customHeight="1" x14ac:dyDescent="0.3">
      <c r="N351" s="45"/>
    </row>
    <row r="352" spans="14:14" ht="15.75" customHeight="1" x14ac:dyDescent="0.3">
      <c r="N352" s="45"/>
    </row>
    <row r="353" spans="14:14" ht="15.75" customHeight="1" x14ac:dyDescent="0.3">
      <c r="N353" s="45"/>
    </row>
    <row r="354" spans="14:14" ht="15.75" customHeight="1" x14ac:dyDescent="0.3">
      <c r="N354" s="45"/>
    </row>
    <row r="355" spans="14:14" ht="15.75" customHeight="1" x14ac:dyDescent="0.3">
      <c r="N355" s="45"/>
    </row>
    <row r="356" spans="14:14" ht="15.75" customHeight="1" x14ac:dyDescent="0.3">
      <c r="N356" s="45"/>
    </row>
    <row r="357" spans="14:14" ht="15.75" customHeight="1" x14ac:dyDescent="0.3">
      <c r="N357" s="45"/>
    </row>
    <row r="358" spans="14:14" ht="15.75" customHeight="1" x14ac:dyDescent="0.3">
      <c r="N358" s="45"/>
    </row>
    <row r="359" spans="14:14" ht="15.75" customHeight="1" x14ac:dyDescent="0.3">
      <c r="N359" s="45"/>
    </row>
    <row r="360" spans="14:14" ht="15.75" customHeight="1" x14ac:dyDescent="0.3">
      <c r="N360" s="45"/>
    </row>
    <row r="361" spans="14:14" ht="15.75" customHeight="1" x14ac:dyDescent="0.3">
      <c r="N361" s="45"/>
    </row>
    <row r="362" spans="14:14" ht="15.75" customHeight="1" x14ac:dyDescent="0.3">
      <c r="N362" s="45"/>
    </row>
    <row r="363" spans="14:14" ht="15.75" customHeight="1" x14ac:dyDescent="0.3">
      <c r="N363" s="45"/>
    </row>
    <row r="364" spans="14:14" ht="15.75" customHeight="1" x14ac:dyDescent="0.3">
      <c r="N364" s="45"/>
    </row>
    <row r="365" spans="14:14" ht="15.75" customHeight="1" x14ac:dyDescent="0.3">
      <c r="N365" s="45"/>
    </row>
    <row r="366" spans="14:14" ht="15.75" customHeight="1" x14ac:dyDescent="0.3">
      <c r="N366" s="45"/>
    </row>
    <row r="367" spans="14:14" ht="15.75" customHeight="1" x14ac:dyDescent="0.3">
      <c r="N367" s="45"/>
    </row>
    <row r="368" spans="14:14" ht="15.75" customHeight="1" x14ac:dyDescent="0.3">
      <c r="N368" s="45"/>
    </row>
    <row r="369" spans="14:14" ht="15.75" customHeight="1" x14ac:dyDescent="0.3">
      <c r="N369" s="45"/>
    </row>
    <row r="370" spans="14:14" ht="15.75" customHeight="1" x14ac:dyDescent="0.3">
      <c r="N370" s="45"/>
    </row>
    <row r="371" spans="14:14" ht="15.75" customHeight="1" x14ac:dyDescent="0.3">
      <c r="N371" s="45"/>
    </row>
    <row r="372" spans="14:14" ht="15.75" customHeight="1" x14ac:dyDescent="0.3">
      <c r="N372" s="45"/>
    </row>
    <row r="373" spans="14:14" ht="15.75" customHeight="1" x14ac:dyDescent="0.3">
      <c r="N373" s="45"/>
    </row>
    <row r="374" spans="14:14" ht="15.75" customHeight="1" x14ac:dyDescent="0.3">
      <c r="N374" s="45"/>
    </row>
    <row r="375" spans="14:14" ht="15.75" customHeight="1" x14ac:dyDescent="0.3">
      <c r="N375" s="45"/>
    </row>
    <row r="376" spans="14:14" ht="15.75" customHeight="1" x14ac:dyDescent="0.3">
      <c r="N376" s="45"/>
    </row>
    <row r="377" spans="14:14" ht="15.75" customHeight="1" x14ac:dyDescent="0.3">
      <c r="N377" s="45"/>
    </row>
    <row r="378" spans="14:14" ht="15.75" customHeight="1" x14ac:dyDescent="0.3">
      <c r="N378" s="45"/>
    </row>
    <row r="379" spans="14:14" ht="15.75" customHeight="1" x14ac:dyDescent="0.3">
      <c r="N379" s="45"/>
    </row>
    <row r="380" spans="14:14" ht="15.75" customHeight="1" x14ac:dyDescent="0.3">
      <c r="N380" s="45"/>
    </row>
    <row r="381" spans="14:14" ht="15.75" customHeight="1" x14ac:dyDescent="0.3">
      <c r="N381" s="45"/>
    </row>
    <row r="382" spans="14:14" ht="15.75" customHeight="1" x14ac:dyDescent="0.3">
      <c r="N382" s="45"/>
    </row>
    <row r="383" spans="14:14" ht="15.75" customHeight="1" x14ac:dyDescent="0.3">
      <c r="N383" s="45"/>
    </row>
    <row r="384" spans="14:14" ht="15.75" customHeight="1" x14ac:dyDescent="0.3">
      <c r="N384" s="45"/>
    </row>
    <row r="385" spans="14:14" ht="15.75" customHeight="1" x14ac:dyDescent="0.3">
      <c r="N385" s="45"/>
    </row>
    <row r="386" spans="14:14" ht="15.75" customHeight="1" x14ac:dyDescent="0.3">
      <c r="N386" s="45"/>
    </row>
    <row r="387" spans="14:14" ht="15.75" customHeight="1" x14ac:dyDescent="0.3">
      <c r="N387" s="45"/>
    </row>
    <row r="388" spans="14:14" ht="15.75" customHeight="1" x14ac:dyDescent="0.3">
      <c r="N388" s="45"/>
    </row>
    <row r="389" spans="14:14" ht="15.75" customHeight="1" x14ac:dyDescent="0.3">
      <c r="N389" s="45"/>
    </row>
    <row r="390" spans="14:14" ht="15.75" customHeight="1" x14ac:dyDescent="0.3">
      <c r="N390" s="45"/>
    </row>
    <row r="391" spans="14:14" ht="15.75" customHeight="1" x14ac:dyDescent="0.3">
      <c r="N391" s="45"/>
    </row>
    <row r="392" spans="14:14" ht="15.75" customHeight="1" x14ac:dyDescent="0.3">
      <c r="N392" s="45"/>
    </row>
    <row r="393" spans="14:14" ht="15.75" customHeight="1" x14ac:dyDescent="0.3">
      <c r="N393" s="45"/>
    </row>
    <row r="394" spans="14:14" ht="15.75" customHeight="1" x14ac:dyDescent="0.3">
      <c r="N394" s="45"/>
    </row>
    <row r="395" spans="14:14" ht="15.75" customHeight="1" x14ac:dyDescent="0.3">
      <c r="N395" s="45"/>
    </row>
    <row r="396" spans="14:14" ht="15.75" customHeight="1" x14ac:dyDescent="0.3">
      <c r="N396" s="45"/>
    </row>
    <row r="397" spans="14:14" ht="15.75" customHeight="1" x14ac:dyDescent="0.3">
      <c r="N397" s="45"/>
    </row>
    <row r="398" spans="14:14" ht="15.75" customHeight="1" x14ac:dyDescent="0.3">
      <c r="N398" s="45"/>
    </row>
    <row r="399" spans="14:14" ht="15.75" customHeight="1" x14ac:dyDescent="0.3">
      <c r="N399" s="45"/>
    </row>
    <row r="400" spans="14:14" ht="15.75" customHeight="1" x14ac:dyDescent="0.3">
      <c r="N400" s="45"/>
    </row>
    <row r="401" spans="14:14" ht="15.75" customHeight="1" x14ac:dyDescent="0.3">
      <c r="N401" s="45"/>
    </row>
    <row r="402" spans="14:14" ht="15.75" customHeight="1" x14ac:dyDescent="0.3">
      <c r="N402" s="45"/>
    </row>
    <row r="403" spans="14:14" ht="15.75" customHeight="1" x14ac:dyDescent="0.3">
      <c r="N403" s="45"/>
    </row>
    <row r="404" spans="14:14" ht="15.75" customHeight="1" x14ac:dyDescent="0.3">
      <c r="N404" s="45"/>
    </row>
    <row r="405" spans="14:14" ht="15.75" customHeight="1" x14ac:dyDescent="0.3">
      <c r="N405" s="45"/>
    </row>
    <row r="406" spans="14:14" ht="15.75" customHeight="1" x14ac:dyDescent="0.3">
      <c r="N406" s="45"/>
    </row>
    <row r="407" spans="14:14" ht="15.75" customHeight="1" x14ac:dyDescent="0.3">
      <c r="N407" s="45"/>
    </row>
    <row r="408" spans="14:14" ht="15.75" customHeight="1" x14ac:dyDescent="0.3">
      <c r="N408" s="45"/>
    </row>
    <row r="409" spans="14:14" ht="15.75" customHeight="1" x14ac:dyDescent="0.3">
      <c r="N409" s="45"/>
    </row>
    <row r="410" spans="14:14" ht="15.75" customHeight="1" x14ac:dyDescent="0.3">
      <c r="N410" s="45"/>
    </row>
    <row r="411" spans="14:14" ht="15.75" customHeight="1" x14ac:dyDescent="0.3">
      <c r="N411" s="45"/>
    </row>
    <row r="412" spans="14:14" ht="15.75" customHeight="1" x14ac:dyDescent="0.3">
      <c r="N412" s="45"/>
    </row>
    <row r="413" spans="14:14" ht="15.75" customHeight="1" x14ac:dyDescent="0.3">
      <c r="N413" s="45"/>
    </row>
    <row r="414" spans="14:14" ht="15.75" customHeight="1" x14ac:dyDescent="0.3">
      <c r="N414" s="45"/>
    </row>
    <row r="415" spans="14:14" ht="15.75" customHeight="1" x14ac:dyDescent="0.3">
      <c r="N415" s="45"/>
    </row>
    <row r="416" spans="14:14" ht="15.75" customHeight="1" x14ac:dyDescent="0.3">
      <c r="N416" s="45"/>
    </row>
    <row r="417" spans="14:14" ht="15.75" customHeight="1" x14ac:dyDescent="0.3">
      <c r="N417" s="45"/>
    </row>
    <row r="418" spans="14:14" ht="15.75" customHeight="1" x14ac:dyDescent="0.3">
      <c r="N418" s="45"/>
    </row>
    <row r="419" spans="14:14" ht="15.75" customHeight="1" x14ac:dyDescent="0.3">
      <c r="N419" s="45"/>
    </row>
    <row r="420" spans="14:14" ht="15.75" customHeight="1" x14ac:dyDescent="0.3">
      <c r="N420" s="45"/>
    </row>
    <row r="421" spans="14:14" ht="15.75" customHeight="1" x14ac:dyDescent="0.3">
      <c r="N421" s="45"/>
    </row>
    <row r="422" spans="14:14" ht="15.75" customHeight="1" x14ac:dyDescent="0.3">
      <c r="N422" s="45"/>
    </row>
    <row r="423" spans="14:14" ht="15.75" customHeight="1" x14ac:dyDescent="0.3">
      <c r="N423" s="45"/>
    </row>
    <row r="424" spans="14:14" ht="15.75" customHeight="1" x14ac:dyDescent="0.3">
      <c r="N424" s="45"/>
    </row>
    <row r="425" spans="14:14" ht="15.75" customHeight="1" x14ac:dyDescent="0.3">
      <c r="N425" s="45"/>
    </row>
    <row r="426" spans="14:14" ht="15.75" customHeight="1" x14ac:dyDescent="0.3">
      <c r="N426" s="45"/>
    </row>
    <row r="427" spans="14:14" ht="15.75" customHeight="1" x14ac:dyDescent="0.3">
      <c r="N427" s="45"/>
    </row>
    <row r="428" spans="14:14" ht="15.75" customHeight="1" x14ac:dyDescent="0.3">
      <c r="N428" s="45"/>
    </row>
    <row r="429" spans="14:14" ht="15.75" customHeight="1" x14ac:dyDescent="0.3">
      <c r="N429" s="45"/>
    </row>
    <row r="430" spans="14:14" ht="15.75" customHeight="1" x14ac:dyDescent="0.3">
      <c r="N430" s="45"/>
    </row>
    <row r="431" spans="14:14" ht="15.75" customHeight="1" x14ac:dyDescent="0.3">
      <c r="N431" s="45"/>
    </row>
    <row r="432" spans="14:14" ht="15.75" customHeight="1" x14ac:dyDescent="0.3">
      <c r="N432" s="45"/>
    </row>
    <row r="433" spans="14:14" ht="15.75" customHeight="1" x14ac:dyDescent="0.3">
      <c r="N433" s="45"/>
    </row>
    <row r="434" spans="14:14" ht="15.75" customHeight="1" x14ac:dyDescent="0.3">
      <c r="N434" s="45"/>
    </row>
    <row r="435" spans="14:14" ht="15.75" customHeight="1" x14ac:dyDescent="0.3">
      <c r="N435" s="45"/>
    </row>
    <row r="436" spans="14:14" ht="15.75" customHeight="1" x14ac:dyDescent="0.3">
      <c r="N436" s="45"/>
    </row>
    <row r="437" spans="14:14" ht="15.75" customHeight="1" x14ac:dyDescent="0.3">
      <c r="N437" s="45"/>
    </row>
    <row r="438" spans="14:14" ht="15.75" customHeight="1" x14ac:dyDescent="0.3">
      <c r="N438" s="45"/>
    </row>
    <row r="439" spans="14:14" ht="15.75" customHeight="1" x14ac:dyDescent="0.3">
      <c r="N439" s="45"/>
    </row>
    <row r="440" spans="14:14" ht="15.75" customHeight="1" x14ac:dyDescent="0.3">
      <c r="N440" s="45"/>
    </row>
    <row r="441" spans="14:14" ht="15.75" customHeight="1" x14ac:dyDescent="0.3">
      <c r="N441" s="45"/>
    </row>
    <row r="442" spans="14:14" ht="15.75" customHeight="1" x14ac:dyDescent="0.3">
      <c r="N442" s="45"/>
    </row>
    <row r="443" spans="14:14" ht="15.75" customHeight="1" x14ac:dyDescent="0.3">
      <c r="N443" s="45"/>
    </row>
    <row r="444" spans="14:14" ht="15.75" customHeight="1" x14ac:dyDescent="0.3">
      <c r="N444" s="45"/>
    </row>
    <row r="445" spans="14:14" ht="15.75" customHeight="1" x14ac:dyDescent="0.3">
      <c r="N445" s="45"/>
    </row>
    <row r="446" spans="14:14" ht="15.75" customHeight="1" x14ac:dyDescent="0.3">
      <c r="N446" s="45"/>
    </row>
    <row r="447" spans="14:14" ht="15.75" customHeight="1" x14ac:dyDescent="0.3">
      <c r="N447" s="45"/>
    </row>
    <row r="448" spans="14:14" ht="15.75" customHeight="1" x14ac:dyDescent="0.3">
      <c r="N448" s="45"/>
    </row>
    <row r="449" spans="14:14" ht="15.75" customHeight="1" x14ac:dyDescent="0.3">
      <c r="N449" s="45"/>
    </row>
    <row r="450" spans="14:14" ht="15.75" customHeight="1" x14ac:dyDescent="0.3">
      <c r="N450" s="45"/>
    </row>
    <row r="451" spans="14:14" ht="15.75" customHeight="1" x14ac:dyDescent="0.3">
      <c r="N451" s="45"/>
    </row>
    <row r="452" spans="14:14" ht="15.75" customHeight="1" x14ac:dyDescent="0.3">
      <c r="N452" s="45"/>
    </row>
    <row r="453" spans="14:14" ht="15.75" customHeight="1" x14ac:dyDescent="0.3">
      <c r="N453" s="45"/>
    </row>
    <row r="454" spans="14:14" ht="15.75" customHeight="1" x14ac:dyDescent="0.3">
      <c r="N454" s="45"/>
    </row>
    <row r="455" spans="14:14" ht="15.75" customHeight="1" x14ac:dyDescent="0.3">
      <c r="N455" s="45"/>
    </row>
    <row r="456" spans="14:14" ht="15.75" customHeight="1" x14ac:dyDescent="0.3">
      <c r="N456" s="45"/>
    </row>
    <row r="457" spans="14:14" ht="15.75" customHeight="1" x14ac:dyDescent="0.3">
      <c r="N457" s="45"/>
    </row>
    <row r="458" spans="14:14" ht="15.75" customHeight="1" x14ac:dyDescent="0.3">
      <c r="N458" s="45"/>
    </row>
    <row r="459" spans="14:14" ht="15.75" customHeight="1" x14ac:dyDescent="0.3">
      <c r="N459" s="45"/>
    </row>
    <row r="460" spans="14:14" ht="15.75" customHeight="1" x14ac:dyDescent="0.3">
      <c r="N460" s="45"/>
    </row>
    <row r="461" spans="14:14" ht="15.75" customHeight="1" x14ac:dyDescent="0.3">
      <c r="N461" s="45"/>
    </row>
    <row r="462" spans="14:14" ht="15.75" customHeight="1" x14ac:dyDescent="0.3">
      <c r="N462" s="45"/>
    </row>
    <row r="463" spans="14:14" ht="15.75" customHeight="1" x14ac:dyDescent="0.3">
      <c r="N463" s="45"/>
    </row>
    <row r="464" spans="14:14" ht="15.75" customHeight="1" x14ac:dyDescent="0.3">
      <c r="N464" s="45"/>
    </row>
    <row r="465" spans="14:14" ht="15.75" customHeight="1" x14ac:dyDescent="0.3">
      <c r="N465" s="45"/>
    </row>
    <row r="466" spans="14:14" ht="15.75" customHeight="1" x14ac:dyDescent="0.3">
      <c r="N466" s="45"/>
    </row>
    <row r="467" spans="14:14" ht="15.75" customHeight="1" x14ac:dyDescent="0.3">
      <c r="N467" s="45"/>
    </row>
    <row r="468" spans="14:14" ht="15.75" customHeight="1" x14ac:dyDescent="0.3">
      <c r="N468" s="45"/>
    </row>
    <row r="469" spans="14:14" ht="15.75" customHeight="1" x14ac:dyDescent="0.3">
      <c r="N469" s="45"/>
    </row>
    <row r="470" spans="14:14" ht="15.75" customHeight="1" x14ac:dyDescent="0.3">
      <c r="N470" s="45"/>
    </row>
    <row r="471" spans="14:14" ht="15.75" customHeight="1" x14ac:dyDescent="0.3">
      <c r="N471" s="45"/>
    </row>
    <row r="472" spans="14:14" ht="15.75" customHeight="1" x14ac:dyDescent="0.3">
      <c r="N472" s="45"/>
    </row>
    <row r="473" spans="14:14" ht="15.75" customHeight="1" x14ac:dyDescent="0.3">
      <c r="N473" s="45"/>
    </row>
    <row r="474" spans="14:14" ht="15.75" customHeight="1" x14ac:dyDescent="0.3">
      <c r="N474" s="45"/>
    </row>
    <row r="475" spans="14:14" ht="15.75" customHeight="1" x14ac:dyDescent="0.3">
      <c r="N475" s="45"/>
    </row>
    <row r="476" spans="14:14" ht="15.75" customHeight="1" x14ac:dyDescent="0.3">
      <c r="N476" s="45"/>
    </row>
    <row r="477" spans="14:14" ht="15.75" customHeight="1" x14ac:dyDescent="0.3">
      <c r="N477" s="45"/>
    </row>
    <row r="478" spans="14:14" ht="15.75" customHeight="1" x14ac:dyDescent="0.3">
      <c r="N478" s="45"/>
    </row>
    <row r="479" spans="14:14" ht="15.75" customHeight="1" x14ac:dyDescent="0.3">
      <c r="N479" s="45"/>
    </row>
    <row r="480" spans="14:14" ht="15.75" customHeight="1" x14ac:dyDescent="0.3">
      <c r="N480" s="45"/>
    </row>
    <row r="481" spans="14:14" ht="15.75" customHeight="1" x14ac:dyDescent="0.3">
      <c r="N481" s="45"/>
    </row>
    <row r="482" spans="14:14" ht="15.75" customHeight="1" x14ac:dyDescent="0.3">
      <c r="N482" s="45"/>
    </row>
    <row r="483" spans="14:14" ht="15.75" customHeight="1" x14ac:dyDescent="0.3">
      <c r="N483" s="45"/>
    </row>
    <row r="484" spans="14:14" ht="15.75" customHeight="1" x14ac:dyDescent="0.3">
      <c r="N484" s="45"/>
    </row>
    <row r="485" spans="14:14" ht="15.75" customHeight="1" x14ac:dyDescent="0.3">
      <c r="N485" s="45"/>
    </row>
    <row r="486" spans="14:14" ht="15.75" customHeight="1" x14ac:dyDescent="0.3">
      <c r="N486" s="45"/>
    </row>
    <row r="487" spans="14:14" ht="15.75" customHeight="1" x14ac:dyDescent="0.3">
      <c r="N487" s="45"/>
    </row>
    <row r="488" spans="14:14" ht="15.75" customHeight="1" x14ac:dyDescent="0.3">
      <c r="N488" s="45"/>
    </row>
    <row r="489" spans="14:14" ht="15.75" customHeight="1" x14ac:dyDescent="0.3">
      <c r="N489" s="45"/>
    </row>
    <row r="490" spans="14:14" ht="15.75" customHeight="1" x14ac:dyDescent="0.3">
      <c r="N490" s="45"/>
    </row>
    <row r="491" spans="14:14" ht="15.75" customHeight="1" x14ac:dyDescent="0.3">
      <c r="N491" s="45"/>
    </row>
    <row r="492" spans="14:14" ht="15.75" customHeight="1" x14ac:dyDescent="0.3">
      <c r="N492" s="45"/>
    </row>
    <row r="493" spans="14:14" ht="15.75" customHeight="1" x14ac:dyDescent="0.3">
      <c r="N493" s="45"/>
    </row>
    <row r="494" spans="14:14" ht="15.75" customHeight="1" x14ac:dyDescent="0.3">
      <c r="N494" s="45"/>
    </row>
    <row r="495" spans="14:14" ht="15.75" customHeight="1" x14ac:dyDescent="0.3">
      <c r="N495" s="45"/>
    </row>
    <row r="496" spans="14:14" ht="15.75" customHeight="1" x14ac:dyDescent="0.3">
      <c r="N496" s="45"/>
    </row>
    <row r="497" spans="14:14" ht="15.75" customHeight="1" x14ac:dyDescent="0.3">
      <c r="N497" s="45"/>
    </row>
    <row r="498" spans="14:14" ht="15.75" customHeight="1" x14ac:dyDescent="0.3">
      <c r="N498" s="45"/>
    </row>
    <row r="499" spans="14:14" ht="15.75" customHeight="1" x14ac:dyDescent="0.3">
      <c r="N499" s="45"/>
    </row>
    <row r="500" spans="14:14" ht="15.75" customHeight="1" x14ac:dyDescent="0.3">
      <c r="N500" s="45"/>
    </row>
    <row r="501" spans="14:14" ht="15.75" customHeight="1" x14ac:dyDescent="0.3">
      <c r="N501" s="45"/>
    </row>
    <row r="502" spans="14:14" ht="15.75" customHeight="1" x14ac:dyDescent="0.3">
      <c r="N502" s="45"/>
    </row>
    <row r="503" spans="14:14" ht="15.75" customHeight="1" x14ac:dyDescent="0.3">
      <c r="N503" s="45"/>
    </row>
    <row r="504" spans="14:14" ht="15.75" customHeight="1" x14ac:dyDescent="0.3">
      <c r="N504" s="45"/>
    </row>
    <row r="505" spans="14:14" ht="15.75" customHeight="1" x14ac:dyDescent="0.3">
      <c r="N505" s="45"/>
    </row>
    <row r="506" spans="14:14" ht="15.75" customHeight="1" x14ac:dyDescent="0.3">
      <c r="N506" s="45"/>
    </row>
    <row r="507" spans="14:14" ht="15.75" customHeight="1" x14ac:dyDescent="0.3">
      <c r="N507" s="45"/>
    </row>
    <row r="508" spans="14:14" ht="15.75" customHeight="1" x14ac:dyDescent="0.3">
      <c r="N508" s="45"/>
    </row>
    <row r="509" spans="14:14" ht="15.75" customHeight="1" x14ac:dyDescent="0.3">
      <c r="N509" s="45"/>
    </row>
    <row r="510" spans="14:14" ht="15.75" customHeight="1" x14ac:dyDescent="0.3">
      <c r="N510" s="45"/>
    </row>
    <row r="511" spans="14:14" ht="15.75" customHeight="1" x14ac:dyDescent="0.3">
      <c r="N511" s="45"/>
    </row>
    <row r="512" spans="14:14" ht="15.75" customHeight="1" x14ac:dyDescent="0.3">
      <c r="N512" s="45"/>
    </row>
    <row r="513" spans="14:14" ht="15.75" customHeight="1" x14ac:dyDescent="0.3">
      <c r="N513" s="45"/>
    </row>
    <row r="514" spans="14:14" ht="15.75" customHeight="1" x14ac:dyDescent="0.3">
      <c r="N514" s="45"/>
    </row>
    <row r="515" spans="14:14" ht="15.75" customHeight="1" x14ac:dyDescent="0.3">
      <c r="N515" s="45"/>
    </row>
    <row r="516" spans="14:14" ht="15.75" customHeight="1" x14ac:dyDescent="0.3">
      <c r="N516" s="45"/>
    </row>
    <row r="517" spans="14:14" ht="15.75" customHeight="1" x14ac:dyDescent="0.3">
      <c r="N517" s="45"/>
    </row>
    <row r="518" spans="14:14" ht="15.75" customHeight="1" x14ac:dyDescent="0.3">
      <c r="N518" s="45"/>
    </row>
    <row r="519" spans="14:14" ht="15.75" customHeight="1" x14ac:dyDescent="0.3">
      <c r="N519" s="45"/>
    </row>
    <row r="520" spans="14:14" ht="15.75" customHeight="1" x14ac:dyDescent="0.3">
      <c r="N520" s="45"/>
    </row>
    <row r="521" spans="14:14" ht="15.75" customHeight="1" x14ac:dyDescent="0.3">
      <c r="N521" s="45"/>
    </row>
    <row r="522" spans="14:14" ht="15.75" customHeight="1" x14ac:dyDescent="0.3">
      <c r="N522" s="45"/>
    </row>
    <row r="523" spans="14:14" ht="15.75" customHeight="1" x14ac:dyDescent="0.3">
      <c r="N523" s="45"/>
    </row>
    <row r="524" spans="14:14" ht="15.75" customHeight="1" x14ac:dyDescent="0.3">
      <c r="N524" s="45"/>
    </row>
    <row r="525" spans="14:14" ht="15.75" customHeight="1" x14ac:dyDescent="0.3">
      <c r="N525" s="45"/>
    </row>
    <row r="526" spans="14:14" ht="15.75" customHeight="1" x14ac:dyDescent="0.3">
      <c r="N526" s="45"/>
    </row>
    <row r="527" spans="14:14" ht="15.75" customHeight="1" x14ac:dyDescent="0.3">
      <c r="N527" s="45"/>
    </row>
    <row r="528" spans="14:14" ht="15.75" customHeight="1" x14ac:dyDescent="0.3">
      <c r="N528" s="45"/>
    </row>
    <row r="529" spans="14:14" ht="15.75" customHeight="1" x14ac:dyDescent="0.3">
      <c r="N529" s="45"/>
    </row>
    <row r="530" spans="14:14" ht="15.75" customHeight="1" x14ac:dyDescent="0.3">
      <c r="N530" s="45"/>
    </row>
    <row r="531" spans="14:14" ht="15.75" customHeight="1" x14ac:dyDescent="0.3">
      <c r="N531" s="45"/>
    </row>
    <row r="532" spans="14:14" ht="15.75" customHeight="1" x14ac:dyDescent="0.3">
      <c r="N532" s="45"/>
    </row>
    <row r="533" spans="14:14" ht="15.75" customHeight="1" x14ac:dyDescent="0.3">
      <c r="N533" s="45"/>
    </row>
    <row r="534" spans="14:14" ht="15.75" customHeight="1" x14ac:dyDescent="0.3">
      <c r="N534" s="45"/>
    </row>
    <row r="535" spans="14:14" ht="15.75" customHeight="1" x14ac:dyDescent="0.3">
      <c r="N535" s="45"/>
    </row>
    <row r="536" spans="14:14" ht="15.75" customHeight="1" x14ac:dyDescent="0.3">
      <c r="N536" s="45"/>
    </row>
    <row r="537" spans="14:14" ht="15.75" customHeight="1" x14ac:dyDescent="0.3">
      <c r="N537" s="45"/>
    </row>
    <row r="538" spans="14:14" ht="15.75" customHeight="1" x14ac:dyDescent="0.3">
      <c r="N538" s="45"/>
    </row>
    <row r="539" spans="14:14" ht="15.75" customHeight="1" x14ac:dyDescent="0.3">
      <c r="N539" s="45"/>
    </row>
    <row r="540" spans="14:14" ht="15.75" customHeight="1" x14ac:dyDescent="0.3">
      <c r="N540" s="45"/>
    </row>
    <row r="541" spans="14:14" ht="15.75" customHeight="1" x14ac:dyDescent="0.3">
      <c r="N541" s="45"/>
    </row>
    <row r="542" spans="14:14" ht="15.75" customHeight="1" x14ac:dyDescent="0.3">
      <c r="N542" s="45"/>
    </row>
    <row r="543" spans="14:14" ht="15.75" customHeight="1" x14ac:dyDescent="0.3">
      <c r="N543" s="45"/>
    </row>
    <row r="544" spans="14:14" ht="15.75" customHeight="1" x14ac:dyDescent="0.3">
      <c r="N544" s="45"/>
    </row>
    <row r="545" spans="14:14" ht="15.75" customHeight="1" x14ac:dyDescent="0.3">
      <c r="N545" s="45"/>
    </row>
    <row r="546" spans="14:14" ht="15.75" customHeight="1" x14ac:dyDescent="0.3">
      <c r="N546" s="45"/>
    </row>
    <row r="547" spans="14:14" ht="15.75" customHeight="1" x14ac:dyDescent="0.3">
      <c r="N547" s="45"/>
    </row>
    <row r="548" spans="14:14" ht="15.75" customHeight="1" x14ac:dyDescent="0.3">
      <c r="N548" s="45"/>
    </row>
    <row r="549" spans="14:14" ht="15.75" customHeight="1" x14ac:dyDescent="0.3">
      <c r="N549" s="45"/>
    </row>
    <row r="550" spans="14:14" ht="15.75" customHeight="1" x14ac:dyDescent="0.3">
      <c r="N550" s="45"/>
    </row>
    <row r="551" spans="14:14" ht="15.75" customHeight="1" x14ac:dyDescent="0.3">
      <c r="N551" s="45"/>
    </row>
    <row r="552" spans="14:14" ht="15.75" customHeight="1" x14ac:dyDescent="0.3">
      <c r="N552" s="45"/>
    </row>
    <row r="553" spans="14:14" ht="15.75" customHeight="1" x14ac:dyDescent="0.3">
      <c r="N553" s="45"/>
    </row>
    <row r="554" spans="14:14" ht="15.75" customHeight="1" x14ac:dyDescent="0.3">
      <c r="N554" s="45"/>
    </row>
    <row r="555" spans="14:14" ht="15.75" customHeight="1" x14ac:dyDescent="0.3">
      <c r="N555" s="45"/>
    </row>
    <row r="556" spans="14:14" ht="15.75" customHeight="1" x14ac:dyDescent="0.3">
      <c r="N556" s="45"/>
    </row>
    <row r="557" spans="14:14" ht="15.75" customHeight="1" x14ac:dyDescent="0.3">
      <c r="N557" s="45"/>
    </row>
    <row r="558" spans="14:14" ht="15.75" customHeight="1" x14ac:dyDescent="0.3">
      <c r="N558" s="45"/>
    </row>
    <row r="559" spans="14:14" ht="15.75" customHeight="1" x14ac:dyDescent="0.3">
      <c r="N559" s="45"/>
    </row>
    <row r="560" spans="14:14" ht="15.75" customHeight="1" x14ac:dyDescent="0.3">
      <c r="N560" s="45"/>
    </row>
    <row r="561" spans="14:14" ht="15.75" customHeight="1" x14ac:dyDescent="0.3">
      <c r="N561" s="45"/>
    </row>
    <row r="562" spans="14:14" ht="15.75" customHeight="1" x14ac:dyDescent="0.3">
      <c r="N562" s="45"/>
    </row>
    <row r="563" spans="14:14" ht="15.75" customHeight="1" x14ac:dyDescent="0.3">
      <c r="N563" s="45"/>
    </row>
    <row r="564" spans="14:14" ht="15.75" customHeight="1" x14ac:dyDescent="0.3">
      <c r="N564" s="45"/>
    </row>
    <row r="565" spans="14:14" ht="15.75" customHeight="1" x14ac:dyDescent="0.3">
      <c r="N565" s="45"/>
    </row>
    <row r="566" spans="14:14" ht="15.75" customHeight="1" x14ac:dyDescent="0.3">
      <c r="N566" s="45"/>
    </row>
    <row r="567" spans="14:14" ht="15.75" customHeight="1" x14ac:dyDescent="0.3">
      <c r="N567" s="45"/>
    </row>
    <row r="568" spans="14:14" ht="15.75" customHeight="1" x14ac:dyDescent="0.3">
      <c r="N568" s="45"/>
    </row>
    <row r="569" spans="14:14" ht="15.75" customHeight="1" x14ac:dyDescent="0.3">
      <c r="N569" s="45"/>
    </row>
    <row r="570" spans="14:14" ht="15.75" customHeight="1" x14ac:dyDescent="0.3">
      <c r="N570" s="45"/>
    </row>
    <row r="571" spans="14:14" ht="15.75" customHeight="1" x14ac:dyDescent="0.3">
      <c r="N571" s="45"/>
    </row>
    <row r="572" spans="14:14" ht="15.75" customHeight="1" x14ac:dyDescent="0.3">
      <c r="N572" s="45"/>
    </row>
    <row r="573" spans="14:14" ht="15.75" customHeight="1" x14ac:dyDescent="0.3">
      <c r="N573" s="45"/>
    </row>
    <row r="574" spans="14:14" ht="15.75" customHeight="1" x14ac:dyDescent="0.3">
      <c r="N574" s="45"/>
    </row>
    <row r="575" spans="14:14" ht="15.75" customHeight="1" x14ac:dyDescent="0.3">
      <c r="N575" s="45"/>
    </row>
    <row r="576" spans="14:14" ht="15.75" customHeight="1" x14ac:dyDescent="0.3">
      <c r="N576" s="45"/>
    </row>
    <row r="577" spans="14:14" ht="15.75" customHeight="1" x14ac:dyDescent="0.3">
      <c r="N577" s="45"/>
    </row>
    <row r="578" spans="14:14" ht="15.75" customHeight="1" x14ac:dyDescent="0.3">
      <c r="N578" s="45"/>
    </row>
    <row r="579" spans="14:14" ht="15.75" customHeight="1" x14ac:dyDescent="0.3">
      <c r="N579" s="45"/>
    </row>
    <row r="580" spans="14:14" ht="15.75" customHeight="1" x14ac:dyDescent="0.3">
      <c r="N580" s="45"/>
    </row>
    <row r="581" spans="14:14" ht="15.75" customHeight="1" x14ac:dyDescent="0.3">
      <c r="N581" s="45"/>
    </row>
    <row r="582" spans="14:14" ht="15.75" customHeight="1" x14ac:dyDescent="0.3">
      <c r="N582" s="45"/>
    </row>
    <row r="583" spans="14:14" ht="15.75" customHeight="1" x14ac:dyDescent="0.3">
      <c r="N583" s="45"/>
    </row>
    <row r="584" spans="14:14" ht="15.75" customHeight="1" x14ac:dyDescent="0.3">
      <c r="N584" s="45"/>
    </row>
    <row r="585" spans="14:14" ht="15.75" customHeight="1" x14ac:dyDescent="0.3">
      <c r="N585" s="45"/>
    </row>
    <row r="586" spans="14:14" ht="15.75" customHeight="1" x14ac:dyDescent="0.3">
      <c r="N586" s="45"/>
    </row>
    <row r="587" spans="14:14" ht="15.75" customHeight="1" x14ac:dyDescent="0.3">
      <c r="N587" s="45"/>
    </row>
    <row r="588" spans="14:14" ht="15.75" customHeight="1" x14ac:dyDescent="0.3">
      <c r="N588" s="45"/>
    </row>
    <row r="589" spans="14:14" ht="15.75" customHeight="1" x14ac:dyDescent="0.3">
      <c r="N589" s="45"/>
    </row>
    <row r="590" spans="14:14" ht="15.75" customHeight="1" x14ac:dyDescent="0.3">
      <c r="N590" s="45"/>
    </row>
    <row r="591" spans="14:14" ht="15.75" customHeight="1" x14ac:dyDescent="0.3">
      <c r="N591" s="45"/>
    </row>
    <row r="592" spans="14:14" ht="15.75" customHeight="1" x14ac:dyDescent="0.3">
      <c r="N592" s="45"/>
    </row>
    <row r="593" spans="14:14" ht="15.75" customHeight="1" x14ac:dyDescent="0.3">
      <c r="N593" s="45"/>
    </row>
    <row r="594" spans="14:14" ht="15.75" customHeight="1" x14ac:dyDescent="0.3">
      <c r="N594" s="45"/>
    </row>
    <row r="595" spans="14:14" ht="15.75" customHeight="1" x14ac:dyDescent="0.3">
      <c r="N595" s="45"/>
    </row>
    <row r="596" spans="14:14" ht="15.75" customHeight="1" x14ac:dyDescent="0.3">
      <c r="N596" s="45"/>
    </row>
    <row r="597" spans="14:14" ht="15.75" customHeight="1" x14ac:dyDescent="0.3">
      <c r="N597" s="45"/>
    </row>
    <row r="598" spans="14:14" ht="15.75" customHeight="1" x14ac:dyDescent="0.3">
      <c r="N598" s="45"/>
    </row>
    <row r="599" spans="14:14" ht="15.75" customHeight="1" x14ac:dyDescent="0.3">
      <c r="N599" s="45"/>
    </row>
    <row r="600" spans="14:14" ht="15.75" customHeight="1" x14ac:dyDescent="0.3">
      <c r="N600" s="45"/>
    </row>
    <row r="601" spans="14:14" ht="15.75" customHeight="1" x14ac:dyDescent="0.3">
      <c r="N601" s="45"/>
    </row>
    <row r="602" spans="14:14" ht="15.75" customHeight="1" x14ac:dyDescent="0.3">
      <c r="N602" s="45"/>
    </row>
    <row r="603" spans="14:14" ht="15.75" customHeight="1" x14ac:dyDescent="0.3">
      <c r="N603" s="45"/>
    </row>
    <row r="604" spans="14:14" ht="15.75" customHeight="1" x14ac:dyDescent="0.3">
      <c r="N604" s="45"/>
    </row>
    <row r="605" spans="14:14" ht="15.75" customHeight="1" x14ac:dyDescent="0.3">
      <c r="N605" s="45"/>
    </row>
    <row r="606" spans="14:14" ht="15.75" customHeight="1" x14ac:dyDescent="0.3">
      <c r="N606" s="45"/>
    </row>
    <row r="607" spans="14:14" ht="15.75" customHeight="1" x14ac:dyDescent="0.3">
      <c r="N607" s="45"/>
    </row>
    <row r="608" spans="14:14" ht="15.75" customHeight="1" x14ac:dyDescent="0.3">
      <c r="N608" s="45"/>
    </row>
    <row r="609" spans="14:14" ht="15.75" customHeight="1" x14ac:dyDescent="0.3">
      <c r="N609" s="45"/>
    </row>
    <row r="610" spans="14:14" ht="15.75" customHeight="1" x14ac:dyDescent="0.3">
      <c r="N610" s="45"/>
    </row>
    <row r="611" spans="14:14" ht="15.75" customHeight="1" x14ac:dyDescent="0.3">
      <c r="N611" s="45"/>
    </row>
    <row r="612" spans="14:14" ht="15.75" customHeight="1" x14ac:dyDescent="0.3">
      <c r="N612" s="45"/>
    </row>
    <row r="613" spans="14:14" ht="15.75" customHeight="1" x14ac:dyDescent="0.3">
      <c r="N613" s="45"/>
    </row>
    <row r="614" spans="14:14" ht="15.75" customHeight="1" x14ac:dyDescent="0.3">
      <c r="N614" s="45"/>
    </row>
    <row r="615" spans="14:14" ht="15.75" customHeight="1" x14ac:dyDescent="0.3">
      <c r="N615" s="45"/>
    </row>
    <row r="616" spans="14:14" ht="15.75" customHeight="1" x14ac:dyDescent="0.3">
      <c r="N616" s="45"/>
    </row>
    <row r="617" spans="14:14" ht="15.75" customHeight="1" x14ac:dyDescent="0.3">
      <c r="N617" s="45"/>
    </row>
    <row r="618" spans="14:14" ht="15.75" customHeight="1" x14ac:dyDescent="0.3">
      <c r="N618" s="45"/>
    </row>
    <row r="619" spans="14:14" ht="15.75" customHeight="1" x14ac:dyDescent="0.3">
      <c r="N619" s="45"/>
    </row>
    <row r="620" spans="14:14" ht="15.75" customHeight="1" x14ac:dyDescent="0.3">
      <c r="N620" s="45"/>
    </row>
    <row r="621" spans="14:14" ht="15.75" customHeight="1" x14ac:dyDescent="0.3">
      <c r="N621" s="45"/>
    </row>
    <row r="622" spans="14:14" ht="15.75" customHeight="1" x14ac:dyDescent="0.3">
      <c r="N622" s="45"/>
    </row>
    <row r="623" spans="14:14" ht="15.75" customHeight="1" x14ac:dyDescent="0.3">
      <c r="N623" s="45"/>
    </row>
    <row r="624" spans="14:14" ht="15.75" customHeight="1" x14ac:dyDescent="0.3">
      <c r="N624" s="45"/>
    </row>
    <row r="625" spans="14:14" ht="15.75" customHeight="1" x14ac:dyDescent="0.3">
      <c r="N625" s="45"/>
    </row>
    <row r="626" spans="14:14" ht="15.75" customHeight="1" x14ac:dyDescent="0.3">
      <c r="N626" s="45"/>
    </row>
    <row r="627" spans="14:14" ht="15.75" customHeight="1" x14ac:dyDescent="0.3">
      <c r="N627" s="45"/>
    </row>
    <row r="628" spans="14:14" ht="15.75" customHeight="1" x14ac:dyDescent="0.3">
      <c r="N628" s="45"/>
    </row>
    <row r="629" spans="14:14" ht="15.75" customHeight="1" x14ac:dyDescent="0.3">
      <c r="N629" s="45"/>
    </row>
    <row r="630" spans="14:14" ht="15.75" customHeight="1" x14ac:dyDescent="0.3">
      <c r="N630" s="45"/>
    </row>
    <row r="631" spans="14:14" ht="15.75" customHeight="1" x14ac:dyDescent="0.3">
      <c r="N631" s="45"/>
    </row>
    <row r="632" spans="14:14" ht="15.75" customHeight="1" x14ac:dyDescent="0.3">
      <c r="N632" s="45"/>
    </row>
    <row r="633" spans="14:14" ht="15.75" customHeight="1" x14ac:dyDescent="0.3">
      <c r="N633" s="45"/>
    </row>
    <row r="634" spans="14:14" ht="15.75" customHeight="1" x14ac:dyDescent="0.3">
      <c r="N634" s="45"/>
    </row>
    <row r="635" spans="14:14" ht="15.75" customHeight="1" x14ac:dyDescent="0.3">
      <c r="N635" s="45"/>
    </row>
    <row r="636" spans="14:14" ht="15.75" customHeight="1" x14ac:dyDescent="0.3">
      <c r="N636" s="45"/>
    </row>
    <row r="637" spans="14:14" ht="15.75" customHeight="1" x14ac:dyDescent="0.3">
      <c r="N637" s="45"/>
    </row>
    <row r="638" spans="14:14" ht="15.75" customHeight="1" x14ac:dyDescent="0.3">
      <c r="N638" s="45"/>
    </row>
    <row r="639" spans="14:14" ht="15.75" customHeight="1" x14ac:dyDescent="0.3">
      <c r="N639" s="45"/>
    </row>
    <row r="640" spans="14:14" ht="15.75" customHeight="1" x14ac:dyDescent="0.3">
      <c r="N640" s="45"/>
    </row>
    <row r="641" spans="14:14" ht="15.75" customHeight="1" x14ac:dyDescent="0.3">
      <c r="N641" s="45"/>
    </row>
    <row r="642" spans="14:14" ht="15.75" customHeight="1" x14ac:dyDescent="0.3">
      <c r="N642" s="45"/>
    </row>
    <row r="643" spans="14:14" ht="15.75" customHeight="1" x14ac:dyDescent="0.3">
      <c r="N643" s="45"/>
    </row>
    <row r="644" spans="14:14" ht="15.75" customHeight="1" x14ac:dyDescent="0.3">
      <c r="N644" s="45"/>
    </row>
    <row r="645" spans="14:14" ht="15.75" customHeight="1" x14ac:dyDescent="0.3">
      <c r="N645" s="45"/>
    </row>
    <row r="646" spans="14:14" ht="15.75" customHeight="1" x14ac:dyDescent="0.3">
      <c r="N646" s="45"/>
    </row>
    <row r="647" spans="14:14" ht="15.75" customHeight="1" x14ac:dyDescent="0.3">
      <c r="N647" s="45"/>
    </row>
    <row r="648" spans="14:14" ht="15.75" customHeight="1" x14ac:dyDescent="0.3">
      <c r="N648" s="45"/>
    </row>
    <row r="649" spans="14:14" ht="15.75" customHeight="1" x14ac:dyDescent="0.3">
      <c r="N649" s="45"/>
    </row>
    <row r="650" spans="14:14" ht="15.75" customHeight="1" x14ac:dyDescent="0.3">
      <c r="N650" s="45"/>
    </row>
    <row r="651" spans="14:14" ht="15.75" customHeight="1" x14ac:dyDescent="0.3">
      <c r="N651" s="45"/>
    </row>
    <row r="652" spans="14:14" ht="15.75" customHeight="1" x14ac:dyDescent="0.3">
      <c r="N652" s="45"/>
    </row>
    <row r="653" spans="14:14" ht="15.75" customHeight="1" x14ac:dyDescent="0.3">
      <c r="N653" s="45"/>
    </row>
    <row r="654" spans="14:14" ht="15.75" customHeight="1" x14ac:dyDescent="0.3">
      <c r="N654" s="45"/>
    </row>
    <row r="655" spans="14:14" ht="15.75" customHeight="1" x14ac:dyDescent="0.3">
      <c r="N655" s="45"/>
    </row>
    <row r="656" spans="14:14" ht="15.75" customHeight="1" x14ac:dyDescent="0.3">
      <c r="N656" s="45"/>
    </row>
    <row r="657" spans="14:14" ht="15.75" customHeight="1" x14ac:dyDescent="0.3">
      <c r="N657" s="45"/>
    </row>
    <row r="658" spans="14:14" ht="15.75" customHeight="1" x14ac:dyDescent="0.3">
      <c r="N658" s="45"/>
    </row>
    <row r="659" spans="14:14" ht="15.75" customHeight="1" x14ac:dyDescent="0.3">
      <c r="N659" s="45"/>
    </row>
    <row r="660" spans="14:14" ht="15.75" customHeight="1" x14ac:dyDescent="0.3">
      <c r="N660" s="45"/>
    </row>
    <row r="661" spans="14:14" ht="15.75" customHeight="1" x14ac:dyDescent="0.3">
      <c r="N661" s="45"/>
    </row>
    <row r="662" spans="14:14" ht="15.75" customHeight="1" x14ac:dyDescent="0.3">
      <c r="N662" s="45"/>
    </row>
    <row r="663" spans="14:14" ht="15.75" customHeight="1" x14ac:dyDescent="0.3">
      <c r="N663" s="45"/>
    </row>
    <row r="664" spans="14:14" ht="15.75" customHeight="1" x14ac:dyDescent="0.3">
      <c r="N664" s="45"/>
    </row>
    <row r="665" spans="14:14" ht="15.75" customHeight="1" x14ac:dyDescent="0.3">
      <c r="N665" s="45"/>
    </row>
    <row r="666" spans="14:14" ht="15.75" customHeight="1" x14ac:dyDescent="0.3">
      <c r="N666" s="45"/>
    </row>
    <row r="667" spans="14:14" ht="15.75" customHeight="1" x14ac:dyDescent="0.3">
      <c r="N667" s="45"/>
    </row>
    <row r="668" spans="14:14" ht="15.75" customHeight="1" x14ac:dyDescent="0.3">
      <c r="N668" s="45"/>
    </row>
    <row r="669" spans="14:14" ht="15.75" customHeight="1" x14ac:dyDescent="0.3">
      <c r="N669" s="45"/>
    </row>
    <row r="670" spans="14:14" ht="15.75" customHeight="1" x14ac:dyDescent="0.3">
      <c r="N670" s="45"/>
    </row>
    <row r="671" spans="14:14" ht="15.75" customHeight="1" x14ac:dyDescent="0.3">
      <c r="N671" s="45"/>
    </row>
    <row r="672" spans="14:14" ht="15.75" customHeight="1" x14ac:dyDescent="0.3">
      <c r="N672" s="45"/>
    </row>
    <row r="673" spans="14:14" ht="15.75" customHeight="1" x14ac:dyDescent="0.3">
      <c r="N673" s="45"/>
    </row>
    <row r="674" spans="14:14" ht="15.75" customHeight="1" x14ac:dyDescent="0.3">
      <c r="N674" s="45"/>
    </row>
    <row r="675" spans="14:14" ht="15.75" customHeight="1" x14ac:dyDescent="0.3">
      <c r="N675" s="45"/>
    </row>
    <row r="676" spans="14:14" ht="15.75" customHeight="1" x14ac:dyDescent="0.3">
      <c r="N676" s="45"/>
    </row>
    <row r="677" spans="14:14" ht="15.75" customHeight="1" x14ac:dyDescent="0.3">
      <c r="N677" s="45"/>
    </row>
    <row r="678" spans="14:14" ht="15.75" customHeight="1" x14ac:dyDescent="0.3">
      <c r="N678" s="45"/>
    </row>
    <row r="679" spans="14:14" ht="15.75" customHeight="1" x14ac:dyDescent="0.3">
      <c r="N679" s="45"/>
    </row>
    <row r="680" spans="14:14" ht="15.75" customHeight="1" x14ac:dyDescent="0.3">
      <c r="N680" s="45"/>
    </row>
    <row r="681" spans="14:14" ht="15.75" customHeight="1" x14ac:dyDescent="0.3">
      <c r="N681" s="45"/>
    </row>
    <row r="682" spans="14:14" ht="15.75" customHeight="1" x14ac:dyDescent="0.3">
      <c r="N682" s="45"/>
    </row>
    <row r="683" spans="14:14" ht="15.75" customHeight="1" x14ac:dyDescent="0.3">
      <c r="N683" s="45"/>
    </row>
    <row r="684" spans="14:14" ht="15.75" customHeight="1" x14ac:dyDescent="0.3">
      <c r="N684" s="45"/>
    </row>
    <row r="685" spans="14:14" ht="15.75" customHeight="1" x14ac:dyDescent="0.3">
      <c r="N685" s="45"/>
    </row>
    <row r="686" spans="14:14" ht="15.75" customHeight="1" x14ac:dyDescent="0.3">
      <c r="N686" s="45"/>
    </row>
    <row r="687" spans="14:14" ht="15.75" customHeight="1" x14ac:dyDescent="0.3">
      <c r="N687" s="45"/>
    </row>
    <row r="688" spans="14:14" ht="15.75" customHeight="1" x14ac:dyDescent="0.3">
      <c r="N688" s="45"/>
    </row>
    <row r="689" spans="14:14" ht="15.75" customHeight="1" x14ac:dyDescent="0.3">
      <c r="N689" s="45"/>
    </row>
    <row r="690" spans="14:14" ht="15.75" customHeight="1" x14ac:dyDescent="0.3">
      <c r="N690" s="45"/>
    </row>
    <row r="691" spans="14:14" ht="15.75" customHeight="1" x14ac:dyDescent="0.3">
      <c r="N691" s="45"/>
    </row>
    <row r="692" spans="14:14" ht="15.75" customHeight="1" x14ac:dyDescent="0.3">
      <c r="N692" s="45"/>
    </row>
    <row r="693" spans="14:14" ht="15.75" customHeight="1" x14ac:dyDescent="0.3">
      <c r="N693" s="45"/>
    </row>
    <row r="694" spans="14:14" ht="15.75" customHeight="1" x14ac:dyDescent="0.3">
      <c r="N694" s="45"/>
    </row>
    <row r="695" spans="14:14" ht="15.75" customHeight="1" x14ac:dyDescent="0.3">
      <c r="N695" s="45"/>
    </row>
    <row r="696" spans="14:14" ht="15.75" customHeight="1" x14ac:dyDescent="0.3">
      <c r="N696" s="45"/>
    </row>
    <row r="697" spans="14:14" ht="15.75" customHeight="1" x14ac:dyDescent="0.3">
      <c r="N697" s="45"/>
    </row>
    <row r="698" spans="14:14" ht="15.75" customHeight="1" x14ac:dyDescent="0.3">
      <c r="N698" s="45"/>
    </row>
    <row r="699" spans="14:14" ht="15.75" customHeight="1" x14ac:dyDescent="0.3">
      <c r="N699" s="45"/>
    </row>
    <row r="700" spans="14:14" ht="15.75" customHeight="1" x14ac:dyDescent="0.3">
      <c r="N700" s="45"/>
    </row>
    <row r="701" spans="14:14" ht="15.75" customHeight="1" x14ac:dyDescent="0.3">
      <c r="N701" s="45"/>
    </row>
    <row r="702" spans="14:14" ht="15.75" customHeight="1" x14ac:dyDescent="0.3">
      <c r="N702" s="45"/>
    </row>
    <row r="703" spans="14:14" ht="15.75" customHeight="1" x14ac:dyDescent="0.3">
      <c r="N703" s="45"/>
    </row>
    <row r="704" spans="14:14" ht="15.75" customHeight="1" x14ac:dyDescent="0.3">
      <c r="N704" s="45"/>
    </row>
    <row r="705" spans="14:14" ht="15.75" customHeight="1" x14ac:dyDescent="0.3">
      <c r="N705" s="45"/>
    </row>
    <row r="706" spans="14:14" ht="15.75" customHeight="1" x14ac:dyDescent="0.3">
      <c r="N706" s="45"/>
    </row>
    <row r="707" spans="14:14" ht="15.75" customHeight="1" x14ac:dyDescent="0.3">
      <c r="N707" s="45"/>
    </row>
    <row r="708" spans="14:14" ht="15.75" customHeight="1" x14ac:dyDescent="0.3">
      <c r="N708" s="45"/>
    </row>
    <row r="709" spans="14:14" ht="15.75" customHeight="1" x14ac:dyDescent="0.3">
      <c r="N709" s="45"/>
    </row>
    <row r="710" spans="14:14" ht="15.75" customHeight="1" x14ac:dyDescent="0.3">
      <c r="N710" s="45"/>
    </row>
    <row r="711" spans="14:14" ht="15.75" customHeight="1" x14ac:dyDescent="0.3">
      <c r="N711" s="45"/>
    </row>
    <row r="712" spans="14:14" ht="15.75" customHeight="1" x14ac:dyDescent="0.3">
      <c r="N712" s="45"/>
    </row>
    <row r="713" spans="14:14" ht="15.75" customHeight="1" x14ac:dyDescent="0.3">
      <c r="N713" s="45"/>
    </row>
    <row r="714" spans="14:14" ht="15.75" customHeight="1" x14ac:dyDescent="0.3">
      <c r="N714" s="45"/>
    </row>
    <row r="715" spans="14:14" ht="15.75" customHeight="1" x14ac:dyDescent="0.3">
      <c r="N715" s="45"/>
    </row>
    <row r="716" spans="14:14" ht="15.75" customHeight="1" x14ac:dyDescent="0.3">
      <c r="N716" s="45"/>
    </row>
    <row r="717" spans="14:14" ht="15.75" customHeight="1" x14ac:dyDescent="0.3">
      <c r="N717" s="45"/>
    </row>
    <row r="718" spans="14:14" ht="15.75" customHeight="1" x14ac:dyDescent="0.3">
      <c r="N718" s="45"/>
    </row>
    <row r="719" spans="14:14" ht="15.75" customHeight="1" x14ac:dyDescent="0.3">
      <c r="N719" s="45"/>
    </row>
    <row r="720" spans="14:14" ht="15.75" customHeight="1" x14ac:dyDescent="0.3">
      <c r="N720" s="45"/>
    </row>
    <row r="721" spans="14:14" ht="15.75" customHeight="1" x14ac:dyDescent="0.3">
      <c r="N721" s="45"/>
    </row>
    <row r="722" spans="14:14" ht="15.75" customHeight="1" x14ac:dyDescent="0.3">
      <c r="N722" s="45"/>
    </row>
    <row r="723" spans="14:14" ht="15.75" customHeight="1" x14ac:dyDescent="0.3">
      <c r="N723" s="45"/>
    </row>
    <row r="724" spans="14:14" ht="15.75" customHeight="1" x14ac:dyDescent="0.3">
      <c r="N724" s="45"/>
    </row>
    <row r="725" spans="14:14" ht="15.75" customHeight="1" x14ac:dyDescent="0.3">
      <c r="N725" s="45"/>
    </row>
    <row r="726" spans="14:14" ht="15.75" customHeight="1" x14ac:dyDescent="0.3">
      <c r="N726" s="45"/>
    </row>
    <row r="727" spans="14:14" ht="15.75" customHeight="1" x14ac:dyDescent="0.3">
      <c r="N727" s="45"/>
    </row>
    <row r="728" spans="14:14" ht="15.75" customHeight="1" x14ac:dyDescent="0.3">
      <c r="N728" s="45"/>
    </row>
    <row r="729" spans="14:14" ht="15.75" customHeight="1" x14ac:dyDescent="0.3">
      <c r="N729" s="45"/>
    </row>
    <row r="730" spans="14:14" ht="15.75" customHeight="1" x14ac:dyDescent="0.3">
      <c r="N730" s="45"/>
    </row>
    <row r="731" spans="14:14" ht="15.75" customHeight="1" x14ac:dyDescent="0.3">
      <c r="N731" s="45"/>
    </row>
    <row r="732" spans="14:14" ht="15.75" customHeight="1" x14ac:dyDescent="0.3">
      <c r="N732" s="45"/>
    </row>
    <row r="733" spans="14:14" ht="15.75" customHeight="1" x14ac:dyDescent="0.3">
      <c r="N733" s="45"/>
    </row>
    <row r="734" spans="14:14" ht="15.75" customHeight="1" x14ac:dyDescent="0.3">
      <c r="N734" s="45"/>
    </row>
    <row r="735" spans="14:14" ht="15.75" customHeight="1" x14ac:dyDescent="0.3">
      <c r="N735" s="45"/>
    </row>
    <row r="736" spans="14:14" ht="15.75" customHeight="1" x14ac:dyDescent="0.3">
      <c r="N736" s="45"/>
    </row>
    <row r="737" spans="14:14" ht="15.75" customHeight="1" x14ac:dyDescent="0.3">
      <c r="N737" s="45"/>
    </row>
    <row r="738" spans="14:14" ht="15.75" customHeight="1" x14ac:dyDescent="0.3">
      <c r="N738" s="45"/>
    </row>
    <row r="739" spans="14:14" ht="15.75" customHeight="1" x14ac:dyDescent="0.3">
      <c r="N739" s="45"/>
    </row>
    <row r="740" spans="14:14" ht="15.75" customHeight="1" x14ac:dyDescent="0.3">
      <c r="N740" s="45"/>
    </row>
    <row r="741" spans="14:14" ht="15.75" customHeight="1" x14ac:dyDescent="0.3">
      <c r="N741" s="45"/>
    </row>
    <row r="742" spans="14:14" ht="15.75" customHeight="1" x14ac:dyDescent="0.3">
      <c r="N742" s="45"/>
    </row>
    <row r="743" spans="14:14" ht="15.75" customHeight="1" x14ac:dyDescent="0.3">
      <c r="N743" s="45"/>
    </row>
    <row r="744" spans="14:14" ht="15.75" customHeight="1" x14ac:dyDescent="0.3">
      <c r="N744" s="45"/>
    </row>
    <row r="745" spans="14:14" ht="15.75" customHeight="1" x14ac:dyDescent="0.3">
      <c r="N745" s="45"/>
    </row>
    <row r="746" spans="14:14" ht="15.75" customHeight="1" x14ac:dyDescent="0.3">
      <c r="N746" s="45"/>
    </row>
    <row r="747" spans="14:14" ht="15.75" customHeight="1" x14ac:dyDescent="0.3">
      <c r="N747" s="45"/>
    </row>
    <row r="748" spans="14:14" ht="15.75" customHeight="1" x14ac:dyDescent="0.3">
      <c r="N748" s="45"/>
    </row>
    <row r="749" spans="14:14" ht="15.75" customHeight="1" x14ac:dyDescent="0.3">
      <c r="N749" s="45"/>
    </row>
    <row r="750" spans="14:14" ht="15.75" customHeight="1" x14ac:dyDescent="0.3">
      <c r="N750" s="45"/>
    </row>
    <row r="751" spans="14:14" ht="15.75" customHeight="1" x14ac:dyDescent="0.3">
      <c r="N751" s="45"/>
    </row>
    <row r="752" spans="14:14" ht="15.75" customHeight="1" x14ac:dyDescent="0.3">
      <c r="N752" s="45"/>
    </row>
    <row r="753" spans="14:14" ht="15.75" customHeight="1" x14ac:dyDescent="0.3">
      <c r="N753" s="45"/>
    </row>
    <row r="754" spans="14:14" ht="15.75" customHeight="1" x14ac:dyDescent="0.3">
      <c r="N754" s="45"/>
    </row>
    <row r="755" spans="14:14" ht="15.75" customHeight="1" x14ac:dyDescent="0.3">
      <c r="N755" s="45"/>
    </row>
    <row r="756" spans="14:14" ht="15.75" customHeight="1" x14ac:dyDescent="0.3">
      <c r="N756" s="45"/>
    </row>
    <row r="757" spans="14:14" ht="15.75" customHeight="1" x14ac:dyDescent="0.3">
      <c r="N757" s="45"/>
    </row>
    <row r="758" spans="14:14" ht="15.75" customHeight="1" x14ac:dyDescent="0.3">
      <c r="N758" s="45"/>
    </row>
    <row r="759" spans="14:14" ht="15.75" customHeight="1" x14ac:dyDescent="0.3">
      <c r="N759" s="45"/>
    </row>
    <row r="760" spans="14:14" ht="15.75" customHeight="1" x14ac:dyDescent="0.3">
      <c r="N760" s="45"/>
    </row>
    <row r="761" spans="14:14" ht="15.75" customHeight="1" x14ac:dyDescent="0.3">
      <c r="N761" s="45"/>
    </row>
    <row r="762" spans="14:14" ht="15.75" customHeight="1" x14ac:dyDescent="0.3">
      <c r="N762" s="45"/>
    </row>
    <row r="763" spans="14:14" ht="15.75" customHeight="1" x14ac:dyDescent="0.3">
      <c r="N763" s="45"/>
    </row>
    <row r="764" spans="14:14" ht="15.75" customHeight="1" x14ac:dyDescent="0.3">
      <c r="N764" s="45"/>
    </row>
    <row r="765" spans="14:14" ht="15.75" customHeight="1" x14ac:dyDescent="0.3">
      <c r="N765" s="45"/>
    </row>
    <row r="766" spans="14:14" ht="15.75" customHeight="1" x14ac:dyDescent="0.3">
      <c r="N766" s="45"/>
    </row>
    <row r="767" spans="14:14" ht="15.75" customHeight="1" x14ac:dyDescent="0.3">
      <c r="N767" s="45"/>
    </row>
    <row r="768" spans="14:14" ht="15.75" customHeight="1" x14ac:dyDescent="0.3">
      <c r="N768" s="45"/>
    </row>
    <row r="769" spans="14:14" ht="15.75" customHeight="1" x14ac:dyDescent="0.3">
      <c r="N769" s="45"/>
    </row>
    <row r="770" spans="14:14" ht="15.75" customHeight="1" x14ac:dyDescent="0.3">
      <c r="N770" s="45"/>
    </row>
    <row r="771" spans="14:14" ht="15.75" customHeight="1" x14ac:dyDescent="0.3">
      <c r="N771" s="45"/>
    </row>
    <row r="772" spans="14:14" ht="15.75" customHeight="1" x14ac:dyDescent="0.3">
      <c r="N772" s="45"/>
    </row>
    <row r="773" spans="14:14" ht="15.75" customHeight="1" x14ac:dyDescent="0.3">
      <c r="N773" s="45"/>
    </row>
    <row r="774" spans="14:14" ht="15.75" customHeight="1" x14ac:dyDescent="0.3">
      <c r="N774" s="45"/>
    </row>
    <row r="775" spans="14:14" ht="15.75" customHeight="1" x14ac:dyDescent="0.3">
      <c r="N775" s="45"/>
    </row>
    <row r="776" spans="14:14" ht="15.75" customHeight="1" x14ac:dyDescent="0.3">
      <c r="N776" s="45"/>
    </row>
    <row r="777" spans="14:14" ht="15.75" customHeight="1" x14ac:dyDescent="0.3">
      <c r="N777" s="45"/>
    </row>
    <row r="778" spans="14:14" ht="15.75" customHeight="1" x14ac:dyDescent="0.3">
      <c r="N778" s="45"/>
    </row>
    <row r="779" spans="14:14" ht="15.75" customHeight="1" x14ac:dyDescent="0.3">
      <c r="N779" s="45"/>
    </row>
    <row r="780" spans="14:14" ht="15.75" customHeight="1" x14ac:dyDescent="0.3">
      <c r="N780" s="45"/>
    </row>
    <row r="781" spans="14:14" ht="15.75" customHeight="1" x14ac:dyDescent="0.3">
      <c r="N781" s="45"/>
    </row>
    <row r="782" spans="14:14" ht="15.75" customHeight="1" x14ac:dyDescent="0.3">
      <c r="N782" s="45"/>
    </row>
    <row r="783" spans="14:14" ht="15.75" customHeight="1" x14ac:dyDescent="0.3">
      <c r="N783" s="45"/>
    </row>
    <row r="784" spans="14:14" ht="15.75" customHeight="1" x14ac:dyDescent="0.3">
      <c r="N784" s="45"/>
    </row>
    <row r="785" spans="14:14" ht="15.75" customHeight="1" x14ac:dyDescent="0.3">
      <c r="N785" s="45"/>
    </row>
    <row r="786" spans="14:14" ht="15.75" customHeight="1" x14ac:dyDescent="0.3">
      <c r="N786" s="45"/>
    </row>
    <row r="787" spans="14:14" ht="15.75" customHeight="1" x14ac:dyDescent="0.3">
      <c r="N787" s="45"/>
    </row>
    <row r="788" spans="14:14" ht="15.75" customHeight="1" x14ac:dyDescent="0.3">
      <c r="N788" s="45"/>
    </row>
    <row r="789" spans="14:14" ht="15.75" customHeight="1" x14ac:dyDescent="0.3">
      <c r="N789" s="45"/>
    </row>
    <row r="790" spans="14:14" ht="15.75" customHeight="1" x14ac:dyDescent="0.3">
      <c r="N790" s="45"/>
    </row>
    <row r="791" spans="14:14" ht="15.75" customHeight="1" x14ac:dyDescent="0.3">
      <c r="N791" s="45"/>
    </row>
    <row r="792" spans="14:14" ht="15.75" customHeight="1" x14ac:dyDescent="0.3">
      <c r="N792" s="45"/>
    </row>
    <row r="793" spans="14:14" ht="15.75" customHeight="1" x14ac:dyDescent="0.3">
      <c r="N793" s="45"/>
    </row>
    <row r="794" spans="14:14" ht="15.75" customHeight="1" x14ac:dyDescent="0.3">
      <c r="N794" s="45"/>
    </row>
    <row r="795" spans="14:14" ht="15.75" customHeight="1" x14ac:dyDescent="0.3">
      <c r="N795" s="45"/>
    </row>
    <row r="796" spans="14:14" ht="15.75" customHeight="1" x14ac:dyDescent="0.3">
      <c r="N796" s="45"/>
    </row>
    <row r="797" spans="14:14" ht="15.75" customHeight="1" x14ac:dyDescent="0.3">
      <c r="N797" s="45"/>
    </row>
    <row r="798" spans="14:14" ht="15.75" customHeight="1" x14ac:dyDescent="0.3">
      <c r="N798" s="45"/>
    </row>
    <row r="799" spans="14:14" ht="15.75" customHeight="1" x14ac:dyDescent="0.3">
      <c r="N799" s="45"/>
    </row>
    <row r="800" spans="14:14" ht="15.75" customHeight="1" x14ac:dyDescent="0.3">
      <c r="N800" s="45"/>
    </row>
    <row r="801" spans="14:14" ht="15.75" customHeight="1" x14ac:dyDescent="0.3">
      <c r="N801" s="45"/>
    </row>
    <row r="802" spans="14:14" ht="15.75" customHeight="1" x14ac:dyDescent="0.3">
      <c r="N802" s="45"/>
    </row>
    <row r="803" spans="14:14" ht="15.75" customHeight="1" x14ac:dyDescent="0.3">
      <c r="N803" s="45"/>
    </row>
    <row r="804" spans="14:14" ht="15.75" customHeight="1" x14ac:dyDescent="0.3">
      <c r="N804" s="45"/>
    </row>
    <row r="805" spans="14:14" ht="15.75" customHeight="1" x14ac:dyDescent="0.3">
      <c r="N805" s="45"/>
    </row>
    <row r="806" spans="14:14" ht="15.75" customHeight="1" x14ac:dyDescent="0.3">
      <c r="N806" s="45"/>
    </row>
    <row r="807" spans="14:14" ht="15.75" customHeight="1" x14ac:dyDescent="0.3">
      <c r="N807" s="45"/>
    </row>
    <row r="808" spans="14:14" ht="15.75" customHeight="1" x14ac:dyDescent="0.3">
      <c r="N808" s="45"/>
    </row>
    <row r="809" spans="14:14" ht="15.75" customHeight="1" x14ac:dyDescent="0.3">
      <c r="N809" s="45"/>
    </row>
    <row r="810" spans="14:14" ht="15.75" customHeight="1" x14ac:dyDescent="0.3">
      <c r="N810" s="45"/>
    </row>
    <row r="811" spans="14:14" ht="15.75" customHeight="1" x14ac:dyDescent="0.3">
      <c r="N811" s="45"/>
    </row>
    <row r="812" spans="14:14" ht="15.75" customHeight="1" x14ac:dyDescent="0.3">
      <c r="N812" s="45"/>
    </row>
    <row r="813" spans="14:14" ht="15.75" customHeight="1" x14ac:dyDescent="0.3">
      <c r="N813" s="45"/>
    </row>
    <row r="814" spans="14:14" ht="15.75" customHeight="1" x14ac:dyDescent="0.3">
      <c r="N814" s="45"/>
    </row>
    <row r="815" spans="14:14" ht="15.75" customHeight="1" x14ac:dyDescent="0.3">
      <c r="N815" s="45"/>
    </row>
    <row r="816" spans="14:14" ht="15.75" customHeight="1" x14ac:dyDescent="0.3">
      <c r="N816" s="45"/>
    </row>
    <row r="817" spans="14:14" ht="15.75" customHeight="1" x14ac:dyDescent="0.3">
      <c r="N817" s="45"/>
    </row>
    <row r="818" spans="14:14" ht="15.75" customHeight="1" x14ac:dyDescent="0.3">
      <c r="N818" s="45"/>
    </row>
    <row r="819" spans="14:14" ht="15.75" customHeight="1" x14ac:dyDescent="0.3">
      <c r="N819" s="45"/>
    </row>
    <row r="820" spans="14:14" ht="15.75" customHeight="1" x14ac:dyDescent="0.3">
      <c r="N820" s="45"/>
    </row>
    <row r="821" spans="14:14" ht="15.75" customHeight="1" x14ac:dyDescent="0.3">
      <c r="N821" s="45"/>
    </row>
    <row r="822" spans="14:14" ht="15.75" customHeight="1" x14ac:dyDescent="0.3">
      <c r="N822" s="45"/>
    </row>
    <row r="823" spans="14:14" ht="15.75" customHeight="1" x14ac:dyDescent="0.3">
      <c r="N823" s="45"/>
    </row>
    <row r="824" spans="14:14" ht="15.75" customHeight="1" x14ac:dyDescent="0.3">
      <c r="N824" s="45"/>
    </row>
    <row r="825" spans="14:14" ht="15.75" customHeight="1" x14ac:dyDescent="0.3">
      <c r="N825" s="45"/>
    </row>
    <row r="826" spans="14:14" ht="15.75" customHeight="1" x14ac:dyDescent="0.3">
      <c r="N826" s="45"/>
    </row>
    <row r="827" spans="14:14" ht="15.75" customHeight="1" x14ac:dyDescent="0.3">
      <c r="N827" s="45"/>
    </row>
    <row r="828" spans="14:14" ht="15.75" customHeight="1" x14ac:dyDescent="0.3">
      <c r="N828" s="45"/>
    </row>
    <row r="829" spans="14:14" ht="15.75" customHeight="1" x14ac:dyDescent="0.3">
      <c r="N829" s="45"/>
    </row>
    <row r="830" spans="14:14" ht="15.75" customHeight="1" x14ac:dyDescent="0.3">
      <c r="N830" s="45"/>
    </row>
    <row r="831" spans="14:14" ht="15.75" customHeight="1" x14ac:dyDescent="0.3">
      <c r="N831" s="45"/>
    </row>
    <row r="832" spans="14:14" ht="15.75" customHeight="1" x14ac:dyDescent="0.3">
      <c r="N832" s="45"/>
    </row>
    <row r="833" spans="14:14" ht="15.75" customHeight="1" x14ac:dyDescent="0.3">
      <c r="N833" s="45"/>
    </row>
    <row r="834" spans="14:14" ht="15.75" customHeight="1" x14ac:dyDescent="0.3">
      <c r="N834" s="45"/>
    </row>
    <row r="835" spans="14:14" ht="15.75" customHeight="1" x14ac:dyDescent="0.3">
      <c r="N835" s="45"/>
    </row>
    <row r="836" spans="14:14" ht="15.75" customHeight="1" x14ac:dyDescent="0.3">
      <c r="N836" s="45"/>
    </row>
    <row r="837" spans="14:14" ht="15.75" customHeight="1" x14ac:dyDescent="0.3">
      <c r="N837" s="45"/>
    </row>
    <row r="838" spans="14:14" ht="15.75" customHeight="1" x14ac:dyDescent="0.3">
      <c r="N838" s="45"/>
    </row>
    <row r="839" spans="14:14" ht="15.75" customHeight="1" x14ac:dyDescent="0.3">
      <c r="N839" s="45"/>
    </row>
    <row r="840" spans="14:14" ht="15.75" customHeight="1" x14ac:dyDescent="0.3">
      <c r="N840" s="45"/>
    </row>
    <row r="841" spans="14:14" ht="15.75" customHeight="1" x14ac:dyDescent="0.3">
      <c r="N841" s="45"/>
    </row>
    <row r="842" spans="14:14" ht="15.75" customHeight="1" x14ac:dyDescent="0.3">
      <c r="N842" s="45"/>
    </row>
    <row r="843" spans="14:14" ht="15.75" customHeight="1" x14ac:dyDescent="0.3">
      <c r="N843" s="45"/>
    </row>
    <row r="844" spans="14:14" ht="15.75" customHeight="1" x14ac:dyDescent="0.3">
      <c r="N844" s="45"/>
    </row>
    <row r="845" spans="14:14" ht="15.75" customHeight="1" x14ac:dyDescent="0.3">
      <c r="N845" s="45"/>
    </row>
    <row r="846" spans="14:14" ht="15.75" customHeight="1" x14ac:dyDescent="0.3">
      <c r="N846" s="45"/>
    </row>
    <row r="847" spans="14:14" ht="15.75" customHeight="1" x14ac:dyDescent="0.3">
      <c r="N847" s="45"/>
    </row>
    <row r="848" spans="14:14" ht="15.75" customHeight="1" x14ac:dyDescent="0.3">
      <c r="N848" s="45"/>
    </row>
    <row r="849" spans="14:14" ht="15.75" customHeight="1" x14ac:dyDescent="0.3">
      <c r="N849" s="45"/>
    </row>
    <row r="850" spans="14:14" ht="15.75" customHeight="1" x14ac:dyDescent="0.3">
      <c r="N850" s="45"/>
    </row>
    <row r="851" spans="14:14" ht="15.75" customHeight="1" x14ac:dyDescent="0.3">
      <c r="N851" s="45"/>
    </row>
    <row r="852" spans="14:14" ht="15.75" customHeight="1" x14ac:dyDescent="0.3">
      <c r="N852" s="45"/>
    </row>
    <row r="853" spans="14:14" ht="15.75" customHeight="1" x14ac:dyDescent="0.3">
      <c r="N853" s="45"/>
    </row>
    <row r="854" spans="14:14" ht="15.75" customHeight="1" x14ac:dyDescent="0.3">
      <c r="N854" s="45"/>
    </row>
    <row r="855" spans="14:14" ht="15.75" customHeight="1" x14ac:dyDescent="0.3">
      <c r="N855" s="45"/>
    </row>
    <row r="856" spans="14:14" ht="15.75" customHeight="1" x14ac:dyDescent="0.3">
      <c r="N856" s="45"/>
    </row>
    <row r="857" spans="14:14" ht="15.75" customHeight="1" x14ac:dyDescent="0.3">
      <c r="N857" s="45"/>
    </row>
    <row r="858" spans="14:14" ht="15.75" customHeight="1" x14ac:dyDescent="0.3">
      <c r="N858" s="45"/>
    </row>
    <row r="859" spans="14:14" ht="15.75" customHeight="1" x14ac:dyDescent="0.3">
      <c r="N859" s="45"/>
    </row>
    <row r="860" spans="14:14" ht="15.75" customHeight="1" x14ac:dyDescent="0.3">
      <c r="N860" s="45"/>
    </row>
    <row r="861" spans="14:14" ht="15.75" customHeight="1" x14ac:dyDescent="0.3">
      <c r="N861" s="45"/>
    </row>
    <row r="862" spans="14:14" ht="15.75" customHeight="1" x14ac:dyDescent="0.3">
      <c r="N862" s="45"/>
    </row>
    <row r="863" spans="14:14" ht="15.75" customHeight="1" x14ac:dyDescent="0.3">
      <c r="N863" s="45"/>
    </row>
    <row r="864" spans="14:14" ht="15.75" customHeight="1" x14ac:dyDescent="0.3">
      <c r="N864" s="45"/>
    </row>
    <row r="865" spans="14:14" ht="15.75" customHeight="1" x14ac:dyDescent="0.3">
      <c r="N865" s="45"/>
    </row>
    <row r="866" spans="14:14" ht="15.75" customHeight="1" x14ac:dyDescent="0.3">
      <c r="N866" s="45"/>
    </row>
    <row r="867" spans="14:14" ht="15.75" customHeight="1" x14ac:dyDescent="0.3">
      <c r="N867" s="45"/>
    </row>
    <row r="868" spans="14:14" ht="15.75" customHeight="1" x14ac:dyDescent="0.3">
      <c r="N868" s="45"/>
    </row>
    <row r="869" spans="14:14" ht="15.75" customHeight="1" x14ac:dyDescent="0.3">
      <c r="N869" s="45"/>
    </row>
    <row r="870" spans="14:14" ht="15.75" customHeight="1" x14ac:dyDescent="0.3">
      <c r="N870" s="45"/>
    </row>
    <row r="871" spans="14:14" ht="15.75" customHeight="1" x14ac:dyDescent="0.3">
      <c r="N871" s="45"/>
    </row>
    <row r="872" spans="14:14" ht="15.75" customHeight="1" x14ac:dyDescent="0.3">
      <c r="N872" s="45"/>
    </row>
    <row r="873" spans="14:14" ht="15.75" customHeight="1" x14ac:dyDescent="0.3">
      <c r="N873" s="45"/>
    </row>
    <row r="874" spans="14:14" ht="15.75" customHeight="1" x14ac:dyDescent="0.3">
      <c r="N874" s="45"/>
    </row>
    <row r="875" spans="14:14" ht="15.75" customHeight="1" x14ac:dyDescent="0.3">
      <c r="N875" s="45"/>
    </row>
    <row r="876" spans="14:14" ht="15.75" customHeight="1" x14ac:dyDescent="0.3">
      <c r="N876" s="45"/>
    </row>
    <row r="877" spans="14:14" ht="15.75" customHeight="1" x14ac:dyDescent="0.3">
      <c r="N877" s="45"/>
    </row>
    <row r="878" spans="14:14" ht="15.75" customHeight="1" x14ac:dyDescent="0.3">
      <c r="N878" s="45"/>
    </row>
    <row r="879" spans="14:14" ht="15.75" customHeight="1" x14ac:dyDescent="0.3">
      <c r="N879" s="45"/>
    </row>
    <row r="880" spans="14:14" ht="15.75" customHeight="1" x14ac:dyDescent="0.3">
      <c r="N880" s="45"/>
    </row>
    <row r="881" spans="14:14" ht="15.75" customHeight="1" x14ac:dyDescent="0.3">
      <c r="N881" s="45"/>
    </row>
    <row r="882" spans="14:14" ht="15.75" customHeight="1" x14ac:dyDescent="0.3">
      <c r="N882" s="45"/>
    </row>
    <row r="883" spans="14:14" ht="15.75" customHeight="1" x14ac:dyDescent="0.3">
      <c r="N883" s="45"/>
    </row>
    <row r="884" spans="14:14" ht="15.75" customHeight="1" x14ac:dyDescent="0.3">
      <c r="N884" s="45"/>
    </row>
    <row r="885" spans="14:14" ht="15.75" customHeight="1" x14ac:dyDescent="0.3">
      <c r="N885" s="45"/>
    </row>
    <row r="886" spans="14:14" ht="15.75" customHeight="1" x14ac:dyDescent="0.3">
      <c r="N886" s="45"/>
    </row>
    <row r="887" spans="14:14" ht="15.75" customHeight="1" x14ac:dyDescent="0.3">
      <c r="N887" s="45"/>
    </row>
    <row r="888" spans="14:14" ht="15.75" customHeight="1" x14ac:dyDescent="0.3">
      <c r="N888" s="45"/>
    </row>
    <row r="889" spans="14:14" ht="15.75" customHeight="1" x14ac:dyDescent="0.3">
      <c r="N889" s="45"/>
    </row>
    <row r="890" spans="14:14" ht="15.75" customHeight="1" x14ac:dyDescent="0.3">
      <c r="N890" s="45"/>
    </row>
    <row r="891" spans="14:14" ht="15.75" customHeight="1" x14ac:dyDescent="0.3">
      <c r="N891" s="45"/>
    </row>
    <row r="892" spans="14:14" ht="15.75" customHeight="1" x14ac:dyDescent="0.3">
      <c r="N892" s="45"/>
    </row>
    <row r="893" spans="14:14" ht="15.75" customHeight="1" x14ac:dyDescent="0.3">
      <c r="N893" s="45"/>
    </row>
    <row r="894" spans="14:14" ht="15.75" customHeight="1" x14ac:dyDescent="0.3">
      <c r="N894" s="45"/>
    </row>
    <row r="895" spans="14:14" ht="15.75" customHeight="1" x14ac:dyDescent="0.3">
      <c r="N895" s="45"/>
    </row>
    <row r="896" spans="14:14" ht="15.75" customHeight="1" x14ac:dyDescent="0.3">
      <c r="N896" s="45"/>
    </row>
    <row r="897" spans="14:14" ht="15.75" customHeight="1" x14ac:dyDescent="0.3">
      <c r="N897" s="45"/>
    </row>
    <row r="898" spans="14:14" ht="15.75" customHeight="1" x14ac:dyDescent="0.3">
      <c r="N898" s="45"/>
    </row>
    <row r="899" spans="14:14" ht="15.75" customHeight="1" x14ac:dyDescent="0.3">
      <c r="N899" s="45"/>
    </row>
    <row r="900" spans="14:14" ht="15.75" customHeight="1" x14ac:dyDescent="0.3">
      <c r="N900" s="45"/>
    </row>
    <row r="901" spans="14:14" ht="15.75" customHeight="1" x14ac:dyDescent="0.3">
      <c r="N901" s="45"/>
    </row>
    <row r="902" spans="14:14" ht="15.75" customHeight="1" x14ac:dyDescent="0.3">
      <c r="N902" s="45"/>
    </row>
    <row r="903" spans="14:14" ht="15.75" customHeight="1" x14ac:dyDescent="0.3">
      <c r="N903" s="45"/>
    </row>
    <row r="904" spans="14:14" ht="15.75" customHeight="1" x14ac:dyDescent="0.3">
      <c r="N904" s="45"/>
    </row>
    <row r="905" spans="14:14" ht="15.75" customHeight="1" x14ac:dyDescent="0.3">
      <c r="N905" s="45"/>
    </row>
    <row r="906" spans="14:14" ht="15.75" customHeight="1" x14ac:dyDescent="0.3">
      <c r="N906" s="45"/>
    </row>
    <row r="907" spans="14:14" ht="15.75" customHeight="1" x14ac:dyDescent="0.3">
      <c r="N907" s="45"/>
    </row>
    <row r="908" spans="14:14" ht="15.75" customHeight="1" x14ac:dyDescent="0.3">
      <c r="N908" s="45"/>
    </row>
    <row r="909" spans="14:14" ht="15.75" customHeight="1" x14ac:dyDescent="0.3">
      <c r="N909" s="45"/>
    </row>
    <row r="910" spans="14:14" ht="15.75" customHeight="1" x14ac:dyDescent="0.3">
      <c r="N910" s="45"/>
    </row>
    <row r="911" spans="14:14" ht="15.75" customHeight="1" x14ac:dyDescent="0.3">
      <c r="N911" s="45"/>
    </row>
    <row r="912" spans="14:14" ht="15.75" customHeight="1" x14ac:dyDescent="0.3">
      <c r="N912" s="45"/>
    </row>
    <row r="913" spans="14:14" ht="15.75" customHeight="1" x14ac:dyDescent="0.3">
      <c r="N913" s="45"/>
    </row>
    <row r="914" spans="14:14" ht="15.75" customHeight="1" x14ac:dyDescent="0.3">
      <c r="N914" s="45"/>
    </row>
    <row r="915" spans="14:14" ht="15.75" customHeight="1" x14ac:dyDescent="0.3">
      <c r="N915" s="45"/>
    </row>
    <row r="916" spans="14:14" ht="15.75" customHeight="1" x14ac:dyDescent="0.3">
      <c r="N916" s="45"/>
    </row>
    <row r="917" spans="14:14" ht="15.75" customHeight="1" x14ac:dyDescent="0.3">
      <c r="N917" s="45"/>
    </row>
    <row r="918" spans="14:14" ht="15.75" customHeight="1" x14ac:dyDescent="0.3">
      <c r="N918" s="45"/>
    </row>
    <row r="919" spans="14:14" ht="15.75" customHeight="1" x14ac:dyDescent="0.3">
      <c r="N919" s="45"/>
    </row>
    <row r="920" spans="14:14" ht="15.75" customHeight="1" x14ac:dyDescent="0.3">
      <c r="N920" s="45"/>
    </row>
    <row r="921" spans="14:14" ht="15.75" customHeight="1" x14ac:dyDescent="0.3">
      <c r="N921" s="45"/>
    </row>
    <row r="922" spans="14:14" ht="15.75" customHeight="1" x14ac:dyDescent="0.3">
      <c r="N922" s="45"/>
    </row>
    <row r="923" spans="14:14" ht="15.75" customHeight="1" x14ac:dyDescent="0.3">
      <c r="N923" s="45"/>
    </row>
    <row r="924" spans="14:14" ht="15.75" customHeight="1" x14ac:dyDescent="0.3">
      <c r="N924" s="45"/>
    </row>
    <row r="925" spans="14:14" ht="15.75" customHeight="1" x14ac:dyDescent="0.3">
      <c r="N925" s="45"/>
    </row>
    <row r="926" spans="14:14" ht="15.75" customHeight="1" x14ac:dyDescent="0.3">
      <c r="N926" s="45"/>
    </row>
    <row r="927" spans="14:14" ht="15.75" customHeight="1" x14ac:dyDescent="0.3">
      <c r="N927" s="45"/>
    </row>
    <row r="928" spans="14:14" ht="15.75" customHeight="1" x14ac:dyDescent="0.3">
      <c r="N928" s="45"/>
    </row>
    <row r="929" spans="14:14" ht="15.75" customHeight="1" x14ac:dyDescent="0.3">
      <c r="N929" s="45"/>
    </row>
    <row r="930" spans="14:14" ht="15.75" customHeight="1" x14ac:dyDescent="0.3">
      <c r="N930" s="45"/>
    </row>
    <row r="931" spans="14:14" ht="15.75" customHeight="1" x14ac:dyDescent="0.3">
      <c r="N931" s="45"/>
    </row>
    <row r="932" spans="14:14" ht="15.75" customHeight="1" x14ac:dyDescent="0.3">
      <c r="N932" s="45"/>
    </row>
    <row r="933" spans="14:14" ht="15.75" customHeight="1" x14ac:dyDescent="0.3">
      <c r="N933" s="45"/>
    </row>
    <row r="934" spans="14:14" ht="15.75" customHeight="1" x14ac:dyDescent="0.3">
      <c r="N934" s="45"/>
    </row>
    <row r="935" spans="14:14" ht="15.75" customHeight="1" x14ac:dyDescent="0.3">
      <c r="N935" s="45"/>
    </row>
    <row r="936" spans="14:14" ht="15.75" customHeight="1" x14ac:dyDescent="0.3">
      <c r="N936" s="45"/>
    </row>
    <row r="937" spans="14:14" ht="15.75" customHeight="1" x14ac:dyDescent="0.3">
      <c r="N937" s="45"/>
    </row>
    <row r="938" spans="14:14" ht="15.75" customHeight="1" x14ac:dyDescent="0.3">
      <c r="N938" s="45"/>
    </row>
    <row r="939" spans="14:14" ht="15.75" customHeight="1" x14ac:dyDescent="0.3">
      <c r="N939" s="45"/>
    </row>
    <row r="940" spans="14:14" ht="15.75" customHeight="1" x14ac:dyDescent="0.3">
      <c r="N940" s="45"/>
    </row>
    <row r="941" spans="14:14" ht="15.75" customHeight="1" x14ac:dyDescent="0.3">
      <c r="N941" s="45"/>
    </row>
    <row r="942" spans="14:14" ht="15.75" customHeight="1" x14ac:dyDescent="0.3">
      <c r="N942" s="45"/>
    </row>
    <row r="943" spans="14:14" ht="15.75" customHeight="1" x14ac:dyDescent="0.3">
      <c r="N943" s="45"/>
    </row>
    <row r="944" spans="14:14" ht="15.75" customHeight="1" x14ac:dyDescent="0.3">
      <c r="N944" s="45"/>
    </row>
    <row r="945" spans="14:14" ht="15.75" customHeight="1" x14ac:dyDescent="0.3">
      <c r="N945" s="45"/>
    </row>
    <row r="946" spans="14:14" ht="15.75" customHeight="1" x14ac:dyDescent="0.3">
      <c r="N946" s="45"/>
    </row>
    <row r="947" spans="14:14" ht="15.75" customHeight="1" x14ac:dyDescent="0.3">
      <c r="N947" s="45"/>
    </row>
    <row r="948" spans="14:14" ht="15.75" customHeight="1" x14ac:dyDescent="0.3">
      <c r="N948" s="45"/>
    </row>
    <row r="949" spans="14:14" ht="15.75" customHeight="1" x14ac:dyDescent="0.3">
      <c r="N949" s="45"/>
    </row>
    <row r="950" spans="14:14" ht="15.75" customHeight="1" x14ac:dyDescent="0.3">
      <c r="N950" s="45"/>
    </row>
    <row r="951" spans="14:14" ht="15.75" customHeight="1" x14ac:dyDescent="0.3">
      <c r="N951" s="45"/>
    </row>
    <row r="952" spans="14:14" ht="15.75" customHeight="1" x14ac:dyDescent="0.3">
      <c r="N952" s="45"/>
    </row>
    <row r="953" spans="14:14" ht="15.75" customHeight="1" x14ac:dyDescent="0.3">
      <c r="N953" s="45"/>
    </row>
    <row r="954" spans="14:14" ht="15.75" customHeight="1" x14ac:dyDescent="0.3">
      <c r="N954" s="45"/>
    </row>
    <row r="955" spans="14:14" ht="15.75" customHeight="1" x14ac:dyDescent="0.3">
      <c r="N955" s="45"/>
    </row>
    <row r="956" spans="14:14" ht="15.75" customHeight="1" x14ac:dyDescent="0.3">
      <c r="N956" s="45"/>
    </row>
    <row r="957" spans="14:14" ht="15.75" customHeight="1" x14ac:dyDescent="0.3">
      <c r="N957" s="45"/>
    </row>
    <row r="958" spans="14:14" ht="15.75" customHeight="1" x14ac:dyDescent="0.3">
      <c r="N958" s="45"/>
    </row>
    <row r="959" spans="14:14" ht="15.75" customHeight="1" x14ac:dyDescent="0.3">
      <c r="N959" s="45"/>
    </row>
    <row r="960" spans="14:14" ht="15.75" customHeight="1" x14ac:dyDescent="0.3">
      <c r="N960" s="45"/>
    </row>
    <row r="961" spans="14:14" ht="15.75" customHeight="1" x14ac:dyDescent="0.3">
      <c r="N961" s="45"/>
    </row>
    <row r="962" spans="14:14" ht="15.75" customHeight="1" x14ac:dyDescent="0.3">
      <c r="N962" s="45"/>
    </row>
    <row r="963" spans="14:14" ht="15.75" customHeight="1" x14ac:dyDescent="0.3">
      <c r="N963" s="45"/>
    </row>
    <row r="964" spans="14:14" ht="15.75" customHeight="1" x14ac:dyDescent="0.3">
      <c r="N964" s="45"/>
    </row>
    <row r="965" spans="14:14" ht="15.75" customHeight="1" x14ac:dyDescent="0.3">
      <c r="N965" s="45"/>
    </row>
    <row r="966" spans="14:14" ht="15.75" customHeight="1" x14ac:dyDescent="0.3">
      <c r="N966" s="45"/>
    </row>
    <row r="967" spans="14:14" ht="15.75" customHeight="1" x14ac:dyDescent="0.3">
      <c r="N967" s="45"/>
    </row>
    <row r="968" spans="14:14" ht="15.75" customHeight="1" x14ac:dyDescent="0.3">
      <c r="N968" s="45"/>
    </row>
    <row r="969" spans="14:14" ht="15.75" customHeight="1" x14ac:dyDescent="0.3">
      <c r="N969" s="45"/>
    </row>
    <row r="970" spans="14:14" ht="15.75" customHeight="1" x14ac:dyDescent="0.3">
      <c r="N970" s="45"/>
    </row>
    <row r="971" spans="14:14" ht="15.75" customHeight="1" x14ac:dyDescent="0.3">
      <c r="N971" s="45"/>
    </row>
    <row r="972" spans="14:14" ht="15.75" customHeight="1" x14ac:dyDescent="0.3">
      <c r="N972" s="45"/>
    </row>
    <row r="973" spans="14:14" ht="15.75" customHeight="1" x14ac:dyDescent="0.3">
      <c r="N973" s="45"/>
    </row>
    <row r="974" spans="14:14" ht="15.75" customHeight="1" x14ac:dyDescent="0.3">
      <c r="N974" s="45"/>
    </row>
    <row r="975" spans="14:14" ht="15.75" customHeight="1" x14ac:dyDescent="0.3">
      <c r="N975" s="45"/>
    </row>
    <row r="976" spans="14:14" ht="15.75" customHeight="1" x14ac:dyDescent="0.3">
      <c r="N976" s="45"/>
    </row>
    <row r="977" spans="14:14" ht="15.75" customHeight="1" x14ac:dyDescent="0.3">
      <c r="N977" s="45"/>
    </row>
    <row r="978" spans="14:14" ht="15.75" customHeight="1" x14ac:dyDescent="0.3">
      <c r="N978" s="45"/>
    </row>
    <row r="979" spans="14:14" ht="15.75" customHeight="1" x14ac:dyDescent="0.3">
      <c r="N979" s="45"/>
    </row>
    <row r="980" spans="14:14" ht="15.75" customHeight="1" x14ac:dyDescent="0.3">
      <c r="N980" s="45"/>
    </row>
    <row r="981" spans="14:14" ht="15.75" customHeight="1" x14ac:dyDescent="0.3">
      <c r="N981" s="45"/>
    </row>
    <row r="982" spans="14:14" ht="15.75" customHeight="1" x14ac:dyDescent="0.3">
      <c r="N982" s="45"/>
    </row>
    <row r="983" spans="14:14" ht="15.75" customHeight="1" x14ac:dyDescent="0.3">
      <c r="N983" s="45"/>
    </row>
    <row r="984" spans="14:14" ht="15.75" customHeight="1" x14ac:dyDescent="0.3">
      <c r="N984" s="45"/>
    </row>
    <row r="985" spans="14:14" ht="15.75" customHeight="1" x14ac:dyDescent="0.3">
      <c r="N985" s="45"/>
    </row>
    <row r="986" spans="14:14" ht="15.75" customHeight="1" x14ac:dyDescent="0.3">
      <c r="N986" s="45"/>
    </row>
    <row r="987" spans="14:14" ht="15.75" customHeight="1" x14ac:dyDescent="0.3">
      <c r="N987" s="45"/>
    </row>
    <row r="988" spans="14:14" ht="15.75" customHeight="1" x14ac:dyDescent="0.3">
      <c r="N988" s="45"/>
    </row>
    <row r="989" spans="14:14" ht="15.75" customHeight="1" x14ac:dyDescent="0.3">
      <c r="N989" s="45"/>
    </row>
    <row r="990" spans="14:14" ht="15.75" customHeight="1" x14ac:dyDescent="0.3">
      <c r="N990" s="45"/>
    </row>
    <row r="991" spans="14:14" ht="15.75" customHeight="1" x14ac:dyDescent="0.3">
      <c r="N991" s="45"/>
    </row>
    <row r="992" spans="14:14" ht="15.75" customHeight="1" x14ac:dyDescent="0.3">
      <c r="N992" s="45"/>
    </row>
    <row r="993" spans="14:14" ht="15.75" customHeight="1" x14ac:dyDescent="0.3">
      <c r="N993" s="45"/>
    </row>
    <row r="994" spans="14:14" ht="15.75" customHeight="1" x14ac:dyDescent="0.3">
      <c r="N994" s="45"/>
    </row>
    <row r="995" spans="14:14" ht="15.75" customHeight="1" x14ac:dyDescent="0.3">
      <c r="N995" s="45"/>
    </row>
    <row r="996" spans="14:14" ht="15.75" customHeight="1" x14ac:dyDescent="0.3">
      <c r="N996" s="45"/>
    </row>
    <row r="997" spans="14:14" ht="15.75" customHeight="1" x14ac:dyDescent="0.3">
      <c r="N997" s="45"/>
    </row>
    <row r="998" spans="14:14" ht="15.75" customHeight="1" x14ac:dyDescent="0.3">
      <c r="N998" s="45"/>
    </row>
    <row r="999" spans="14:14" ht="15.75" customHeight="1" x14ac:dyDescent="0.3">
      <c r="N999" s="45"/>
    </row>
    <row r="1000" spans="14:14" ht="15.75" customHeight="1" x14ac:dyDescent="0.3">
      <c r="N1000" s="45"/>
    </row>
  </sheetData>
  <dataValidations count="6">
    <dataValidation type="list" allowBlank="1" showInputMessage="1" showErrorMessage="1" prompt="ERROR DE SELECCION - Seleccione una opcion de la lista." sqref="D2:D12 D14:D300" xr:uid="{00000000-0002-0000-0000-000000000000}">
      <formula1>#REF!</formula1>
    </dataValidation>
    <dataValidation type="list" allowBlank="1" showInputMessage="1" showErrorMessage="1" prompt="ERROR DE SELECCION - Seleccione una opción de la lista" sqref="AZ2:BB300" xr:uid="{00000000-0002-0000-0000-000001000000}">
      <formula1>#REF!</formula1>
    </dataValidation>
    <dataValidation type="list" allowBlank="1" showInputMessage="1" showErrorMessage="1" prompt="ERROR DE SELECCION - Seleccione una opcion de la lista." sqref="F2:F300 C2:C300 H2:H300" xr:uid="{00000000-0002-0000-0000-000002000000}">
      <formula1>#REF!</formula1>
    </dataValidation>
    <dataValidation type="list" allowBlank="1" showInputMessage="1" showErrorMessage="1" prompt="ERROR DE SELECCION - Elija una opcion de la lista" sqref="AE2:AE300 M2:M300" xr:uid="{00000000-0002-0000-0000-000004000000}">
      <formula1>#REF!</formula1>
    </dataValidation>
    <dataValidation type="list" allowBlank="1" showErrorMessage="1" sqref="P3:P300" xr:uid="{00000000-0002-0000-0000-000005000000}">
      <formula1>#REF!</formula1>
    </dataValidation>
    <dataValidation type="list" allowBlank="1" showInputMessage="1" showErrorMessage="1" prompt="ERROR DE SELECCION - Elija una opción de la lista" sqref="Z2:Z300" xr:uid="{00000000-0002-0000-0000-00000A000000}">
      <formula1>#REF!</formula1>
    </dataValidation>
  </dataValidations>
  <hyperlinks>
    <hyperlink ref="AY2" r:id="rId1" xr:uid="{00000000-0004-0000-0000-000000000000}"/>
    <hyperlink ref="AY3" r:id="rId2" xr:uid="{00000000-0004-0000-0000-000001000000}"/>
    <hyperlink ref="AY4" r:id="rId3" xr:uid="{00000000-0004-0000-0000-000002000000}"/>
    <hyperlink ref="AY5" r:id="rId4" xr:uid="{00000000-0004-0000-0000-000003000000}"/>
    <hyperlink ref="AY6" r:id="rId5" xr:uid="{00000000-0004-0000-0000-000004000000}"/>
    <hyperlink ref="AY7" r:id="rId6" xr:uid="{00000000-0004-0000-0000-000005000000}"/>
    <hyperlink ref="AY8" r:id="rId7" xr:uid="{00000000-0004-0000-0000-000006000000}"/>
    <hyperlink ref="AY9" r:id="rId8" xr:uid="{00000000-0004-0000-0000-000007000000}"/>
    <hyperlink ref="AY10" r:id="rId9" xr:uid="{00000000-0004-0000-0000-000008000000}"/>
    <hyperlink ref="AY11" r:id="rId10" xr:uid="{00000000-0004-0000-0000-000009000000}"/>
    <hyperlink ref="AY13" r:id="rId11" xr:uid="{00000000-0004-0000-0000-00000A000000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YEVS</dc:creator>
  <cp:lastModifiedBy>ANDREA</cp:lastModifiedBy>
  <dcterms:created xsi:type="dcterms:W3CDTF">2021-04-26T16:14:47Z</dcterms:created>
  <dcterms:modified xsi:type="dcterms:W3CDTF">2021-04-30T18:50:54Z</dcterms:modified>
</cp:coreProperties>
</file>